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F007432-D07D-A94D-9D9B-41024B569356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 s="1"/>
  <c r="AT389" i="1"/>
  <c r="AL389" i="1"/>
  <c r="I389" i="1" s="1"/>
  <c r="H389" i="1" s="1"/>
  <c r="AG389" i="1"/>
  <c r="Y389" i="1"/>
  <c r="X389" i="1"/>
  <c r="P389" i="1"/>
  <c r="J389" i="1"/>
  <c r="AY388" i="1"/>
  <c r="AX388" i="1"/>
  <c r="AV388" i="1"/>
  <c r="S388" i="1" s="1"/>
  <c r="AU388" i="1"/>
  <c r="AS388" i="1" s="1"/>
  <c r="AL388" i="1"/>
  <c r="I388" i="1" s="1"/>
  <c r="H388" i="1" s="1"/>
  <c r="AG388" i="1"/>
  <c r="AE388" i="1"/>
  <c r="Y388" i="1"/>
  <c r="X388" i="1"/>
  <c r="W388" i="1"/>
  <c r="T388" i="1"/>
  <c r="U388" i="1" s="1"/>
  <c r="P388" i="1"/>
  <c r="J388" i="1"/>
  <c r="AY387" i="1"/>
  <c r="AX387" i="1"/>
  <c r="AV387" i="1"/>
  <c r="AU387" i="1"/>
  <c r="AS387" i="1" s="1"/>
  <c r="AL387" i="1"/>
  <c r="I387" i="1" s="1"/>
  <c r="H387" i="1" s="1"/>
  <c r="AG387" i="1"/>
  <c r="J387" i="1" s="1"/>
  <c r="Y387" i="1"/>
  <c r="X387" i="1"/>
  <c r="W387" i="1" s="1"/>
  <c r="P387" i="1"/>
  <c r="AY386" i="1"/>
  <c r="S386" i="1" s="1"/>
  <c r="AX386" i="1"/>
  <c r="AV386" i="1"/>
  <c r="AU386" i="1"/>
  <c r="AS386" i="1"/>
  <c r="AL386" i="1"/>
  <c r="I386" i="1" s="1"/>
  <c r="H386" i="1" s="1"/>
  <c r="AG386" i="1"/>
  <c r="J386" i="1" s="1"/>
  <c r="AF386" i="1"/>
  <c r="Y386" i="1"/>
  <c r="X386" i="1"/>
  <c r="W386" i="1" s="1"/>
  <c r="P386" i="1"/>
  <c r="AY385" i="1"/>
  <c r="AX385" i="1"/>
  <c r="AV385" i="1"/>
  <c r="AU385" i="1"/>
  <c r="AS385" i="1" s="1"/>
  <c r="N385" i="1" s="1"/>
  <c r="AL385" i="1"/>
  <c r="I385" i="1" s="1"/>
  <c r="H385" i="1" s="1"/>
  <c r="AG385" i="1"/>
  <c r="Y385" i="1"/>
  <c r="X385" i="1"/>
  <c r="W385" i="1" s="1"/>
  <c r="P385" i="1"/>
  <c r="J385" i="1"/>
  <c r="AY384" i="1"/>
  <c r="AX384" i="1"/>
  <c r="AV384" i="1"/>
  <c r="AU384" i="1"/>
  <c r="AS384" i="1" s="1"/>
  <c r="N384" i="1" s="1"/>
  <c r="AT384" i="1"/>
  <c r="AL384" i="1"/>
  <c r="I384" i="1" s="1"/>
  <c r="AG384" i="1"/>
  <c r="J384" i="1" s="1"/>
  <c r="Y384" i="1"/>
  <c r="X384" i="1"/>
  <c r="W384" i="1" s="1"/>
  <c r="P384" i="1"/>
  <c r="H384" i="1"/>
  <c r="AY383" i="1"/>
  <c r="AX383" i="1"/>
  <c r="AV383" i="1"/>
  <c r="AU383" i="1"/>
  <c r="AS383" i="1" s="1"/>
  <c r="AT383" i="1"/>
  <c r="AL383" i="1"/>
  <c r="AG383" i="1"/>
  <c r="J383" i="1" s="1"/>
  <c r="AF383" i="1"/>
  <c r="AE383" i="1"/>
  <c r="Y383" i="1"/>
  <c r="X383" i="1"/>
  <c r="P383" i="1"/>
  <c r="I383" i="1"/>
  <c r="H383" i="1"/>
  <c r="AY382" i="1"/>
  <c r="S382" i="1" s="1"/>
  <c r="AX382" i="1"/>
  <c r="AV382" i="1"/>
  <c r="AU382" i="1"/>
  <c r="AS382" i="1"/>
  <c r="AL382" i="1"/>
  <c r="I382" i="1" s="1"/>
  <c r="H382" i="1" s="1"/>
  <c r="AG382" i="1"/>
  <c r="J382" i="1" s="1"/>
  <c r="Y382" i="1"/>
  <c r="X382" i="1"/>
  <c r="P382" i="1"/>
  <c r="AY381" i="1"/>
  <c r="AX381" i="1"/>
  <c r="AV381" i="1"/>
  <c r="AU381" i="1"/>
  <c r="AS381" i="1" s="1"/>
  <c r="AT381" i="1" s="1"/>
  <c r="AL381" i="1"/>
  <c r="I381" i="1" s="1"/>
  <c r="H381" i="1" s="1"/>
  <c r="AG381" i="1"/>
  <c r="J381" i="1" s="1"/>
  <c r="Y381" i="1"/>
  <c r="X381" i="1"/>
  <c r="W381" i="1" s="1"/>
  <c r="P381" i="1"/>
  <c r="AY380" i="1"/>
  <c r="AX380" i="1"/>
  <c r="AV380" i="1"/>
  <c r="S380" i="1" s="1"/>
  <c r="AU380" i="1"/>
  <c r="AS380" i="1" s="1"/>
  <c r="AL380" i="1"/>
  <c r="I380" i="1" s="1"/>
  <c r="AG380" i="1"/>
  <c r="J380" i="1" s="1"/>
  <c r="Y380" i="1"/>
  <c r="X380" i="1"/>
  <c r="P380" i="1"/>
  <c r="H380" i="1"/>
  <c r="AY379" i="1"/>
  <c r="AX379" i="1"/>
  <c r="AV379" i="1"/>
  <c r="AU379" i="1"/>
  <c r="AS379" i="1" s="1"/>
  <c r="AT379" i="1"/>
  <c r="AL379" i="1"/>
  <c r="I379" i="1" s="1"/>
  <c r="H379" i="1" s="1"/>
  <c r="AG379" i="1"/>
  <c r="AF379" i="1"/>
  <c r="AE379" i="1"/>
  <c r="Y379" i="1"/>
  <c r="X379" i="1"/>
  <c r="P379" i="1"/>
  <c r="J379" i="1"/>
  <c r="AY378" i="1"/>
  <c r="AX378" i="1"/>
  <c r="AV378" i="1"/>
  <c r="AU378" i="1"/>
  <c r="AS378" i="1" s="1"/>
  <c r="AT378" i="1"/>
  <c r="AL378" i="1"/>
  <c r="I378" i="1" s="1"/>
  <c r="H378" i="1" s="1"/>
  <c r="AG378" i="1"/>
  <c r="Y378" i="1"/>
  <c r="X378" i="1"/>
  <c r="P378" i="1"/>
  <c r="J378" i="1"/>
  <c r="AY377" i="1"/>
  <c r="AX377" i="1"/>
  <c r="AV377" i="1"/>
  <c r="AU377" i="1"/>
  <c r="AS377" i="1" s="1"/>
  <c r="AT377" i="1" s="1"/>
  <c r="AL377" i="1"/>
  <c r="I377" i="1" s="1"/>
  <c r="H377" i="1" s="1"/>
  <c r="AG377" i="1"/>
  <c r="J377" i="1" s="1"/>
  <c r="Y377" i="1"/>
  <c r="X377" i="1"/>
  <c r="W377" i="1" s="1"/>
  <c r="P377" i="1"/>
  <c r="AY376" i="1"/>
  <c r="AX376" i="1"/>
  <c r="AV376" i="1"/>
  <c r="S376" i="1" s="1"/>
  <c r="AU376" i="1"/>
  <c r="AS376" i="1" s="1"/>
  <c r="AL376" i="1"/>
  <c r="I376" i="1" s="1"/>
  <c r="AG376" i="1"/>
  <c r="J376" i="1" s="1"/>
  <c r="AE376" i="1"/>
  <c r="Y376" i="1"/>
  <c r="X376" i="1"/>
  <c r="W376" i="1"/>
  <c r="P376" i="1"/>
  <c r="H376" i="1"/>
  <c r="AY375" i="1"/>
  <c r="AX375" i="1"/>
  <c r="AV375" i="1"/>
  <c r="AU375" i="1"/>
  <c r="AS375" i="1" s="1"/>
  <c r="N375" i="1" s="1"/>
  <c r="AL375" i="1"/>
  <c r="AG375" i="1"/>
  <c r="AF375" i="1"/>
  <c r="Y375" i="1"/>
  <c r="X375" i="1"/>
  <c r="P375" i="1"/>
  <c r="J375" i="1"/>
  <c r="I375" i="1"/>
  <c r="H375" i="1"/>
  <c r="AY374" i="1"/>
  <c r="AX374" i="1"/>
  <c r="AV374" i="1"/>
  <c r="AU374" i="1"/>
  <c r="AS374" i="1" s="1"/>
  <c r="AL374" i="1"/>
  <c r="I374" i="1" s="1"/>
  <c r="H374" i="1" s="1"/>
  <c r="AG374" i="1"/>
  <c r="Y374" i="1"/>
  <c r="X374" i="1"/>
  <c r="W374" i="1" s="1"/>
  <c r="S374" i="1"/>
  <c r="P374" i="1"/>
  <c r="J374" i="1"/>
  <c r="AY373" i="1"/>
  <c r="AX373" i="1"/>
  <c r="AV373" i="1"/>
  <c r="AU373" i="1"/>
  <c r="AS373" i="1" s="1"/>
  <c r="AT373" i="1" s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V372" i="1"/>
  <c r="S372" i="1" s="1"/>
  <c r="T372" i="1" s="1"/>
  <c r="U372" i="1" s="1"/>
  <c r="AU372" i="1"/>
  <c r="AS372" i="1"/>
  <c r="AL372" i="1"/>
  <c r="I372" i="1" s="1"/>
  <c r="H372" i="1" s="1"/>
  <c r="AG372" i="1"/>
  <c r="Y372" i="1"/>
  <c r="X372" i="1"/>
  <c r="W372" i="1" s="1"/>
  <c r="P372" i="1"/>
  <c r="J372" i="1"/>
  <c r="AY371" i="1"/>
  <c r="AX371" i="1"/>
  <c r="AV371" i="1"/>
  <c r="AU371" i="1"/>
  <c r="AS371" i="1" s="1"/>
  <c r="AL371" i="1"/>
  <c r="AG371" i="1"/>
  <c r="AF371" i="1"/>
  <c r="Y371" i="1"/>
  <c r="X371" i="1"/>
  <c r="P371" i="1"/>
  <c r="N371" i="1"/>
  <c r="J371" i="1"/>
  <c r="I371" i="1"/>
  <c r="H371" i="1"/>
  <c r="AY370" i="1"/>
  <c r="S370" i="1" s="1"/>
  <c r="AX370" i="1"/>
  <c r="AV370" i="1"/>
  <c r="AU370" i="1"/>
  <c r="AS370" i="1"/>
  <c r="AL370" i="1"/>
  <c r="I370" i="1" s="1"/>
  <c r="AG370" i="1"/>
  <c r="Y370" i="1"/>
  <c r="X370" i="1"/>
  <c r="W370" i="1" s="1"/>
  <c r="P370" i="1"/>
  <c r="J370" i="1"/>
  <c r="H370" i="1"/>
  <c r="T370" i="1" s="1"/>
  <c r="U370" i="1" s="1"/>
  <c r="AY369" i="1"/>
  <c r="AX369" i="1"/>
  <c r="AV369" i="1"/>
  <c r="AU369" i="1"/>
  <c r="AS369" i="1" s="1"/>
  <c r="AT369" i="1" s="1"/>
  <c r="AL369" i="1"/>
  <c r="I369" i="1" s="1"/>
  <c r="H369" i="1" s="1"/>
  <c r="AG369" i="1"/>
  <c r="J369" i="1" s="1"/>
  <c r="Y369" i="1"/>
  <c r="X369" i="1"/>
  <c r="P369" i="1"/>
  <c r="AY368" i="1"/>
  <c r="AX368" i="1"/>
  <c r="AW368" i="1"/>
  <c r="AV368" i="1"/>
  <c r="AU368" i="1"/>
  <c r="AS368" i="1" s="1"/>
  <c r="AT368" i="1"/>
  <c r="AL368" i="1"/>
  <c r="I368" i="1" s="1"/>
  <c r="AG368" i="1"/>
  <c r="AF368" i="1"/>
  <c r="Y368" i="1"/>
  <c r="X368" i="1"/>
  <c r="W368" i="1"/>
  <c r="P368" i="1"/>
  <c r="K368" i="1"/>
  <c r="J368" i="1"/>
  <c r="H368" i="1"/>
  <c r="AY367" i="1"/>
  <c r="AX367" i="1"/>
  <c r="AV367" i="1"/>
  <c r="AU367" i="1"/>
  <c r="AS367" i="1"/>
  <c r="AL367" i="1"/>
  <c r="I367" i="1" s="1"/>
  <c r="H367" i="1" s="1"/>
  <c r="AA367" i="1" s="1"/>
  <c r="AG367" i="1"/>
  <c r="J367" i="1" s="1"/>
  <c r="AF367" i="1"/>
  <c r="Y367" i="1"/>
  <c r="X367" i="1"/>
  <c r="W367" i="1" s="1"/>
  <c r="P367" i="1"/>
  <c r="AY366" i="1"/>
  <c r="AX366" i="1"/>
  <c r="AV366" i="1"/>
  <c r="AU366" i="1"/>
  <c r="AS366" i="1" s="1"/>
  <c r="AL366" i="1"/>
  <c r="I366" i="1" s="1"/>
  <c r="H366" i="1" s="1"/>
  <c r="AG366" i="1"/>
  <c r="AA366" i="1"/>
  <c r="Y366" i="1"/>
  <c r="X366" i="1"/>
  <c r="S366" i="1"/>
  <c r="P366" i="1"/>
  <c r="J366" i="1"/>
  <c r="AY365" i="1"/>
  <c r="AX365" i="1"/>
  <c r="AV365" i="1"/>
  <c r="AU365" i="1"/>
  <c r="AS365" i="1" s="1"/>
  <c r="AT365" i="1" s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W364" i="1" s="1"/>
  <c r="AV364" i="1"/>
  <c r="AU364" i="1"/>
  <c r="AS364" i="1" s="1"/>
  <c r="AL364" i="1"/>
  <c r="I364" i="1" s="1"/>
  <c r="H364" i="1" s="1"/>
  <c r="AG364" i="1"/>
  <c r="Y364" i="1"/>
  <c r="X364" i="1"/>
  <c r="P364" i="1"/>
  <c r="J364" i="1"/>
  <c r="AY363" i="1"/>
  <c r="AX363" i="1"/>
  <c r="AV363" i="1"/>
  <c r="AU363" i="1"/>
  <c r="AS363" i="1"/>
  <c r="AL363" i="1"/>
  <c r="I363" i="1" s="1"/>
  <c r="H363" i="1" s="1"/>
  <c r="AA363" i="1" s="1"/>
  <c r="AG363" i="1"/>
  <c r="J363" i="1" s="1"/>
  <c r="AF363" i="1"/>
  <c r="Y363" i="1"/>
  <c r="X363" i="1"/>
  <c r="W363" i="1" s="1"/>
  <c r="P363" i="1"/>
  <c r="K363" i="1"/>
  <c r="AY362" i="1"/>
  <c r="AX362" i="1"/>
  <c r="AV362" i="1"/>
  <c r="AU362" i="1"/>
  <c r="AS362" i="1" s="1"/>
  <c r="AF362" i="1" s="1"/>
  <c r="AL362" i="1"/>
  <c r="AG362" i="1"/>
  <c r="J362" i="1" s="1"/>
  <c r="Y362" i="1"/>
  <c r="X362" i="1"/>
  <c r="P362" i="1"/>
  <c r="K362" i="1"/>
  <c r="I362" i="1"/>
  <c r="H362" i="1"/>
  <c r="AY361" i="1"/>
  <c r="AX361" i="1"/>
  <c r="AV361" i="1"/>
  <c r="AW361" i="1" s="1"/>
  <c r="AU361" i="1"/>
  <c r="AS361" i="1" s="1"/>
  <c r="AL361" i="1"/>
  <c r="I361" i="1" s="1"/>
  <c r="H361" i="1" s="1"/>
  <c r="AG361" i="1"/>
  <c r="J361" i="1" s="1"/>
  <c r="Y361" i="1"/>
  <c r="X361" i="1"/>
  <c r="S361" i="1"/>
  <c r="T361" i="1" s="1"/>
  <c r="U361" i="1" s="1"/>
  <c r="P361" i="1"/>
  <c r="AY360" i="1"/>
  <c r="AX360" i="1"/>
  <c r="AV360" i="1"/>
  <c r="AU360" i="1"/>
  <c r="AS360" i="1" s="1"/>
  <c r="AT360" i="1"/>
  <c r="AL360" i="1"/>
  <c r="I360" i="1" s="1"/>
  <c r="H360" i="1" s="1"/>
  <c r="AG360" i="1"/>
  <c r="AE360" i="1"/>
  <c r="Y360" i="1"/>
  <c r="W360" i="1" s="1"/>
  <c r="X360" i="1"/>
  <c r="P360" i="1"/>
  <c r="N360" i="1"/>
  <c r="J360" i="1"/>
  <c r="AY359" i="1"/>
  <c r="AX359" i="1"/>
  <c r="AV359" i="1"/>
  <c r="S359" i="1" s="1"/>
  <c r="AU359" i="1"/>
  <c r="AS359" i="1" s="1"/>
  <c r="AT359" i="1"/>
  <c r="AL359" i="1"/>
  <c r="AG359" i="1"/>
  <c r="Y359" i="1"/>
  <c r="X359" i="1"/>
  <c r="P359" i="1"/>
  <c r="J359" i="1"/>
  <c r="I359" i="1"/>
  <c r="H359" i="1"/>
  <c r="AA359" i="1" s="1"/>
  <c r="AY358" i="1"/>
  <c r="AX358" i="1"/>
  <c r="AV358" i="1"/>
  <c r="AU358" i="1"/>
  <c r="AS358" i="1"/>
  <c r="AL358" i="1"/>
  <c r="AG358" i="1"/>
  <c r="J358" i="1" s="1"/>
  <c r="AF358" i="1"/>
  <c r="Y358" i="1"/>
  <c r="X358" i="1"/>
  <c r="W358" i="1" s="1"/>
  <c r="P358" i="1"/>
  <c r="K358" i="1"/>
  <c r="I358" i="1"/>
  <c r="H358" i="1" s="1"/>
  <c r="AY357" i="1"/>
  <c r="AX357" i="1"/>
  <c r="AV357" i="1"/>
  <c r="AU357" i="1"/>
  <c r="AS357" i="1" s="1"/>
  <c r="AL357" i="1"/>
  <c r="I357" i="1" s="1"/>
  <c r="H357" i="1" s="1"/>
  <c r="AG357" i="1"/>
  <c r="J357" i="1" s="1"/>
  <c r="Y357" i="1"/>
  <c r="X357" i="1"/>
  <c r="W357" i="1" s="1"/>
  <c r="S357" i="1"/>
  <c r="P357" i="1"/>
  <c r="AY356" i="1"/>
  <c r="AX356" i="1"/>
  <c r="AV356" i="1"/>
  <c r="S356" i="1" s="1"/>
  <c r="AU356" i="1"/>
  <c r="AS356" i="1" s="1"/>
  <c r="AL356" i="1"/>
  <c r="I356" i="1" s="1"/>
  <c r="H356" i="1" s="1"/>
  <c r="AG356" i="1"/>
  <c r="Y356" i="1"/>
  <c r="X356" i="1"/>
  <c r="P356" i="1"/>
  <c r="J356" i="1"/>
  <c r="AY355" i="1"/>
  <c r="AX355" i="1"/>
  <c r="AV355" i="1"/>
  <c r="AU355" i="1"/>
  <c r="AS355" i="1" s="1"/>
  <c r="K355" i="1" s="1"/>
  <c r="AL355" i="1"/>
  <c r="I355" i="1" s="1"/>
  <c r="H355" i="1" s="1"/>
  <c r="AG355" i="1"/>
  <c r="AF355" i="1"/>
  <c r="AE355" i="1"/>
  <c r="Y355" i="1"/>
  <c r="X355" i="1"/>
  <c r="W355" i="1"/>
  <c r="P355" i="1"/>
  <c r="N355" i="1"/>
  <c r="J355" i="1"/>
  <c r="AY354" i="1"/>
  <c r="AX354" i="1"/>
  <c r="AW354" i="1"/>
  <c r="AV354" i="1"/>
  <c r="AU354" i="1"/>
  <c r="AS354" i="1"/>
  <c r="N354" i="1" s="1"/>
  <c r="AL354" i="1"/>
  <c r="I354" i="1" s="1"/>
  <c r="H354" i="1" s="1"/>
  <c r="AG354" i="1"/>
  <c r="Y354" i="1"/>
  <c r="X354" i="1"/>
  <c r="W354" i="1" s="1"/>
  <c r="S354" i="1"/>
  <c r="P354" i="1"/>
  <c r="K354" i="1"/>
  <c r="J354" i="1"/>
  <c r="AY353" i="1"/>
  <c r="AX353" i="1"/>
  <c r="AV353" i="1"/>
  <c r="AU353" i="1"/>
  <c r="AS353" i="1"/>
  <c r="AL353" i="1"/>
  <c r="I353" i="1" s="1"/>
  <c r="H353" i="1" s="1"/>
  <c r="AG353" i="1"/>
  <c r="J353" i="1" s="1"/>
  <c r="Y353" i="1"/>
  <c r="X353" i="1"/>
  <c r="S353" i="1"/>
  <c r="P353" i="1"/>
  <c r="AY352" i="1"/>
  <c r="S352" i="1" s="1"/>
  <c r="AX352" i="1"/>
  <c r="AV352" i="1"/>
  <c r="AU352" i="1"/>
  <c r="AS352" i="1"/>
  <c r="K352" i="1" s="1"/>
  <c r="AL352" i="1"/>
  <c r="I352" i="1" s="1"/>
  <c r="AG352" i="1"/>
  <c r="J352" i="1" s="1"/>
  <c r="AA352" i="1"/>
  <c r="Y352" i="1"/>
  <c r="X352" i="1"/>
  <c r="W352" i="1" s="1"/>
  <c r="P352" i="1"/>
  <c r="H352" i="1"/>
  <c r="AY351" i="1"/>
  <c r="AX351" i="1"/>
  <c r="AV351" i="1"/>
  <c r="AU351" i="1"/>
  <c r="AS351" i="1" s="1"/>
  <c r="K351" i="1" s="1"/>
  <c r="AT351" i="1"/>
  <c r="AL351" i="1"/>
  <c r="I351" i="1" s="1"/>
  <c r="H351" i="1" s="1"/>
  <c r="AA351" i="1" s="1"/>
  <c r="AG351" i="1"/>
  <c r="J351" i="1" s="1"/>
  <c r="AF351" i="1"/>
  <c r="Y351" i="1"/>
  <c r="X351" i="1"/>
  <c r="W351" i="1"/>
  <c r="P351" i="1"/>
  <c r="N351" i="1"/>
  <c r="AY350" i="1"/>
  <c r="AX350" i="1"/>
  <c r="AW350" i="1"/>
  <c r="AV350" i="1"/>
  <c r="S350" i="1" s="1"/>
  <c r="AU350" i="1"/>
  <c r="AS350" i="1"/>
  <c r="N350" i="1" s="1"/>
  <c r="AL350" i="1"/>
  <c r="I350" i="1" s="1"/>
  <c r="H350" i="1" s="1"/>
  <c r="AG350" i="1"/>
  <c r="J350" i="1" s="1"/>
  <c r="AE350" i="1"/>
  <c r="Y350" i="1"/>
  <c r="X350" i="1"/>
  <c r="W350" i="1" s="1"/>
  <c r="P350" i="1"/>
  <c r="AY349" i="1"/>
  <c r="AX349" i="1"/>
  <c r="AV349" i="1"/>
  <c r="AU349" i="1"/>
  <c r="AS349" i="1" s="1"/>
  <c r="N349" i="1" s="1"/>
  <c r="AL349" i="1"/>
  <c r="AG349" i="1"/>
  <c r="J349" i="1" s="1"/>
  <c r="Y349" i="1"/>
  <c r="X349" i="1"/>
  <c r="W349" i="1" s="1"/>
  <c r="P349" i="1"/>
  <c r="I349" i="1"/>
  <c r="H349" i="1" s="1"/>
  <c r="AY348" i="1"/>
  <c r="AX348" i="1"/>
  <c r="AV348" i="1"/>
  <c r="AU348" i="1"/>
  <c r="AS348" i="1" s="1"/>
  <c r="AL348" i="1"/>
  <c r="I348" i="1" s="1"/>
  <c r="H348" i="1" s="1"/>
  <c r="AG348" i="1"/>
  <c r="J348" i="1" s="1"/>
  <c r="AE348" i="1"/>
  <c r="Y348" i="1"/>
  <c r="X348" i="1"/>
  <c r="W348" i="1" s="1"/>
  <c r="P348" i="1"/>
  <c r="K348" i="1"/>
  <c r="AY347" i="1"/>
  <c r="AX347" i="1"/>
  <c r="AV347" i="1"/>
  <c r="AU347" i="1"/>
  <c r="AS347" i="1" s="1"/>
  <c r="AL347" i="1"/>
  <c r="I347" i="1" s="1"/>
  <c r="H347" i="1" s="1"/>
  <c r="AG347" i="1"/>
  <c r="J347" i="1" s="1"/>
  <c r="Y347" i="1"/>
  <c r="X347" i="1"/>
  <c r="P347" i="1"/>
  <c r="AY346" i="1"/>
  <c r="AX346" i="1"/>
  <c r="AV346" i="1"/>
  <c r="AU346" i="1"/>
  <c r="AS346" i="1" s="1"/>
  <c r="AL346" i="1"/>
  <c r="I346" i="1" s="1"/>
  <c r="H346" i="1" s="1"/>
  <c r="AA346" i="1" s="1"/>
  <c r="AG346" i="1"/>
  <c r="J346" i="1" s="1"/>
  <c r="Y346" i="1"/>
  <c r="X346" i="1"/>
  <c r="W346" i="1"/>
  <c r="P346" i="1"/>
  <c r="AY345" i="1"/>
  <c r="AX345" i="1"/>
  <c r="AV345" i="1"/>
  <c r="AU345" i="1"/>
  <c r="AS345" i="1" s="1"/>
  <c r="AF345" i="1" s="1"/>
  <c r="AL345" i="1"/>
  <c r="I345" i="1" s="1"/>
  <c r="H345" i="1" s="1"/>
  <c r="AG345" i="1"/>
  <c r="AE345" i="1"/>
  <c r="Y345" i="1"/>
  <c r="X345" i="1"/>
  <c r="P345" i="1"/>
  <c r="J345" i="1"/>
  <c r="AY344" i="1"/>
  <c r="S344" i="1" s="1"/>
  <c r="AX344" i="1"/>
  <c r="AW344" i="1"/>
  <c r="AV344" i="1"/>
  <c r="AU344" i="1"/>
  <c r="AS344" i="1"/>
  <c r="AL344" i="1"/>
  <c r="AG344" i="1"/>
  <c r="Y344" i="1"/>
  <c r="X344" i="1"/>
  <c r="W344" i="1" s="1"/>
  <c r="P344" i="1"/>
  <c r="J344" i="1"/>
  <c r="I344" i="1"/>
  <c r="H344" i="1" s="1"/>
  <c r="AA344" i="1" s="1"/>
  <c r="AY343" i="1"/>
  <c r="AX343" i="1"/>
  <c r="AV343" i="1"/>
  <c r="AU343" i="1"/>
  <c r="AS343" i="1" s="1"/>
  <c r="AL343" i="1"/>
  <c r="I343" i="1" s="1"/>
  <c r="H343" i="1" s="1"/>
  <c r="AG343" i="1"/>
  <c r="J343" i="1" s="1"/>
  <c r="Y343" i="1"/>
  <c r="X343" i="1"/>
  <c r="P343" i="1"/>
  <c r="AY342" i="1"/>
  <c r="AX342" i="1"/>
  <c r="AV342" i="1"/>
  <c r="S342" i="1" s="1"/>
  <c r="AU342" i="1"/>
  <c r="AS342" i="1" s="1"/>
  <c r="AT342" i="1"/>
  <c r="AL342" i="1"/>
  <c r="I342" i="1" s="1"/>
  <c r="AG342" i="1"/>
  <c r="Y342" i="1"/>
  <c r="X342" i="1"/>
  <c r="W342" i="1" s="1"/>
  <c r="P342" i="1"/>
  <c r="J342" i="1"/>
  <c r="H342" i="1"/>
  <c r="AA342" i="1" s="1"/>
  <c r="AY341" i="1"/>
  <c r="AX341" i="1"/>
  <c r="AV341" i="1"/>
  <c r="S341" i="1" s="1"/>
  <c r="AU341" i="1"/>
  <c r="AS341" i="1" s="1"/>
  <c r="AT341" i="1"/>
  <c r="AL341" i="1"/>
  <c r="AG341" i="1"/>
  <c r="Y341" i="1"/>
  <c r="W341" i="1" s="1"/>
  <c r="X341" i="1"/>
  <c r="P341" i="1"/>
  <c r="J341" i="1"/>
  <c r="I341" i="1"/>
  <c r="H341" i="1" s="1"/>
  <c r="AY340" i="1"/>
  <c r="AX340" i="1"/>
  <c r="AV340" i="1"/>
  <c r="AW340" i="1" s="1"/>
  <c r="AU340" i="1"/>
  <c r="AS340" i="1" s="1"/>
  <c r="AL340" i="1"/>
  <c r="I340" i="1" s="1"/>
  <c r="H340" i="1" s="1"/>
  <c r="AG340" i="1"/>
  <c r="Y340" i="1"/>
  <c r="X340" i="1"/>
  <c r="S340" i="1"/>
  <c r="P340" i="1"/>
  <c r="J340" i="1"/>
  <c r="AY339" i="1"/>
  <c r="AX339" i="1"/>
  <c r="AV339" i="1"/>
  <c r="AW339" i="1" s="1"/>
  <c r="AU339" i="1"/>
  <c r="AS339" i="1" s="1"/>
  <c r="K339" i="1" s="1"/>
  <c r="AL339" i="1"/>
  <c r="I339" i="1" s="1"/>
  <c r="H339" i="1" s="1"/>
  <c r="T339" i="1" s="1"/>
  <c r="U339" i="1" s="1"/>
  <c r="AG339" i="1"/>
  <c r="Y339" i="1"/>
  <c r="W339" i="1" s="1"/>
  <c r="X339" i="1"/>
  <c r="S339" i="1"/>
  <c r="P339" i="1"/>
  <c r="J339" i="1"/>
  <c r="AY338" i="1"/>
  <c r="AX338" i="1"/>
  <c r="AV338" i="1"/>
  <c r="AU338" i="1"/>
  <c r="AS338" i="1" s="1"/>
  <c r="AL338" i="1"/>
  <c r="I338" i="1" s="1"/>
  <c r="AG338" i="1"/>
  <c r="J338" i="1" s="1"/>
  <c r="AF338" i="1"/>
  <c r="AE338" i="1"/>
  <c r="Y338" i="1"/>
  <c r="X338" i="1"/>
  <c r="W338" i="1" s="1"/>
  <c r="P338" i="1"/>
  <c r="H338" i="1"/>
  <c r="AY337" i="1"/>
  <c r="AX337" i="1"/>
  <c r="AV337" i="1"/>
  <c r="AU337" i="1"/>
  <c r="AS337" i="1" s="1"/>
  <c r="AL337" i="1"/>
  <c r="AG337" i="1"/>
  <c r="J337" i="1" s="1"/>
  <c r="AF337" i="1"/>
  <c r="AE337" i="1"/>
  <c r="Y337" i="1"/>
  <c r="W337" i="1" s="1"/>
  <c r="X337" i="1"/>
  <c r="P337" i="1"/>
  <c r="K337" i="1"/>
  <c r="I337" i="1"/>
  <c r="H337" i="1" s="1"/>
  <c r="AA337" i="1" s="1"/>
  <c r="AY336" i="1"/>
  <c r="AX336" i="1"/>
  <c r="AV336" i="1"/>
  <c r="AU336" i="1"/>
  <c r="AS336" i="1"/>
  <c r="AT336" i="1" s="1"/>
  <c r="AL336" i="1"/>
  <c r="I336" i="1" s="1"/>
  <c r="H336" i="1" s="1"/>
  <c r="AA336" i="1" s="1"/>
  <c r="AG336" i="1"/>
  <c r="J336" i="1" s="1"/>
  <c r="Y336" i="1"/>
  <c r="X336" i="1"/>
  <c r="P336" i="1"/>
  <c r="AY335" i="1"/>
  <c r="AX335" i="1"/>
  <c r="AV335" i="1"/>
  <c r="AU335" i="1"/>
  <c r="AS335" i="1"/>
  <c r="N335" i="1" s="1"/>
  <c r="AL335" i="1"/>
  <c r="I335" i="1" s="1"/>
  <c r="H335" i="1" s="1"/>
  <c r="AG335" i="1"/>
  <c r="AA335" i="1"/>
  <c r="Y335" i="1"/>
  <c r="X335" i="1"/>
  <c r="W335" i="1" s="1"/>
  <c r="S335" i="1"/>
  <c r="P335" i="1"/>
  <c r="J335" i="1"/>
  <c r="AY334" i="1"/>
  <c r="AX334" i="1"/>
  <c r="AV334" i="1"/>
  <c r="AU334" i="1"/>
  <c r="AS334" i="1" s="1"/>
  <c r="AL334" i="1"/>
  <c r="AG334" i="1"/>
  <c r="J334" i="1" s="1"/>
  <c r="Y334" i="1"/>
  <c r="X334" i="1"/>
  <c r="W334" i="1" s="1"/>
  <c r="P334" i="1"/>
  <c r="I334" i="1"/>
  <c r="H334" i="1" s="1"/>
  <c r="AY333" i="1"/>
  <c r="AX333" i="1"/>
  <c r="AV333" i="1"/>
  <c r="AU333" i="1"/>
  <c r="AS333" i="1"/>
  <c r="AL333" i="1"/>
  <c r="I333" i="1" s="1"/>
  <c r="H333" i="1" s="1"/>
  <c r="AG333" i="1"/>
  <c r="AF333" i="1"/>
  <c r="Y333" i="1"/>
  <c r="X333" i="1"/>
  <c r="W333" i="1"/>
  <c r="P333" i="1"/>
  <c r="N333" i="1"/>
  <c r="J333" i="1"/>
  <c r="AY332" i="1"/>
  <c r="AX332" i="1"/>
  <c r="AV332" i="1"/>
  <c r="AU332" i="1"/>
  <c r="AS332" i="1" s="1"/>
  <c r="AL332" i="1"/>
  <c r="I332" i="1" s="1"/>
  <c r="H332" i="1" s="1"/>
  <c r="AG332" i="1"/>
  <c r="Y332" i="1"/>
  <c r="X332" i="1"/>
  <c r="P332" i="1"/>
  <c r="J332" i="1"/>
  <c r="AY331" i="1"/>
  <c r="AX331" i="1"/>
  <c r="AV331" i="1"/>
  <c r="AU331" i="1"/>
  <c r="AS331" i="1"/>
  <c r="N331" i="1" s="1"/>
  <c r="AL331" i="1"/>
  <c r="I331" i="1" s="1"/>
  <c r="H331" i="1" s="1"/>
  <c r="AG331" i="1"/>
  <c r="J331" i="1" s="1"/>
  <c r="Y331" i="1"/>
  <c r="X331" i="1"/>
  <c r="W331" i="1"/>
  <c r="P331" i="1"/>
  <c r="AY330" i="1"/>
  <c r="AX330" i="1"/>
  <c r="AV330" i="1"/>
  <c r="S330" i="1" s="1"/>
  <c r="AU330" i="1"/>
  <c r="AS330" i="1" s="1"/>
  <c r="AL330" i="1"/>
  <c r="I330" i="1" s="1"/>
  <c r="AG330" i="1"/>
  <c r="J330" i="1" s="1"/>
  <c r="Y330" i="1"/>
  <c r="X330" i="1"/>
  <c r="W330" i="1" s="1"/>
  <c r="P330" i="1"/>
  <c r="H330" i="1"/>
  <c r="AY329" i="1"/>
  <c r="AX329" i="1"/>
  <c r="AV329" i="1"/>
  <c r="AW329" i="1" s="1"/>
  <c r="AU329" i="1"/>
  <c r="AS329" i="1" s="1"/>
  <c r="AL329" i="1"/>
  <c r="AG329" i="1"/>
  <c r="J329" i="1" s="1"/>
  <c r="AF329" i="1"/>
  <c r="Y329" i="1"/>
  <c r="X329" i="1"/>
  <c r="W329" i="1"/>
  <c r="P329" i="1"/>
  <c r="K329" i="1"/>
  <c r="I329" i="1"/>
  <c r="H329" i="1" s="1"/>
  <c r="AY328" i="1"/>
  <c r="AX328" i="1"/>
  <c r="AV328" i="1"/>
  <c r="AW328" i="1" s="1"/>
  <c r="AU328" i="1"/>
  <c r="AS328" i="1" s="1"/>
  <c r="K328" i="1" s="1"/>
  <c r="AT328" i="1"/>
  <c r="AL328" i="1"/>
  <c r="I328" i="1" s="1"/>
  <c r="H328" i="1" s="1"/>
  <c r="AA328" i="1" s="1"/>
  <c r="AG328" i="1"/>
  <c r="J328" i="1" s="1"/>
  <c r="Y328" i="1"/>
  <c r="X328" i="1"/>
  <c r="P328" i="1"/>
  <c r="AY327" i="1"/>
  <c r="AX327" i="1"/>
  <c r="AV327" i="1"/>
  <c r="AW327" i="1" s="1"/>
  <c r="AU327" i="1"/>
  <c r="AS327" i="1" s="1"/>
  <c r="AL327" i="1"/>
  <c r="I327" i="1" s="1"/>
  <c r="H327" i="1" s="1"/>
  <c r="AG327" i="1"/>
  <c r="J327" i="1" s="1"/>
  <c r="AA327" i="1"/>
  <c r="Y327" i="1"/>
  <c r="X327" i="1"/>
  <c r="W327" i="1" s="1"/>
  <c r="P327" i="1"/>
  <c r="AY326" i="1"/>
  <c r="AX326" i="1"/>
  <c r="AV326" i="1"/>
  <c r="S326" i="1" s="1"/>
  <c r="AU326" i="1"/>
  <c r="AS326" i="1" s="1"/>
  <c r="AL326" i="1"/>
  <c r="I326" i="1" s="1"/>
  <c r="H326" i="1" s="1"/>
  <c r="AG326" i="1"/>
  <c r="J326" i="1" s="1"/>
  <c r="Y326" i="1"/>
  <c r="X326" i="1"/>
  <c r="P326" i="1"/>
  <c r="AY325" i="1"/>
  <c r="AX325" i="1"/>
  <c r="AW325" i="1"/>
  <c r="AV325" i="1"/>
  <c r="AU325" i="1"/>
  <c r="AS325" i="1" s="1"/>
  <c r="AL325" i="1"/>
  <c r="I325" i="1" s="1"/>
  <c r="H325" i="1" s="1"/>
  <c r="AG325" i="1"/>
  <c r="Y325" i="1"/>
  <c r="X325" i="1"/>
  <c r="P325" i="1"/>
  <c r="K325" i="1"/>
  <c r="J325" i="1"/>
  <c r="AY324" i="1"/>
  <c r="AX324" i="1"/>
  <c r="AV324" i="1"/>
  <c r="AU324" i="1"/>
  <c r="AS324" i="1" s="1"/>
  <c r="AL324" i="1"/>
  <c r="I324" i="1" s="1"/>
  <c r="H324" i="1" s="1"/>
  <c r="AG324" i="1"/>
  <c r="Y324" i="1"/>
  <c r="X324" i="1"/>
  <c r="S324" i="1"/>
  <c r="P324" i="1"/>
  <c r="J324" i="1"/>
  <c r="AY323" i="1"/>
  <c r="AX323" i="1"/>
  <c r="AV323" i="1"/>
  <c r="AU323" i="1"/>
  <c r="AS323" i="1" s="1"/>
  <c r="AL323" i="1"/>
  <c r="I323" i="1" s="1"/>
  <c r="H323" i="1" s="1"/>
  <c r="AG323" i="1"/>
  <c r="J323" i="1" s="1"/>
  <c r="Y323" i="1"/>
  <c r="X323" i="1"/>
  <c r="W323" i="1" s="1"/>
  <c r="S323" i="1"/>
  <c r="P323" i="1"/>
  <c r="AY322" i="1"/>
  <c r="AX322" i="1"/>
  <c r="AV322" i="1"/>
  <c r="S322" i="1" s="1"/>
  <c r="AU322" i="1"/>
  <c r="AS322" i="1" s="1"/>
  <c r="K322" i="1" s="1"/>
  <c r="AT322" i="1"/>
  <c r="AL322" i="1"/>
  <c r="I322" i="1" s="1"/>
  <c r="H322" i="1" s="1"/>
  <c r="AG322" i="1"/>
  <c r="J322" i="1" s="1"/>
  <c r="AF322" i="1"/>
  <c r="Y322" i="1"/>
  <c r="X322" i="1"/>
  <c r="W322" i="1"/>
  <c r="P322" i="1"/>
  <c r="N322" i="1"/>
  <c r="AY321" i="1"/>
  <c r="AX321" i="1"/>
  <c r="AV321" i="1"/>
  <c r="AU321" i="1"/>
  <c r="AT321" i="1"/>
  <c r="AS321" i="1"/>
  <c r="AL321" i="1"/>
  <c r="I321" i="1" s="1"/>
  <c r="H321" i="1" s="1"/>
  <c r="AG321" i="1"/>
  <c r="AF321" i="1"/>
  <c r="AE321" i="1"/>
  <c r="Y321" i="1"/>
  <c r="X321" i="1"/>
  <c r="P321" i="1"/>
  <c r="N321" i="1"/>
  <c r="K321" i="1"/>
  <c r="J321" i="1"/>
  <c r="AY320" i="1"/>
  <c r="AX320" i="1"/>
  <c r="AV320" i="1"/>
  <c r="AU320" i="1"/>
  <c r="AT320" i="1"/>
  <c r="AS320" i="1"/>
  <c r="AL320" i="1"/>
  <c r="AG320" i="1"/>
  <c r="J320" i="1" s="1"/>
  <c r="AF320" i="1"/>
  <c r="Y320" i="1"/>
  <c r="X320" i="1"/>
  <c r="S320" i="1"/>
  <c r="P320" i="1"/>
  <c r="K320" i="1"/>
  <c r="I320" i="1"/>
  <c r="H320" i="1"/>
  <c r="AA320" i="1" s="1"/>
  <c r="AY319" i="1"/>
  <c r="AX319" i="1"/>
  <c r="AV319" i="1"/>
  <c r="AU319" i="1"/>
  <c r="AS319" i="1" s="1"/>
  <c r="AL319" i="1"/>
  <c r="I319" i="1" s="1"/>
  <c r="AG319" i="1"/>
  <c r="J319" i="1" s="1"/>
  <c r="Y319" i="1"/>
  <c r="X319" i="1"/>
  <c r="P319" i="1"/>
  <c r="H319" i="1"/>
  <c r="AA319" i="1" s="1"/>
  <c r="AY318" i="1"/>
  <c r="AX318" i="1"/>
  <c r="AV318" i="1"/>
  <c r="AU318" i="1"/>
  <c r="AS318" i="1" s="1"/>
  <c r="AT318" i="1"/>
  <c r="AL318" i="1"/>
  <c r="I318" i="1" s="1"/>
  <c r="AG318" i="1"/>
  <c r="Y318" i="1"/>
  <c r="X318" i="1"/>
  <c r="P318" i="1"/>
  <c r="J318" i="1"/>
  <c r="H318" i="1"/>
  <c r="AY317" i="1"/>
  <c r="AX317" i="1"/>
  <c r="AV317" i="1"/>
  <c r="AU317" i="1"/>
  <c r="AS317" i="1" s="1"/>
  <c r="AT317" i="1"/>
  <c r="AL317" i="1"/>
  <c r="I317" i="1" s="1"/>
  <c r="H317" i="1" s="1"/>
  <c r="AA317" i="1" s="1"/>
  <c r="AG317" i="1"/>
  <c r="J317" i="1" s="1"/>
  <c r="Y317" i="1"/>
  <c r="X317" i="1"/>
  <c r="P317" i="1"/>
  <c r="AY316" i="1"/>
  <c r="AX316" i="1"/>
  <c r="AV316" i="1"/>
  <c r="AU316" i="1"/>
  <c r="AS316" i="1"/>
  <c r="AL316" i="1"/>
  <c r="I316" i="1" s="1"/>
  <c r="H316" i="1" s="1"/>
  <c r="AG316" i="1"/>
  <c r="J316" i="1" s="1"/>
  <c r="Y316" i="1"/>
  <c r="X316" i="1"/>
  <c r="P316" i="1"/>
  <c r="AY315" i="1"/>
  <c r="AX315" i="1"/>
  <c r="AV315" i="1"/>
  <c r="AU315" i="1"/>
  <c r="AS315" i="1"/>
  <c r="AL315" i="1"/>
  <c r="I315" i="1" s="1"/>
  <c r="H315" i="1" s="1"/>
  <c r="AA315" i="1" s="1"/>
  <c r="AG315" i="1"/>
  <c r="Y315" i="1"/>
  <c r="X315" i="1"/>
  <c r="P315" i="1"/>
  <c r="J315" i="1"/>
  <c r="AY314" i="1"/>
  <c r="AX314" i="1"/>
  <c r="AV314" i="1"/>
  <c r="AU314" i="1"/>
  <c r="AS314" i="1" s="1"/>
  <c r="AL314" i="1"/>
  <c r="I314" i="1" s="1"/>
  <c r="H314" i="1" s="1"/>
  <c r="AG314" i="1"/>
  <c r="J314" i="1" s="1"/>
  <c r="AE314" i="1"/>
  <c r="Y314" i="1"/>
  <c r="X314" i="1"/>
  <c r="W314" i="1"/>
  <c r="P314" i="1"/>
  <c r="N314" i="1"/>
  <c r="AY313" i="1"/>
  <c r="AX313" i="1"/>
  <c r="AW313" i="1" s="1"/>
  <c r="AV313" i="1"/>
  <c r="AU313" i="1"/>
  <c r="AS313" i="1" s="1"/>
  <c r="AL313" i="1"/>
  <c r="AG313" i="1"/>
  <c r="AF313" i="1"/>
  <c r="AE313" i="1"/>
  <c r="Y313" i="1"/>
  <c r="X313" i="1"/>
  <c r="S313" i="1"/>
  <c r="P313" i="1"/>
  <c r="J313" i="1"/>
  <c r="I313" i="1"/>
  <c r="H313" i="1" s="1"/>
  <c r="T313" i="1" s="1"/>
  <c r="U313" i="1" s="1"/>
  <c r="AY312" i="1"/>
  <c r="AX312" i="1"/>
  <c r="AV312" i="1"/>
  <c r="S312" i="1" s="1"/>
  <c r="AU312" i="1"/>
  <c r="AS312" i="1" s="1"/>
  <c r="AL312" i="1"/>
  <c r="I312" i="1" s="1"/>
  <c r="H312" i="1" s="1"/>
  <c r="AA312" i="1" s="1"/>
  <c r="AG312" i="1"/>
  <c r="Y312" i="1"/>
  <c r="X312" i="1"/>
  <c r="P312" i="1"/>
  <c r="J312" i="1"/>
  <c r="AY311" i="1"/>
  <c r="AX311" i="1"/>
  <c r="AV311" i="1"/>
  <c r="AW311" i="1" s="1"/>
  <c r="AU311" i="1"/>
  <c r="AS311" i="1"/>
  <c r="AL311" i="1"/>
  <c r="I311" i="1" s="1"/>
  <c r="H311" i="1" s="1"/>
  <c r="AG311" i="1"/>
  <c r="Y311" i="1"/>
  <c r="X311" i="1"/>
  <c r="S311" i="1"/>
  <c r="P311" i="1"/>
  <c r="J311" i="1"/>
  <c r="AY310" i="1"/>
  <c r="AX310" i="1"/>
  <c r="AV310" i="1"/>
  <c r="AU310" i="1"/>
  <c r="AS310" i="1" s="1"/>
  <c r="K310" i="1" s="1"/>
  <c r="AT310" i="1"/>
  <c r="AL310" i="1"/>
  <c r="I310" i="1" s="1"/>
  <c r="H310" i="1" s="1"/>
  <c r="AA310" i="1" s="1"/>
  <c r="AG310" i="1"/>
  <c r="J310" i="1" s="1"/>
  <c r="AF310" i="1"/>
  <c r="AE310" i="1"/>
  <c r="Y310" i="1"/>
  <c r="X310" i="1"/>
  <c r="W310" i="1"/>
  <c r="P310" i="1"/>
  <c r="N310" i="1"/>
  <c r="AY309" i="1"/>
  <c r="AX309" i="1"/>
  <c r="AW309" i="1"/>
  <c r="AV309" i="1"/>
  <c r="AU309" i="1"/>
  <c r="AS309" i="1"/>
  <c r="AT309" i="1" s="1"/>
  <c r="AL309" i="1"/>
  <c r="I309" i="1" s="1"/>
  <c r="H309" i="1" s="1"/>
  <c r="AG309" i="1"/>
  <c r="J309" i="1" s="1"/>
  <c r="AF309" i="1"/>
  <c r="AE309" i="1"/>
  <c r="Y309" i="1"/>
  <c r="X309" i="1"/>
  <c r="W309" i="1"/>
  <c r="P309" i="1"/>
  <c r="N309" i="1"/>
  <c r="K309" i="1"/>
  <c r="AY308" i="1"/>
  <c r="S308" i="1" s="1"/>
  <c r="T308" i="1" s="1"/>
  <c r="U308" i="1" s="1"/>
  <c r="V308" i="1" s="1"/>
  <c r="Z308" i="1" s="1"/>
  <c r="AX308" i="1"/>
  <c r="AV308" i="1"/>
  <c r="AU308" i="1"/>
  <c r="AS308" i="1" s="1"/>
  <c r="AL308" i="1"/>
  <c r="AG308" i="1"/>
  <c r="J308" i="1" s="1"/>
  <c r="AF308" i="1"/>
  <c r="Y308" i="1"/>
  <c r="X308" i="1"/>
  <c r="P308" i="1"/>
  <c r="K308" i="1"/>
  <c r="I308" i="1"/>
  <c r="H308" i="1" s="1"/>
  <c r="AY307" i="1"/>
  <c r="AX307" i="1"/>
  <c r="AV307" i="1"/>
  <c r="S307" i="1" s="1"/>
  <c r="AU307" i="1"/>
  <c r="AS307" i="1" s="1"/>
  <c r="AL307" i="1"/>
  <c r="AG307" i="1"/>
  <c r="J307" i="1" s="1"/>
  <c r="AE307" i="1"/>
  <c r="Y307" i="1"/>
  <c r="X307" i="1"/>
  <c r="W307" i="1"/>
  <c r="P307" i="1"/>
  <c r="N307" i="1"/>
  <c r="I307" i="1"/>
  <c r="H307" i="1" s="1"/>
  <c r="AY306" i="1"/>
  <c r="AX306" i="1"/>
  <c r="AV306" i="1"/>
  <c r="AU306" i="1"/>
  <c r="AS306" i="1"/>
  <c r="N306" i="1" s="1"/>
  <c r="AL306" i="1"/>
  <c r="I306" i="1" s="1"/>
  <c r="H306" i="1" s="1"/>
  <c r="AG306" i="1"/>
  <c r="J306" i="1" s="1"/>
  <c r="AE306" i="1"/>
  <c r="Y306" i="1"/>
  <c r="W306" i="1" s="1"/>
  <c r="X306" i="1"/>
  <c r="P306" i="1"/>
  <c r="K306" i="1"/>
  <c r="AY305" i="1"/>
  <c r="AX305" i="1"/>
  <c r="AW305" i="1"/>
  <c r="AV305" i="1"/>
  <c r="AU305" i="1"/>
  <c r="AS305" i="1" s="1"/>
  <c r="AL305" i="1"/>
  <c r="AG305" i="1"/>
  <c r="Y305" i="1"/>
  <c r="X305" i="1"/>
  <c r="W305" i="1" s="1"/>
  <c r="S305" i="1"/>
  <c r="P305" i="1"/>
  <c r="J305" i="1"/>
  <c r="I305" i="1"/>
  <c r="H305" i="1" s="1"/>
  <c r="AY304" i="1"/>
  <c r="AX304" i="1"/>
  <c r="AV304" i="1"/>
  <c r="AW304" i="1" s="1"/>
  <c r="AU304" i="1"/>
  <c r="AS304" i="1" s="1"/>
  <c r="AL304" i="1"/>
  <c r="I304" i="1" s="1"/>
  <c r="H304" i="1" s="1"/>
  <c r="AG304" i="1"/>
  <c r="J304" i="1" s="1"/>
  <c r="Y304" i="1"/>
  <c r="X304" i="1"/>
  <c r="S304" i="1"/>
  <c r="P304" i="1"/>
  <c r="AY303" i="1"/>
  <c r="AX303" i="1"/>
  <c r="AV303" i="1"/>
  <c r="AU303" i="1"/>
  <c r="AS303" i="1" s="1"/>
  <c r="K303" i="1" s="1"/>
  <c r="AL303" i="1"/>
  <c r="I303" i="1" s="1"/>
  <c r="AG303" i="1"/>
  <c r="J303" i="1" s="1"/>
  <c r="Y303" i="1"/>
  <c r="X303" i="1"/>
  <c r="W303" i="1" s="1"/>
  <c r="P303" i="1"/>
  <c r="H303" i="1"/>
  <c r="AA303" i="1" s="1"/>
  <c r="AY302" i="1"/>
  <c r="AX302" i="1"/>
  <c r="AV302" i="1"/>
  <c r="AU302" i="1"/>
  <c r="AS302" i="1"/>
  <c r="AL302" i="1"/>
  <c r="I302" i="1" s="1"/>
  <c r="H302" i="1" s="1"/>
  <c r="AG302" i="1"/>
  <c r="J302" i="1" s="1"/>
  <c r="Y302" i="1"/>
  <c r="X302" i="1"/>
  <c r="P302" i="1"/>
  <c r="AY301" i="1"/>
  <c r="AX301" i="1"/>
  <c r="AV301" i="1"/>
  <c r="AU301" i="1"/>
  <c r="AS301" i="1" s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AW300" i="1" s="1"/>
  <c r="AU300" i="1"/>
  <c r="AS300" i="1" s="1"/>
  <c r="AL300" i="1"/>
  <c r="I300" i="1" s="1"/>
  <c r="H300" i="1" s="1"/>
  <c r="AA300" i="1" s="1"/>
  <c r="AG300" i="1"/>
  <c r="J300" i="1" s="1"/>
  <c r="AE300" i="1"/>
  <c r="Y300" i="1"/>
  <c r="X300" i="1"/>
  <c r="W300" i="1" s="1"/>
  <c r="P300" i="1"/>
  <c r="N300" i="1"/>
  <c r="AY299" i="1"/>
  <c r="AX299" i="1"/>
  <c r="AW299" i="1" s="1"/>
  <c r="AV299" i="1"/>
  <c r="AU299" i="1"/>
  <c r="AS299" i="1" s="1"/>
  <c r="AL299" i="1"/>
  <c r="I299" i="1" s="1"/>
  <c r="H299" i="1" s="1"/>
  <c r="AG299" i="1"/>
  <c r="J299" i="1" s="1"/>
  <c r="Y299" i="1"/>
  <c r="X299" i="1"/>
  <c r="W299" i="1" s="1"/>
  <c r="P299" i="1"/>
  <c r="AY298" i="1"/>
  <c r="AX298" i="1"/>
  <c r="AV298" i="1"/>
  <c r="AW298" i="1" s="1"/>
  <c r="AU298" i="1"/>
  <c r="AS298" i="1" s="1"/>
  <c r="AL298" i="1"/>
  <c r="AG298" i="1"/>
  <c r="J298" i="1" s="1"/>
  <c r="AE298" i="1"/>
  <c r="Y298" i="1"/>
  <c r="X298" i="1"/>
  <c r="S298" i="1"/>
  <c r="P298" i="1"/>
  <c r="K298" i="1"/>
  <c r="I298" i="1"/>
  <c r="H298" i="1" s="1"/>
  <c r="AY297" i="1"/>
  <c r="AX297" i="1"/>
  <c r="AV297" i="1"/>
  <c r="AU297" i="1"/>
  <c r="AS297" i="1"/>
  <c r="AL297" i="1"/>
  <c r="I297" i="1" s="1"/>
  <c r="H297" i="1" s="1"/>
  <c r="AG297" i="1"/>
  <c r="Y297" i="1"/>
  <c r="X297" i="1"/>
  <c r="W297" i="1" s="1"/>
  <c r="P297" i="1"/>
  <c r="J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W296" i="1" s="1"/>
  <c r="X296" i="1"/>
  <c r="S296" i="1"/>
  <c r="P296" i="1"/>
  <c r="AY295" i="1"/>
  <c r="AX295" i="1"/>
  <c r="AV295" i="1"/>
  <c r="AU295" i="1"/>
  <c r="AS295" i="1" s="1"/>
  <c r="AL295" i="1"/>
  <c r="AG295" i="1"/>
  <c r="J295" i="1" s="1"/>
  <c r="Y295" i="1"/>
  <c r="X295" i="1"/>
  <c r="P295" i="1"/>
  <c r="I295" i="1"/>
  <c r="H295" i="1"/>
  <c r="AY294" i="1"/>
  <c r="S294" i="1" s="1"/>
  <c r="AX294" i="1"/>
  <c r="AW294" i="1" s="1"/>
  <c r="AV294" i="1"/>
  <c r="AU294" i="1"/>
  <c r="AS294" i="1" s="1"/>
  <c r="AF294" i="1" s="1"/>
  <c r="AL294" i="1"/>
  <c r="I294" i="1" s="1"/>
  <c r="H294" i="1" s="1"/>
  <c r="AG294" i="1"/>
  <c r="J294" i="1" s="1"/>
  <c r="Y294" i="1"/>
  <c r="X294" i="1"/>
  <c r="W294" i="1"/>
  <c r="P294" i="1"/>
  <c r="AY293" i="1"/>
  <c r="S293" i="1" s="1"/>
  <c r="AX293" i="1"/>
  <c r="AV293" i="1"/>
  <c r="AU293" i="1"/>
  <c r="AS293" i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AG292" i="1"/>
  <c r="J292" i="1" s="1"/>
  <c r="Y292" i="1"/>
  <c r="X292" i="1"/>
  <c r="W292" i="1" s="1"/>
  <c r="P292" i="1"/>
  <c r="N292" i="1"/>
  <c r="I292" i="1"/>
  <c r="H292" i="1" s="1"/>
  <c r="AA292" i="1" s="1"/>
  <c r="AY291" i="1"/>
  <c r="AX291" i="1"/>
  <c r="AV291" i="1"/>
  <c r="AU291" i="1"/>
  <c r="AS291" i="1" s="1"/>
  <c r="AL291" i="1"/>
  <c r="AG291" i="1"/>
  <c r="J291" i="1" s="1"/>
  <c r="Y291" i="1"/>
  <c r="X291" i="1"/>
  <c r="W291" i="1" s="1"/>
  <c r="P291" i="1"/>
  <c r="I291" i="1"/>
  <c r="H291" i="1" s="1"/>
  <c r="AY290" i="1"/>
  <c r="S290" i="1" s="1"/>
  <c r="T290" i="1" s="1"/>
  <c r="U290" i="1" s="1"/>
  <c r="AX290" i="1"/>
  <c r="AV290" i="1"/>
  <c r="AU290" i="1"/>
  <c r="AS290" i="1" s="1"/>
  <c r="AL290" i="1"/>
  <c r="AG290" i="1"/>
  <c r="J290" i="1" s="1"/>
  <c r="AA290" i="1"/>
  <c r="Y290" i="1"/>
  <c r="W290" i="1" s="1"/>
  <c r="X290" i="1"/>
  <c r="P290" i="1"/>
  <c r="I290" i="1"/>
  <c r="H290" i="1" s="1"/>
  <c r="AY289" i="1"/>
  <c r="AX289" i="1"/>
  <c r="AV289" i="1"/>
  <c r="S289" i="1" s="1"/>
  <c r="T289" i="1" s="1"/>
  <c r="U289" i="1" s="1"/>
  <c r="AU289" i="1"/>
  <c r="AS289" i="1" s="1"/>
  <c r="AL289" i="1"/>
  <c r="I289" i="1" s="1"/>
  <c r="H289" i="1" s="1"/>
  <c r="AG289" i="1"/>
  <c r="Y289" i="1"/>
  <c r="X289" i="1"/>
  <c r="P289" i="1"/>
  <c r="J289" i="1"/>
  <c r="AY288" i="1"/>
  <c r="AX288" i="1"/>
  <c r="AV288" i="1"/>
  <c r="AU288" i="1"/>
  <c r="AS288" i="1" s="1"/>
  <c r="AE288" i="1" s="1"/>
  <c r="AL288" i="1"/>
  <c r="AG288" i="1"/>
  <c r="J288" i="1" s="1"/>
  <c r="Y288" i="1"/>
  <c r="X288" i="1"/>
  <c r="W288" i="1" s="1"/>
  <c r="P288" i="1"/>
  <c r="N288" i="1"/>
  <c r="I288" i="1"/>
  <c r="H288" i="1" s="1"/>
  <c r="AA288" i="1" s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U286" i="1"/>
  <c r="AS286" i="1" s="1"/>
  <c r="AL286" i="1"/>
  <c r="I286" i="1" s="1"/>
  <c r="H286" i="1" s="1"/>
  <c r="AA286" i="1" s="1"/>
  <c r="AG286" i="1"/>
  <c r="J286" i="1" s="1"/>
  <c r="Y286" i="1"/>
  <c r="X286" i="1"/>
  <c r="W286" i="1" s="1"/>
  <c r="S286" i="1"/>
  <c r="P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W285" i="1"/>
  <c r="P285" i="1"/>
  <c r="N285" i="1"/>
  <c r="AY284" i="1"/>
  <c r="AX284" i="1"/>
  <c r="AW284" i="1" s="1"/>
  <c r="AV284" i="1"/>
  <c r="AU284" i="1"/>
  <c r="AS284" i="1" s="1"/>
  <c r="AL284" i="1"/>
  <c r="I284" i="1" s="1"/>
  <c r="H284" i="1" s="1"/>
  <c r="AG284" i="1"/>
  <c r="J284" i="1" s="1"/>
  <c r="Y284" i="1"/>
  <c r="X284" i="1"/>
  <c r="W284" i="1"/>
  <c r="P284" i="1"/>
  <c r="N284" i="1"/>
  <c r="AY283" i="1"/>
  <c r="AX283" i="1"/>
  <c r="AV283" i="1"/>
  <c r="AU283" i="1"/>
  <c r="AS283" i="1" s="1"/>
  <c r="AF283" i="1" s="1"/>
  <c r="AL283" i="1"/>
  <c r="I283" i="1" s="1"/>
  <c r="H283" i="1" s="1"/>
  <c r="AG283" i="1"/>
  <c r="J283" i="1" s="1"/>
  <c r="Y283" i="1"/>
  <c r="X283" i="1"/>
  <c r="W283" i="1" s="1"/>
  <c r="P283" i="1"/>
  <c r="K283" i="1"/>
  <c r="AY282" i="1"/>
  <c r="AX282" i="1"/>
  <c r="AV282" i="1"/>
  <c r="AW282" i="1" s="1"/>
  <c r="AU282" i="1"/>
  <c r="AS282" i="1" s="1"/>
  <c r="AT282" i="1"/>
  <c r="AL282" i="1"/>
  <c r="I282" i="1" s="1"/>
  <c r="H282" i="1" s="1"/>
  <c r="AG282" i="1"/>
  <c r="J282" i="1" s="1"/>
  <c r="AA282" i="1"/>
  <c r="Y282" i="1"/>
  <c r="X282" i="1"/>
  <c r="W282" i="1" s="1"/>
  <c r="S282" i="1"/>
  <c r="T282" i="1" s="1"/>
  <c r="U282" i="1" s="1"/>
  <c r="AB282" i="1" s="1"/>
  <c r="P282" i="1"/>
  <c r="AY281" i="1"/>
  <c r="AX281" i="1"/>
  <c r="AV281" i="1"/>
  <c r="AU281" i="1"/>
  <c r="AS281" i="1" s="1"/>
  <c r="AT281" i="1" s="1"/>
  <c r="AL281" i="1"/>
  <c r="I281" i="1" s="1"/>
  <c r="H281" i="1" s="1"/>
  <c r="AG281" i="1"/>
  <c r="J281" i="1" s="1"/>
  <c r="Y281" i="1"/>
  <c r="X281" i="1"/>
  <c r="W281" i="1"/>
  <c r="P281" i="1"/>
  <c r="AY280" i="1"/>
  <c r="AX280" i="1"/>
  <c r="AW280" i="1"/>
  <c r="AV280" i="1"/>
  <c r="S280" i="1" s="1"/>
  <c r="AU280" i="1"/>
  <c r="AS280" i="1" s="1"/>
  <c r="AL280" i="1"/>
  <c r="AG280" i="1"/>
  <c r="J280" i="1" s="1"/>
  <c r="Y280" i="1"/>
  <c r="X280" i="1"/>
  <c r="W280" i="1"/>
  <c r="P280" i="1"/>
  <c r="I280" i="1"/>
  <c r="H280" i="1" s="1"/>
  <c r="AY279" i="1"/>
  <c r="AX279" i="1"/>
  <c r="AV279" i="1"/>
  <c r="S279" i="1" s="1"/>
  <c r="AU279" i="1"/>
  <c r="AS279" i="1"/>
  <c r="AT279" i="1" s="1"/>
  <c r="AL279" i="1"/>
  <c r="AG279" i="1"/>
  <c r="J279" i="1" s="1"/>
  <c r="Y279" i="1"/>
  <c r="X279" i="1"/>
  <c r="P279" i="1"/>
  <c r="I279" i="1"/>
  <c r="H279" i="1" s="1"/>
  <c r="AY278" i="1"/>
  <c r="AX278" i="1"/>
  <c r="AV278" i="1"/>
  <c r="AU278" i="1"/>
  <c r="AS278" i="1" s="1"/>
  <c r="AL278" i="1"/>
  <c r="I278" i="1" s="1"/>
  <c r="H278" i="1" s="1"/>
  <c r="AG278" i="1"/>
  <c r="J278" i="1" s="1"/>
  <c r="AA278" i="1"/>
  <c r="Y278" i="1"/>
  <c r="X278" i="1"/>
  <c r="P278" i="1"/>
  <c r="N278" i="1"/>
  <c r="AY277" i="1"/>
  <c r="AX277" i="1"/>
  <c r="AV277" i="1"/>
  <c r="AU277" i="1"/>
  <c r="AS277" i="1" s="1"/>
  <c r="AL277" i="1"/>
  <c r="I277" i="1" s="1"/>
  <c r="AG277" i="1"/>
  <c r="J277" i="1" s="1"/>
  <c r="AE277" i="1"/>
  <c r="Y277" i="1"/>
  <c r="X277" i="1"/>
  <c r="W277" i="1"/>
  <c r="P277" i="1"/>
  <c r="H277" i="1"/>
  <c r="AY276" i="1"/>
  <c r="AX276" i="1"/>
  <c r="AW276" i="1" s="1"/>
  <c r="AV276" i="1"/>
  <c r="AU276" i="1"/>
  <c r="AS276" i="1" s="1"/>
  <c r="AL276" i="1"/>
  <c r="AG276" i="1"/>
  <c r="J276" i="1" s="1"/>
  <c r="AF276" i="1"/>
  <c r="Y276" i="1"/>
  <c r="X276" i="1"/>
  <c r="P276" i="1"/>
  <c r="I276" i="1"/>
  <c r="H276" i="1" s="1"/>
  <c r="AA276" i="1" s="1"/>
  <c r="AY275" i="1"/>
  <c r="S275" i="1" s="1"/>
  <c r="AX275" i="1"/>
  <c r="AV275" i="1"/>
  <c r="AU275" i="1"/>
  <c r="AS275" i="1"/>
  <c r="AF275" i="1" s="1"/>
  <c r="AL275" i="1"/>
  <c r="AG275" i="1"/>
  <c r="J275" i="1" s="1"/>
  <c r="Y275" i="1"/>
  <c r="X275" i="1"/>
  <c r="P275" i="1"/>
  <c r="I275" i="1"/>
  <c r="H275" i="1" s="1"/>
  <c r="AA275" i="1" s="1"/>
  <c r="AY274" i="1"/>
  <c r="AX274" i="1"/>
  <c r="AV274" i="1"/>
  <c r="AU274" i="1"/>
  <c r="AS274" i="1" s="1"/>
  <c r="K274" i="1" s="1"/>
  <c r="AL274" i="1"/>
  <c r="I274" i="1" s="1"/>
  <c r="H274" i="1" s="1"/>
  <c r="AG274" i="1"/>
  <c r="AA274" i="1"/>
  <c r="Y274" i="1"/>
  <c r="X274" i="1"/>
  <c r="P274" i="1"/>
  <c r="J274" i="1"/>
  <c r="AY273" i="1"/>
  <c r="AX273" i="1"/>
  <c r="AV273" i="1"/>
  <c r="S273" i="1" s="1"/>
  <c r="AU273" i="1"/>
  <c r="AS273" i="1" s="1"/>
  <c r="K273" i="1" s="1"/>
  <c r="AL273" i="1"/>
  <c r="I273" i="1" s="1"/>
  <c r="AG273" i="1"/>
  <c r="J273" i="1" s="1"/>
  <c r="AF273" i="1"/>
  <c r="AE273" i="1"/>
  <c r="Y273" i="1"/>
  <c r="X273" i="1"/>
  <c r="W273" i="1" s="1"/>
  <c r="P273" i="1"/>
  <c r="H273" i="1"/>
  <c r="AY272" i="1"/>
  <c r="AX272" i="1"/>
  <c r="AV272" i="1"/>
  <c r="AW272" i="1" s="1"/>
  <c r="AU272" i="1"/>
  <c r="AS272" i="1" s="1"/>
  <c r="AL272" i="1"/>
  <c r="I272" i="1" s="1"/>
  <c r="H272" i="1" s="1"/>
  <c r="AG272" i="1"/>
  <c r="Y272" i="1"/>
  <c r="X272" i="1"/>
  <c r="W272" i="1" s="1"/>
  <c r="P272" i="1"/>
  <c r="J272" i="1"/>
  <c r="AY271" i="1"/>
  <c r="AX271" i="1"/>
  <c r="AW271" i="1" s="1"/>
  <c r="AV271" i="1"/>
  <c r="AU271" i="1"/>
  <c r="AS271" i="1"/>
  <c r="AL271" i="1"/>
  <c r="I271" i="1" s="1"/>
  <c r="H271" i="1" s="1"/>
  <c r="AG271" i="1"/>
  <c r="J271" i="1" s="1"/>
  <c r="Y271" i="1"/>
  <c r="X271" i="1"/>
  <c r="S271" i="1"/>
  <c r="P271" i="1"/>
  <c r="AY270" i="1"/>
  <c r="AX270" i="1"/>
  <c r="AV270" i="1"/>
  <c r="AU270" i="1"/>
  <c r="AS270" i="1" s="1"/>
  <c r="N270" i="1" s="1"/>
  <c r="AT270" i="1"/>
  <c r="AL270" i="1"/>
  <c r="I270" i="1" s="1"/>
  <c r="H270" i="1" s="1"/>
  <c r="AG270" i="1"/>
  <c r="J270" i="1" s="1"/>
  <c r="Y270" i="1"/>
  <c r="X270" i="1"/>
  <c r="W270" i="1" s="1"/>
  <c r="P270" i="1"/>
  <c r="AY269" i="1"/>
  <c r="AX269" i="1"/>
  <c r="AW269" i="1" s="1"/>
  <c r="AV269" i="1"/>
  <c r="AU269" i="1"/>
  <c r="AS269" i="1"/>
  <c r="N269" i="1" s="1"/>
  <c r="AL269" i="1"/>
  <c r="I269" i="1" s="1"/>
  <c r="H269" i="1" s="1"/>
  <c r="AG269" i="1"/>
  <c r="Y269" i="1"/>
  <c r="X269" i="1"/>
  <c r="S269" i="1"/>
  <c r="P269" i="1"/>
  <c r="J269" i="1"/>
  <c r="AY268" i="1"/>
  <c r="AX268" i="1"/>
  <c r="AV268" i="1"/>
  <c r="AW268" i="1" s="1"/>
  <c r="AU268" i="1"/>
  <c r="AS268" i="1" s="1"/>
  <c r="N268" i="1" s="1"/>
  <c r="AT268" i="1"/>
  <c r="AL268" i="1"/>
  <c r="I268" i="1" s="1"/>
  <c r="H268" i="1" s="1"/>
  <c r="AG268" i="1"/>
  <c r="J268" i="1" s="1"/>
  <c r="Y268" i="1"/>
  <c r="X268" i="1"/>
  <c r="W268" i="1" s="1"/>
  <c r="P268" i="1"/>
  <c r="AY267" i="1"/>
  <c r="AX267" i="1"/>
  <c r="AV267" i="1"/>
  <c r="AU267" i="1"/>
  <c r="AS267" i="1"/>
  <c r="AL267" i="1"/>
  <c r="AG267" i="1"/>
  <c r="Y267" i="1"/>
  <c r="W267" i="1" s="1"/>
  <c r="X267" i="1"/>
  <c r="P267" i="1"/>
  <c r="J267" i="1"/>
  <c r="I267" i="1"/>
  <c r="H267" i="1" s="1"/>
  <c r="AY266" i="1"/>
  <c r="AX266" i="1"/>
  <c r="AV266" i="1"/>
  <c r="AW266" i="1" s="1"/>
  <c r="AU266" i="1"/>
  <c r="AS266" i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W265" i="1" s="1"/>
  <c r="AU265" i="1"/>
  <c r="AS265" i="1" s="1"/>
  <c r="K265" i="1" s="1"/>
  <c r="AL265" i="1"/>
  <c r="I265" i="1" s="1"/>
  <c r="H265" i="1" s="1"/>
  <c r="AG265" i="1"/>
  <c r="Y265" i="1"/>
  <c r="X265" i="1"/>
  <c r="W265" i="1"/>
  <c r="P265" i="1"/>
  <c r="J265" i="1"/>
  <c r="AY264" i="1"/>
  <c r="AX264" i="1"/>
  <c r="AV264" i="1"/>
  <c r="AU264" i="1"/>
  <c r="AS264" i="1" s="1"/>
  <c r="AT264" i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W263" i="1" s="1"/>
  <c r="X263" i="1"/>
  <c r="P263" i="1"/>
  <c r="AY262" i="1"/>
  <c r="AX262" i="1"/>
  <c r="AV262" i="1"/>
  <c r="AU262" i="1"/>
  <c r="AS262" i="1" s="1"/>
  <c r="AL262" i="1"/>
  <c r="I262" i="1" s="1"/>
  <c r="H262" i="1" s="1"/>
  <c r="AG262" i="1"/>
  <c r="J262" i="1" s="1"/>
  <c r="Y262" i="1"/>
  <c r="X262" i="1"/>
  <c r="W262" i="1" s="1"/>
  <c r="P262" i="1"/>
  <c r="AY261" i="1"/>
  <c r="AX261" i="1"/>
  <c r="AW261" i="1"/>
  <c r="AV261" i="1"/>
  <c r="AU261" i="1"/>
  <c r="AS261" i="1" s="1"/>
  <c r="AE261" i="1" s="1"/>
  <c r="AL261" i="1"/>
  <c r="I261" i="1" s="1"/>
  <c r="H261" i="1" s="1"/>
  <c r="AG261" i="1"/>
  <c r="J261" i="1" s="1"/>
  <c r="AF261" i="1"/>
  <c r="Y261" i="1"/>
  <c r="X261" i="1"/>
  <c r="W261" i="1" s="1"/>
  <c r="P261" i="1"/>
  <c r="N261" i="1"/>
  <c r="AY260" i="1"/>
  <c r="S260" i="1" s="1"/>
  <c r="AX260" i="1"/>
  <c r="AW260" i="1" s="1"/>
  <c r="AV260" i="1"/>
  <c r="AU260" i="1"/>
  <c r="AS260" i="1"/>
  <c r="AL260" i="1"/>
  <c r="I260" i="1" s="1"/>
  <c r="H260" i="1" s="1"/>
  <c r="AA260" i="1" s="1"/>
  <c r="AG260" i="1"/>
  <c r="J260" i="1" s="1"/>
  <c r="Y260" i="1"/>
  <c r="X260" i="1"/>
  <c r="W260" i="1" s="1"/>
  <c r="P260" i="1"/>
  <c r="AY259" i="1"/>
  <c r="AX259" i="1"/>
  <c r="AV259" i="1"/>
  <c r="AW259" i="1" s="1"/>
  <c r="AU259" i="1"/>
  <c r="AS259" i="1"/>
  <c r="AL259" i="1"/>
  <c r="I259" i="1" s="1"/>
  <c r="H259" i="1" s="1"/>
  <c r="AG259" i="1"/>
  <c r="AA259" i="1"/>
  <c r="Y259" i="1"/>
  <c r="X259" i="1"/>
  <c r="S259" i="1"/>
  <c r="P259" i="1"/>
  <c r="K259" i="1"/>
  <c r="J259" i="1"/>
  <c r="AY258" i="1"/>
  <c r="AX258" i="1"/>
  <c r="AV258" i="1"/>
  <c r="S258" i="1" s="1"/>
  <c r="AU258" i="1"/>
  <c r="AS258" i="1" s="1"/>
  <c r="AL258" i="1"/>
  <c r="AG258" i="1"/>
  <c r="J258" i="1" s="1"/>
  <c r="AE258" i="1"/>
  <c r="Y258" i="1"/>
  <c r="X258" i="1"/>
  <c r="W258" i="1"/>
  <c r="P258" i="1"/>
  <c r="N258" i="1"/>
  <c r="I258" i="1"/>
  <c r="H258" i="1" s="1"/>
  <c r="AY257" i="1"/>
  <c r="AX257" i="1"/>
  <c r="AW257" i="1" s="1"/>
  <c r="AV257" i="1"/>
  <c r="AU257" i="1"/>
  <c r="AS257" i="1" s="1"/>
  <c r="AL257" i="1"/>
  <c r="AG257" i="1"/>
  <c r="J257" i="1" s="1"/>
  <c r="Y257" i="1"/>
  <c r="X257" i="1"/>
  <c r="W257" i="1" s="1"/>
  <c r="P257" i="1"/>
  <c r="I257" i="1"/>
  <c r="H257" i="1" s="1"/>
  <c r="AY256" i="1"/>
  <c r="S256" i="1" s="1"/>
  <c r="AX256" i="1"/>
  <c r="AW256" i="1" s="1"/>
  <c r="AV256" i="1"/>
  <c r="AU256" i="1"/>
  <c r="AS256" i="1"/>
  <c r="AL256" i="1"/>
  <c r="I256" i="1" s="1"/>
  <c r="H256" i="1" s="1"/>
  <c r="AG256" i="1"/>
  <c r="J256" i="1" s="1"/>
  <c r="Y256" i="1"/>
  <c r="X256" i="1"/>
  <c r="P256" i="1"/>
  <c r="AY255" i="1"/>
  <c r="S255" i="1" s="1"/>
  <c r="AX255" i="1"/>
  <c r="AV255" i="1"/>
  <c r="AU255" i="1"/>
  <c r="AS255" i="1"/>
  <c r="K255" i="1" s="1"/>
  <c r="AL255" i="1"/>
  <c r="I255" i="1" s="1"/>
  <c r="H255" i="1" s="1"/>
  <c r="AA255" i="1" s="1"/>
  <c r="AG255" i="1"/>
  <c r="J255" i="1" s="1"/>
  <c r="Y255" i="1"/>
  <c r="X255" i="1"/>
  <c r="P255" i="1"/>
  <c r="AY254" i="1"/>
  <c r="AX254" i="1"/>
  <c r="AV254" i="1"/>
  <c r="AU254" i="1"/>
  <c r="AS254" i="1" s="1"/>
  <c r="N254" i="1" s="1"/>
  <c r="AL254" i="1"/>
  <c r="AG254" i="1"/>
  <c r="J254" i="1" s="1"/>
  <c r="AE254" i="1"/>
  <c r="Y254" i="1"/>
  <c r="X254" i="1"/>
  <c r="W254" i="1"/>
  <c r="P254" i="1"/>
  <c r="I254" i="1"/>
  <c r="H254" i="1"/>
  <c r="AY253" i="1"/>
  <c r="AX253" i="1"/>
  <c r="AV253" i="1"/>
  <c r="AW253" i="1" s="1"/>
  <c r="AU253" i="1"/>
  <c r="AS253" i="1" s="1"/>
  <c r="AL253" i="1"/>
  <c r="AG253" i="1"/>
  <c r="J253" i="1" s="1"/>
  <c r="AF253" i="1"/>
  <c r="AE253" i="1"/>
  <c r="Y253" i="1"/>
  <c r="X253" i="1"/>
  <c r="P253" i="1"/>
  <c r="N253" i="1"/>
  <c r="I253" i="1"/>
  <c r="H253" i="1" s="1"/>
  <c r="AY252" i="1"/>
  <c r="AX252" i="1"/>
  <c r="AV252" i="1"/>
  <c r="S252" i="1" s="1"/>
  <c r="AU252" i="1"/>
  <c r="AS252" i="1" s="1"/>
  <c r="AL252" i="1"/>
  <c r="I252" i="1" s="1"/>
  <c r="H252" i="1" s="1"/>
  <c r="AA252" i="1" s="1"/>
  <c r="AG252" i="1"/>
  <c r="J252" i="1" s="1"/>
  <c r="Y252" i="1"/>
  <c r="X252" i="1"/>
  <c r="P252" i="1"/>
  <c r="AY251" i="1"/>
  <c r="AX251" i="1"/>
  <c r="AV251" i="1"/>
  <c r="AU251" i="1"/>
  <c r="AS251" i="1" s="1"/>
  <c r="AL251" i="1"/>
  <c r="I251" i="1" s="1"/>
  <c r="H251" i="1" s="1"/>
  <c r="AA251" i="1" s="1"/>
  <c r="AG251" i="1"/>
  <c r="Y251" i="1"/>
  <c r="X251" i="1"/>
  <c r="S251" i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AF250" i="1"/>
  <c r="Y250" i="1"/>
  <c r="X250" i="1"/>
  <c r="W250" i="1" s="1"/>
  <c r="P250" i="1"/>
  <c r="AY249" i="1"/>
  <c r="AX249" i="1"/>
  <c r="AV249" i="1"/>
  <c r="AU249" i="1"/>
  <c r="AS249" i="1" s="1"/>
  <c r="N249" i="1" s="1"/>
  <c r="AL249" i="1"/>
  <c r="I249" i="1" s="1"/>
  <c r="H249" i="1" s="1"/>
  <c r="AG249" i="1"/>
  <c r="J249" i="1" s="1"/>
  <c r="Y249" i="1"/>
  <c r="X249" i="1"/>
  <c r="W249" i="1" s="1"/>
  <c r="P249" i="1"/>
  <c r="AY248" i="1"/>
  <c r="AX248" i="1"/>
  <c r="AW248" i="1" s="1"/>
  <c r="AV248" i="1"/>
  <c r="AU248" i="1"/>
  <c r="AS248" i="1" s="1"/>
  <c r="K248" i="1" s="1"/>
  <c r="AL248" i="1"/>
  <c r="AG248" i="1"/>
  <c r="J248" i="1" s="1"/>
  <c r="Y248" i="1"/>
  <c r="X248" i="1"/>
  <c r="W248" i="1" s="1"/>
  <c r="S248" i="1"/>
  <c r="P248" i="1"/>
  <c r="I248" i="1"/>
  <c r="H248" i="1" s="1"/>
  <c r="AY247" i="1"/>
  <c r="AX247" i="1"/>
  <c r="AV247" i="1"/>
  <c r="AU247" i="1"/>
  <c r="AS247" i="1"/>
  <c r="N247" i="1" s="1"/>
  <c r="AL247" i="1"/>
  <c r="I247" i="1" s="1"/>
  <c r="H247" i="1" s="1"/>
  <c r="AA247" i="1" s="1"/>
  <c r="AG247" i="1"/>
  <c r="J247" i="1" s="1"/>
  <c r="Y247" i="1"/>
  <c r="W247" i="1" s="1"/>
  <c r="X247" i="1"/>
  <c r="S247" i="1"/>
  <c r="P247" i="1"/>
  <c r="AY246" i="1"/>
  <c r="AX246" i="1"/>
  <c r="AV246" i="1"/>
  <c r="AU246" i="1"/>
  <c r="AS246" i="1" s="1"/>
  <c r="AT246" i="1" s="1"/>
  <c r="AL246" i="1"/>
  <c r="AG246" i="1"/>
  <c r="J246" i="1" s="1"/>
  <c r="AF246" i="1"/>
  <c r="Y246" i="1"/>
  <c r="X246" i="1"/>
  <c r="W246" i="1" s="1"/>
  <c r="P246" i="1"/>
  <c r="N246" i="1"/>
  <c r="K246" i="1"/>
  <c r="I246" i="1"/>
  <c r="H246" i="1" s="1"/>
  <c r="AA246" i="1" s="1"/>
  <c r="AY245" i="1"/>
  <c r="AX245" i="1"/>
  <c r="AV245" i="1"/>
  <c r="S245" i="1" s="1"/>
  <c r="AU245" i="1"/>
  <c r="AS245" i="1" s="1"/>
  <c r="AL245" i="1"/>
  <c r="I245" i="1" s="1"/>
  <c r="H245" i="1" s="1"/>
  <c r="AG245" i="1"/>
  <c r="J245" i="1" s="1"/>
  <c r="Y245" i="1"/>
  <c r="X245" i="1"/>
  <c r="P245" i="1"/>
  <c r="N245" i="1"/>
  <c r="AY244" i="1"/>
  <c r="AX244" i="1"/>
  <c r="AW244" i="1" s="1"/>
  <c r="AV244" i="1"/>
  <c r="AU244" i="1"/>
  <c r="AS244" i="1"/>
  <c r="AL244" i="1"/>
  <c r="AG244" i="1"/>
  <c r="J244" i="1" s="1"/>
  <c r="Y244" i="1"/>
  <c r="X244" i="1"/>
  <c r="W244" i="1"/>
  <c r="S244" i="1"/>
  <c r="P244" i="1"/>
  <c r="I244" i="1"/>
  <c r="H244" i="1" s="1"/>
  <c r="AY243" i="1"/>
  <c r="AX243" i="1"/>
  <c r="AV243" i="1"/>
  <c r="AW243" i="1" s="1"/>
  <c r="AU243" i="1"/>
  <c r="AS243" i="1"/>
  <c r="AL243" i="1"/>
  <c r="I243" i="1" s="1"/>
  <c r="H243" i="1" s="1"/>
  <c r="AA243" i="1" s="1"/>
  <c r="AG243" i="1"/>
  <c r="J243" i="1" s="1"/>
  <c r="Y243" i="1"/>
  <c r="W243" i="1" s="1"/>
  <c r="X243" i="1"/>
  <c r="P243" i="1"/>
  <c r="AY242" i="1"/>
  <c r="AX242" i="1"/>
  <c r="AW242" i="1"/>
  <c r="AV242" i="1"/>
  <c r="AU242" i="1"/>
  <c r="AS242" i="1" s="1"/>
  <c r="AL242" i="1"/>
  <c r="AG242" i="1"/>
  <c r="J242" i="1" s="1"/>
  <c r="Y242" i="1"/>
  <c r="X242" i="1"/>
  <c r="S242" i="1"/>
  <c r="P242" i="1"/>
  <c r="K242" i="1"/>
  <c r="I242" i="1"/>
  <c r="H242" i="1" s="1"/>
  <c r="AY241" i="1"/>
  <c r="S241" i="1" s="1"/>
  <c r="AX241" i="1"/>
  <c r="AV241" i="1"/>
  <c r="AW241" i="1" s="1"/>
  <c r="AU241" i="1"/>
  <c r="AS241" i="1"/>
  <c r="AL241" i="1"/>
  <c r="I241" i="1" s="1"/>
  <c r="H241" i="1" s="1"/>
  <c r="AA241" i="1" s="1"/>
  <c r="AG241" i="1"/>
  <c r="J241" i="1" s="1"/>
  <c r="Y241" i="1"/>
  <c r="X241" i="1"/>
  <c r="P241" i="1"/>
  <c r="AY240" i="1"/>
  <c r="AX240" i="1"/>
  <c r="AV240" i="1"/>
  <c r="AW240" i="1" s="1"/>
  <c r="AU240" i="1"/>
  <c r="AS240" i="1" s="1"/>
  <c r="AT240" i="1" s="1"/>
  <c r="AL240" i="1"/>
  <c r="I240" i="1" s="1"/>
  <c r="H240" i="1" s="1"/>
  <c r="AG240" i="1"/>
  <c r="J240" i="1" s="1"/>
  <c r="AE240" i="1"/>
  <c r="Y240" i="1"/>
  <c r="X240" i="1"/>
  <c r="W240" i="1" s="1"/>
  <c r="P240" i="1"/>
  <c r="AY239" i="1"/>
  <c r="AX239" i="1"/>
  <c r="AW239" i="1" s="1"/>
  <c r="AV239" i="1"/>
  <c r="AU239" i="1"/>
  <c r="AS239" i="1" s="1"/>
  <c r="AL239" i="1"/>
  <c r="I239" i="1" s="1"/>
  <c r="H239" i="1" s="1"/>
  <c r="AA239" i="1" s="1"/>
  <c r="AG239" i="1"/>
  <c r="J239" i="1" s="1"/>
  <c r="Y239" i="1"/>
  <c r="X239" i="1"/>
  <c r="P239" i="1"/>
  <c r="AY238" i="1"/>
  <c r="AX238" i="1"/>
  <c r="AV238" i="1"/>
  <c r="S238" i="1" s="1"/>
  <c r="T238" i="1" s="1"/>
  <c r="U238" i="1" s="1"/>
  <c r="AU238" i="1"/>
  <c r="AS238" i="1" s="1"/>
  <c r="AL238" i="1"/>
  <c r="I238" i="1" s="1"/>
  <c r="AG238" i="1"/>
  <c r="J238" i="1" s="1"/>
  <c r="AF238" i="1"/>
  <c r="Y238" i="1"/>
  <c r="X238" i="1"/>
  <c r="W238" i="1" s="1"/>
  <c r="P238" i="1"/>
  <c r="N238" i="1"/>
  <c r="H238" i="1"/>
  <c r="AA238" i="1" s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 s="1"/>
  <c r="P237" i="1"/>
  <c r="AY236" i="1"/>
  <c r="AX236" i="1"/>
  <c r="AW236" i="1" s="1"/>
  <c r="AV236" i="1"/>
  <c r="AU236" i="1"/>
  <c r="AS236" i="1"/>
  <c r="AT236" i="1" s="1"/>
  <c r="AL236" i="1"/>
  <c r="AG236" i="1"/>
  <c r="J236" i="1" s="1"/>
  <c r="Y236" i="1"/>
  <c r="X236" i="1"/>
  <c r="W236" i="1"/>
  <c r="P236" i="1"/>
  <c r="I236" i="1"/>
  <c r="H236" i="1" s="1"/>
  <c r="AY235" i="1"/>
  <c r="AX235" i="1"/>
  <c r="AV235" i="1"/>
  <c r="S235" i="1" s="1"/>
  <c r="AU235" i="1"/>
  <c r="AS235" i="1" s="1"/>
  <c r="AL235" i="1"/>
  <c r="I235" i="1" s="1"/>
  <c r="H235" i="1" s="1"/>
  <c r="AG235" i="1"/>
  <c r="J235" i="1" s="1"/>
  <c r="Y235" i="1"/>
  <c r="X235" i="1"/>
  <c r="P235" i="1"/>
  <c r="K235" i="1"/>
  <c r="AY234" i="1"/>
  <c r="AX234" i="1"/>
  <c r="AV234" i="1"/>
  <c r="AU234" i="1"/>
  <c r="AS234" i="1" s="1"/>
  <c r="AL234" i="1"/>
  <c r="I234" i="1" s="1"/>
  <c r="H234" i="1" s="1"/>
  <c r="AG234" i="1"/>
  <c r="Y234" i="1"/>
  <c r="X234" i="1"/>
  <c r="W234" i="1" s="1"/>
  <c r="S234" i="1"/>
  <c r="P234" i="1"/>
  <c r="K234" i="1"/>
  <c r="J234" i="1"/>
  <c r="AY233" i="1"/>
  <c r="AX233" i="1"/>
  <c r="AV233" i="1"/>
  <c r="AU233" i="1"/>
  <c r="AS233" i="1" s="1"/>
  <c r="AL233" i="1"/>
  <c r="I233" i="1" s="1"/>
  <c r="AG233" i="1"/>
  <c r="J233" i="1" s="1"/>
  <c r="Y233" i="1"/>
  <c r="W233" i="1" s="1"/>
  <c r="X233" i="1"/>
  <c r="P233" i="1"/>
  <c r="H233" i="1"/>
  <c r="AY232" i="1"/>
  <c r="AX232" i="1"/>
  <c r="AW232" i="1" s="1"/>
  <c r="AV232" i="1"/>
  <c r="AU232" i="1"/>
  <c r="AS232" i="1"/>
  <c r="AE232" i="1" s="1"/>
  <c r="AL232" i="1"/>
  <c r="I232" i="1" s="1"/>
  <c r="H232" i="1" s="1"/>
  <c r="AG232" i="1"/>
  <c r="J232" i="1" s="1"/>
  <c r="AF232" i="1"/>
  <c r="Y232" i="1"/>
  <c r="X232" i="1"/>
  <c r="W232" i="1"/>
  <c r="P232" i="1"/>
  <c r="N232" i="1"/>
  <c r="K232" i="1"/>
  <c r="AY231" i="1"/>
  <c r="S231" i="1" s="1"/>
  <c r="AX231" i="1"/>
  <c r="AV231" i="1"/>
  <c r="AU231" i="1"/>
  <c r="AS231" i="1"/>
  <c r="K231" i="1" s="1"/>
  <c r="AL231" i="1"/>
  <c r="I231" i="1" s="1"/>
  <c r="H231" i="1" s="1"/>
  <c r="AG231" i="1"/>
  <c r="J231" i="1" s="1"/>
  <c r="AA231" i="1"/>
  <c r="Y231" i="1"/>
  <c r="X231" i="1"/>
  <c r="P231" i="1"/>
  <c r="AY230" i="1"/>
  <c r="AX230" i="1"/>
  <c r="AV230" i="1"/>
  <c r="AU230" i="1"/>
  <c r="AS230" i="1" s="1"/>
  <c r="N230" i="1" s="1"/>
  <c r="AL230" i="1"/>
  <c r="I230" i="1" s="1"/>
  <c r="H230" i="1" s="1"/>
  <c r="AA230" i="1" s="1"/>
  <c r="AG230" i="1"/>
  <c r="J230" i="1" s="1"/>
  <c r="Y230" i="1"/>
  <c r="X230" i="1"/>
  <c r="P230" i="1"/>
  <c r="AY229" i="1"/>
  <c r="AX229" i="1"/>
  <c r="AW229" i="1" s="1"/>
  <c r="AV229" i="1"/>
  <c r="AU229" i="1"/>
  <c r="AS229" i="1" s="1"/>
  <c r="N229" i="1" s="1"/>
  <c r="AL229" i="1"/>
  <c r="I229" i="1" s="1"/>
  <c r="AG229" i="1"/>
  <c r="J229" i="1" s="1"/>
  <c r="Y229" i="1"/>
  <c r="X229" i="1"/>
  <c r="W229" i="1" s="1"/>
  <c r="P229" i="1"/>
  <c r="H229" i="1"/>
  <c r="AY228" i="1"/>
  <c r="AX228" i="1"/>
  <c r="AW228" i="1" s="1"/>
  <c r="AV228" i="1"/>
  <c r="AU228" i="1"/>
  <c r="AS228" i="1"/>
  <c r="K228" i="1" s="1"/>
  <c r="AL228" i="1"/>
  <c r="AG228" i="1"/>
  <c r="J228" i="1" s="1"/>
  <c r="Y228" i="1"/>
  <c r="X228" i="1"/>
  <c r="P228" i="1"/>
  <c r="I228" i="1"/>
  <c r="H228" i="1" s="1"/>
  <c r="AY227" i="1"/>
  <c r="S227" i="1" s="1"/>
  <c r="AX227" i="1"/>
  <c r="AV227" i="1"/>
  <c r="AU227" i="1"/>
  <c r="AS227" i="1"/>
  <c r="AT227" i="1" s="1"/>
  <c r="AL227" i="1"/>
  <c r="I227" i="1" s="1"/>
  <c r="H227" i="1" s="1"/>
  <c r="T227" i="1" s="1"/>
  <c r="U227" i="1" s="1"/>
  <c r="AG227" i="1"/>
  <c r="Y227" i="1"/>
  <c r="X227" i="1"/>
  <c r="W227" i="1" s="1"/>
  <c r="P227" i="1"/>
  <c r="K227" i="1"/>
  <c r="J227" i="1"/>
  <c r="AY226" i="1"/>
  <c r="AX226" i="1"/>
  <c r="AV226" i="1"/>
  <c r="AW226" i="1" s="1"/>
  <c r="AU226" i="1"/>
  <c r="AS226" i="1" s="1"/>
  <c r="AL226" i="1"/>
  <c r="I226" i="1" s="1"/>
  <c r="H226" i="1" s="1"/>
  <c r="AG226" i="1"/>
  <c r="J226" i="1" s="1"/>
  <c r="Y226" i="1"/>
  <c r="X226" i="1"/>
  <c r="W226" i="1" s="1"/>
  <c r="S226" i="1"/>
  <c r="T226" i="1" s="1"/>
  <c r="U226" i="1" s="1"/>
  <c r="P226" i="1"/>
  <c r="AY225" i="1"/>
  <c r="AX225" i="1"/>
  <c r="AV225" i="1"/>
  <c r="S225" i="1" s="1"/>
  <c r="AU225" i="1"/>
  <c r="AS225" i="1" s="1"/>
  <c r="AL225" i="1"/>
  <c r="I225" i="1" s="1"/>
  <c r="AG225" i="1"/>
  <c r="Y225" i="1"/>
  <c r="X225" i="1"/>
  <c r="W225" i="1"/>
  <c r="P225" i="1"/>
  <c r="J225" i="1"/>
  <c r="H225" i="1"/>
  <c r="AY224" i="1"/>
  <c r="AX224" i="1"/>
  <c r="AV224" i="1"/>
  <c r="AU224" i="1"/>
  <c r="AS224" i="1"/>
  <c r="AL224" i="1"/>
  <c r="I224" i="1" s="1"/>
  <c r="H224" i="1" s="1"/>
  <c r="AG224" i="1"/>
  <c r="J224" i="1" s="1"/>
  <c r="Y224" i="1"/>
  <c r="X224" i="1"/>
  <c r="W224" i="1" s="1"/>
  <c r="P224" i="1"/>
  <c r="AY223" i="1"/>
  <c r="S223" i="1" s="1"/>
  <c r="AX223" i="1"/>
  <c r="AV223" i="1"/>
  <c r="AU223" i="1"/>
  <c r="AS223" i="1" s="1"/>
  <c r="K223" i="1" s="1"/>
  <c r="AL223" i="1"/>
  <c r="I223" i="1" s="1"/>
  <c r="H223" i="1" s="1"/>
  <c r="AA223" i="1" s="1"/>
  <c r="AG223" i="1"/>
  <c r="J223" i="1" s="1"/>
  <c r="Y223" i="1"/>
  <c r="X223" i="1"/>
  <c r="P223" i="1"/>
  <c r="AY222" i="1"/>
  <c r="AX222" i="1"/>
  <c r="AV222" i="1"/>
  <c r="AU222" i="1"/>
  <c r="AS222" i="1" s="1"/>
  <c r="AT222" i="1"/>
  <c r="AL222" i="1"/>
  <c r="I222" i="1" s="1"/>
  <c r="H222" i="1" s="1"/>
  <c r="AG222" i="1"/>
  <c r="J222" i="1" s="1"/>
  <c r="AA222" i="1"/>
  <c r="Y222" i="1"/>
  <c r="X222" i="1"/>
  <c r="W222" i="1" s="1"/>
  <c r="S222" i="1"/>
  <c r="P222" i="1"/>
  <c r="AY221" i="1"/>
  <c r="AX221" i="1"/>
  <c r="AV221" i="1"/>
  <c r="AU221" i="1"/>
  <c r="AS221" i="1" s="1"/>
  <c r="AL221" i="1"/>
  <c r="I221" i="1" s="1"/>
  <c r="H221" i="1" s="1"/>
  <c r="AG221" i="1"/>
  <c r="Y221" i="1"/>
  <c r="X221" i="1"/>
  <c r="W221" i="1" s="1"/>
  <c r="P221" i="1"/>
  <c r="J221" i="1"/>
  <c r="AY220" i="1"/>
  <c r="AX220" i="1"/>
  <c r="AW220" i="1" s="1"/>
  <c r="AV220" i="1"/>
  <c r="S220" i="1" s="1"/>
  <c r="AU220" i="1"/>
  <c r="AS220" i="1"/>
  <c r="AL220" i="1"/>
  <c r="I220" i="1" s="1"/>
  <c r="H220" i="1" s="1"/>
  <c r="AG220" i="1"/>
  <c r="J220" i="1" s="1"/>
  <c r="AE220" i="1"/>
  <c r="Y220" i="1"/>
  <c r="X220" i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S219" i="1"/>
  <c r="P219" i="1"/>
  <c r="AY218" i="1"/>
  <c r="S218" i="1" s="1"/>
  <c r="AX218" i="1"/>
  <c r="AV218" i="1"/>
  <c r="AU218" i="1"/>
  <c r="AS218" i="1" s="1"/>
  <c r="AL218" i="1"/>
  <c r="I218" i="1" s="1"/>
  <c r="H218" i="1" s="1"/>
  <c r="AG218" i="1"/>
  <c r="Y218" i="1"/>
  <c r="X218" i="1"/>
  <c r="W218" i="1" s="1"/>
  <c r="P218" i="1"/>
  <c r="T218" i="1" s="1"/>
  <c r="U218" i="1" s="1"/>
  <c r="J218" i="1"/>
  <c r="AY217" i="1"/>
  <c r="AX217" i="1"/>
  <c r="AV217" i="1"/>
  <c r="S217" i="1" s="1"/>
  <c r="AU217" i="1"/>
  <c r="AS217" i="1" s="1"/>
  <c r="AL217" i="1"/>
  <c r="I217" i="1" s="1"/>
  <c r="H217" i="1" s="1"/>
  <c r="AG217" i="1"/>
  <c r="AF217" i="1"/>
  <c r="AE217" i="1"/>
  <c r="Y217" i="1"/>
  <c r="X217" i="1"/>
  <c r="W217" i="1" s="1"/>
  <c r="P217" i="1"/>
  <c r="J217" i="1"/>
  <c r="AY216" i="1"/>
  <c r="AX216" i="1"/>
  <c r="AW216" i="1"/>
  <c r="AV216" i="1"/>
  <c r="AU216" i="1"/>
  <c r="AS216" i="1" s="1"/>
  <c r="AL216" i="1"/>
  <c r="I216" i="1" s="1"/>
  <c r="AG216" i="1"/>
  <c r="J216" i="1" s="1"/>
  <c r="AF216" i="1"/>
  <c r="AE216" i="1"/>
  <c r="Y216" i="1"/>
  <c r="X216" i="1"/>
  <c r="W216" i="1" s="1"/>
  <c r="P216" i="1"/>
  <c r="H216" i="1"/>
  <c r="AY215" i="1"/>
  <c r="AX215" i="1"/>
  <c r="AV215" i="1"/>
  <c r="AW215" i="1" s="1"/>
  <c r="AU215" i="1"/>
  <c r="AS215" i="1" s="1"/>
  <c r="K215" i="1" s="1"/>
  <c r="AL215" i="1"/>
  <c r="I215" i="1" s="1"/>
  <c r="H215" i="1" s="1"/>
  <c r="AG215" i="1"/>
  <c r="J215" i="1" s="1"/>
  <c r="AA215" i="1"/>
  <c r="Y215" i="1"/>
  <c r="X215" i="1"/>
  <c r="P215" i="1"/>
  <c r="AY214" i="1"/>
  <c r="S214" i="1" s="1"/>
  <c r="AX214" i="1"/>
  <c r="AV214" i="1"/>
  <c r="AU214" i="1"/>
  <c r="AS214" i="1" s="1"/>
  <c r="AT214" i="1" s="1"/>
  <c r="AL214" i="1"/>
  <c r="I214" i="1" s="1"/>
  <c r="H214" i="1" s="1"/>
  <c r="AA214" i="1" s="1"/>
  <c r="AG214" i="1"/>
  <c r="J214" i="1" s="1"/>
  <c r="Y214" i="1"/>
  <c r="X214" i="1"/>
  <c r="W214" i="1" s="1"/>
  <c r="P214" i="1"/>
  <c r="N214" i="1"/>
  <c r="AY213" i="1"/>
  <c r="AX213" i="1"/>
  <c r="AV213" i="1"/>
  <c r="S213" i="1" s="1"/>
  <c r="AU213" i="1"/>
  <c r="AS213" i="1" s="1"/>
  <c r="N213" i="1" s="1"/>
  <c r="AL213" i="1"/>
  <c r="I213" i="1" s="1"/>
  <c r="H213" i="1" s="1"/>
  <c r="AG213" i="1"/>
  <c r="Y213" i="1"/>
  <c r="X213" i="1"/>
  <c r="W213" i="1" s="1"/>
  <c r="P213" i="1"/>
  <c r="J213" i="1"/>
  <c r="AY212" i="1"/>
  <c r="AX212" i="1"/>
  <c r="AV212" i="1"/>
  <c r="AU212" i="1"/>
  <c r="AT212" i="1"/>
  <c r="AS212" i="1"/>
  <c r="AE212" i="1" s="1"/>
  <c r="AL212" i="1"/>
  <c r="AG212" i="1"/>
  <c r="J212" i="1" s="1"/>
  <c r="AF212" i="1"/>
  <c r="Y212" i="1"/>
  <c r="X212" i="1"/>
  <c r="P212" i="1"/>
  <c r="N212" i="1"/>
  <c r="K212" i="1"/>
  <c r="I212" i="1"/>
  <c r="H212" i="1" s="1"/>
  <c r="AY211" i="1"/>
  <c r="S211" i="1" s="1"/>
  <c r="AX211" i="1"/>
  <c r="AV211" i="1"/>
  <c r="AU211" i="1"/>
  <c r="AS211" i="1"/>
  <c r="K211" i="1" s="1"/>
  <c r="AL211" i="1"/>
  <c r="AG211" i="1"/>
  <c r="Y211" i="1"/>
  <c r="X211" i="1"/>
  <c r="P211" i="1"/>
  <c r="J211" i="1"/>
  <c r="I211" i="1"/>
  <c r="H211" i="1" s="1"/>
  <c r="T211" i="1" s="1"/>
  <c r="U211" i="1" s="1"/>
  <c r="AY210" i="1"/>
  <c r="S210" i="1" s="1"/>
  <c r="AX210" i="1"/>
  <c r="AV210" i="1"/>
  <c r="AU210" i="1"/>
  <c r="AS210" i="1"/>
  <c r="K210" i="1" s="1"/>
  <c r="AL210" i="1"/>
  <c r="I210" i="1" s="1"/>
  <c r="H210" i="1" s="1"/>
  <c r="AG210" i="1"/>
  <c r="J210" i="1" s="1"/>
  <c r="Y210" i="1"/>
  <c r="X210" i="1"/>
  <c r="W210" i="1" s="1"/>
  <c r="P210" i="1"/>
  <c r="AY209" i="1"/>
  <c r="AX209" i="1"/>
  <c r="AV209" i="1"/>
  <c r="S209" i="1" s="1"/>
  <c r="AU209" i="1"/>
  <c r="AS209" i="1" s="1"/>
  <c r="AL209" i="1"/>
  <c r="I209" i="1" s="1"/>
  <c r="H209" i="1" s="1"/>
  <c r="AG209" i="1"/>
  <c r="J209" i="1" s="1"/>
  <c r="Y209" i="1"/>
  <c r="X209" i="1"/>
  <c r="W209" i="1" s="1"/>
  <c r="P209" i="1"/>
  <c r="AY208" i="1"/>
  <c r="AX208" i="1"/>
  <c r="AV208" i="1"/>
  <c r="AU208" i="1"/>
  <c r="AS208" i="1"/>
  <c r="AE208" i="1" s="1"/>
  <c r="AL208" i="1"/>
  <c r="I208" i="1" s="1"/>
  <c r="H208" i="1" s="1"/>
  <c r="AA208" i="1" s="1"/>
  <c r="AG208" i="1"/>
  <c r="J208" i="1" s="1"/>
  <c r="AF208" i="1"/>
  <c r="Y208" i="1"/>
  <c r="X208" i="1"/>
  <c r="W208" i="1" s="1"/>
  <c r="P208" i="1"/>
  <c r="N208" i="1"/>
  <c r="K208" i="1"/>
  <c r="AY207" i="1"/>
  <c r="AX207" i="1"/>
  <c r="AV207" i="1"/>
  <c r="AW207" i="1" s="1"/>
  <c r="AU207" i="1"/>
  <c r="AS207" i="1" s="1"/>
  <c r="K207" i="1" s="1"/>
  <c r="AL207" i="1"/>
  <c r="AG207" i="1"/>
  <c r="J207" i="1" s="1"/>
  <c r="AA207" i="1"/>
  <c r="Y207" i="1"/>
  <c r="X207" i="1"/>
  <c r="P207" i="1"/>
  <c r="I207" i="1"/>
  <c r="H207" i="1" s="1"/>
  <c r="AY206" i="1"/>
  <c r="AX206" i="1"/>
  <c r="AV206" i="1"/>
  <c r="AU206" i="1"/>
  <c r="AS206" i="1"/>
  <c r="N206" i="1" s="1"/>
  <c r="AL206" i="1"/>
  <c r="I206" i="1" s="1"/>
  <c r="H206" i="1" s="1"/>
  <c r="AG206" i="1"/>
  <c r="Y206" i="1"/>
  <c r="X206" i="1"/>
  <c r="W206" i="1" s="1"/>
  <c r="S206" i="1"/>
  <c r="P206" i="1"/>
  <c r="J206" i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W205" i="1" s="1"/>
  <c r="P205" i="1"/>
  <c r="AY204" i="1"/>
  <c r="AX204" i="1"/>
  <c r="AV204" i="1"/>
  <c r="AU204" i="1"/>
  <c r="AS204" i="1"/>
  <c r="AL204" i="1"/>
  <c r="I204" i="1" s="1"/>
  <c r="H204" i="1" s="1"/>
  <c r="AG204" i="1"/>
  <c r="J204" i="1" s="1"/>
  <c r="Y204" i="1"/>
  <c r="X204" i="1"/>
  <c r="W204" i="1"/>
  <c r="P204" i="1"/>
  <c r="AY203" i="1"/>
  <c r="AX203" i="1"/>
  <c r="AV203" i="1"/>
  <c r="AU203" i="1"/>
  <c r="AS203" i="1"/>
  <c r="AL203" i="1"/>
  <c r="I203" i="1" s="1"/>
  <c r="H203" i="1" s="1"/>
  <c r="AA203" i="1" s="1"/>
  <c r="AG203" i="1"/>
  <c r="Y203" i="1"/>
  <c r="X203" i="1"/>
  <c r="P203" i="1"/>
  <c r="J203" i="1"/>
  <c r="AY202" i="1"/>
  <c r="S202" i="1" s="1"/>
  <c r="T202" i="1" s="1"/>
  <c r="U202" i="1" s="1"/>
  <c r="AX202" i="1"/>
  <c r="AV202" i="1"/>
  <c r="AU202" i="1"/>
  <c r="AS202" i="1"/>
  <c r="AL202" i="1"/>
  <c r="I202" i="1" s="1"/>
  <c r="H202" i="1" s="1"/>
  <c r="AG202" i="1"/>
  <c r="Y202" i="1"/>
  <c r="X202" i="1"/>
  <c r="W202" i="1" s="1"/>
  <c r="P202" i="1"/>
  <c r="J202" i="1"/>
  <c r="AY201" i="1"/>
  <c r="AX201" i="1"/>
  <c r="AV201" i="1"/>
  <c r="S201" i="1" s="1"/>
  <c r="AU201" i="1"/>
  <c r="AS201" i="1" s="1"/>
  <c r="AE201" i="1" s="1"/>
  <c r="AL201" i="1"/>
  <c r="I201" i="1" s="1"/>
  <c r="AG201" i="1"/>
  <c r="J201" i="1" s="1"/>
  <c r="Y201" i="1"/>
  <c r="X201" i="1"/>
  <c r="W201" i="1" s="1"/>
  <c r="P201" i="1"/>
  <c r="H201" i="1"/>
  <c r="AY200" i="1"/>
  <c r="AX200" i="1"/>
  <c r="AV200" i="1"/>
  <c r="AU200" i="1"/>
  <c r="AT200" i="1"/>
  <c r="AS200" i="1"/>
  <c r="AL200" i="1"/>
  <c r="I200" i="1" s="1"/>
  <c r="H200" i="1" s="1"/>
  <c r="AG200" i="1"/>
  <c r="J200" i="1" s="1"/>
  <c r="Y200" i="1"/>
  <c r="X200" i="1"/>
  <c r="W200" i="1"/>
  <c r="P200" i="1"/>
  <c r="N200" i="1"/>
  <c r="AY199" i="1"/>
  <c r="S199" i="1" s="1"/>
  <c r="AX199" i="1"/>
  <c r="AV199" i="1"/>
  <c r="AU199" i="1"/>
  <c r="AS199" i="1"/>
  <c r="AL199" i="1"/>
  <c r="I199" i="1" s="1"/>
  <c r="H199" i="1" s="1"/>
  <c r="AG199" i="1"/>
  <c r="Y199" i="1"/>
  <c r="X199" i="1"/>
  <c r="P199" i="1"/>
  <c r="J199" i="1"/>
  <c r="AY198" i="1"/>
  <c r="AX198" i="1"/>
  <c r="AV198" i="1"/>
  <c r="AW198" i="1" s="1"/>
  <c r="AU198" i="1"/>
  <c r="AS198" i="1" s="1"/>
  <c r="K198" i="1" s="1"/>
  <c r="AL198" i="1"/>
  <c r="I198" i="1" s="1"/>
  <c r="H198" i="1" s="1"/>
  <c r="AG198" i="1"/>
  <c r="Y198" i="1"/>
  <c r="X198" i="1"/>
  <c r="W198" i="1"/>
  <c r="S198" i="1"/>
  <c r="P198" i="1"/>
  <c r="J198" i="1"/>
  <c r="AY197" i="1"/>
  <c r="AX197" i="1"/>
  <c r="AV197" i="1"/>
  <c r="AW197" i="1" s="1"/>
  <c r="AU197" i="1"/>
  <c r="AS197" i="1" s="1"/>
  <c r="AT197" i="1"/>
  <c r="AL197" i="1"/>
  <c r="I197" i="1" s="1"/>
  <c r="H197" i="1" s="1"/>
  <c r="AG197" i="1"/>
  <c r="J197" i="1" s="1"/>
  <c r="Y197" i="1"/>
  <c r="X197" i="1"/>
  <c r="P197" i="1"/>
  <c r="AY196" i="1"/>
  <c r="AX196" i="1"/>
  <c r="AW196" i="1" s="1"/>
  <c r="AV196" i="1"/>
  <c r="AU196" i="1"/>
  <c r="AS196" i="1" s="1"/>
  <c r="AL196" i="1"/>
  <c r="I196" i="1" s="1"/>
  <c r="H196" i="1" s="1"/>
  <c r="AG196" i="1"/>
  <c r="J196" i="1" s="1"/>
  <c r="Y196" i="1"/>
  <c r="X196" i="1"/>
  <c r="W196" i="1"/>
  <c r="P196" i="1"/>
  <c r="AY195" i="1"/>
  <c r="AX195" i="1"/>
  <c r="AV195" i="1"/>
  <c r="AU195" i="1"/>
  <c r="AS195" i="1" s="1"/>
  <c r="AL195" i="1"/>
  <c r="I195" i="1" s="1"/>
  <c r="H195" i="1" s="1"/>
  <c r="AG195" i="1"/>
  <c r="J195" i="1" s="1"/>
  <c r="AF195" i="1"/>
  <c r="Y195" i="1"/>
  <c r="X195" i="1"/>
  <c r="P195" i="1"/>
  <c r="AY194" i="1"/>
  <c r="AX194" i="1"/>
  <c r="AV194" i="1"/>
  <c r="S194" i="1" s="1"/>
  <c r="AU194" i="1"/>
  <c r="AS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S193" i="1" s="1"/>
  <c r="AU193" i="1"/>
  <c r="AS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W192" i="1" s="1"/>
  <c r="AU192" i="1"/>
  <c r="AS192" i="1" s="1"/>
  <c r="AL192" i="1"/>
  <c r="AG192" i="1"/>
  <c r="Y192" i="1"/>
  <c r="X192" i="1"/>
  <c r="W192" i="1"/>
  <c r="P192" i="1"/>
  <c r="J192" i="1"/>
  <c r="I192" i="1"/>
  <c r="H192" i="1" s="1"/>
  <c r="AY191" i="1"/>
  <c r="AX191" i="1"/>
  <c r="AV191" i="1"/>
  <c r="AW191" i="1" s="1"/>
  <c r="AU191" i="1"/>
  <c r="AS191" i="1"/>
  <c r="AT191" i="1" s="1"/>
  <c r="AL191" i="1"/>
  <c r="I191" i="1" s="1"/>
  <c r="H191" i="1" s="1"/>
  <c r="AA191" i="1" s="1"/>
  <c r="AG191" i="1"/>
  <c r="J191" i="1" s="1"/>
  <c r="Y191" i="1"/>
  <c r="X191" i="1"/>
  <c r="W191" i="1" s="1"/>
  <c r="P191" i="1"/>
  <c r="AY190" i="1"/>
  <c r="AX190" i="1"/>
  <c r="AV190" i="1"/>
  <c r="S190" i="1" s="1"/>
  <c r="AU190" i="1"/>
  <c r="AS190" i="1" s="1"/>
  <c r="AL190" i="1"/>
  <c r="I190" i="1" s="1"/>
  <c r="AG190" i="1"/>
  <c r="Y190" i="1"/>
  <c r="X190" i="1"/>
  <c r="W190" i="1" s="1"/>
  <c r="P190" i="1"/>
  <c r="J190" i="1"/>
  <c r="H190" i="1"/>
  <c r="AY189" i="1"/>
  <c r="AX189" i="1"/>
  <c r="AV189" i="1"/>
  <c r="AU189" i="1"/>
  <c r="AS189" i="1" s="1"/>
  <c r="N189" i="1" s="1"/>
  <c r="AL189" i="1"/>
  <c r="I189" i="1" s="1"/>
  <c r="H189" i="1" s="1"/>
  <c r="AG189" i="1"/>
  <c r="J189" i="1" s="1"/>
  <c r="AF189" i="1"/>
  <c r="Y189" i="1"/>
  <c r="X189" i="1"/>
  <c r="W189" i="1" s="1"/>
  <c r="P189" i="1"/>
  <c r="AY188" i="1"/>
  <c r="AX188" i="1"/>
  <c r="AW188" i="1"/>
  <c r="AV188" i="1"/>
  <c r="AU188" i="1"/>
  <c r="AS188" i="1"/>
  <c r="AT188" i="1" s="1"/>
  <c r="AL188" i="1"/>
  <c r="I188" i="1" s="1"/>
  <c r="H188" i="1" s="1"/>
  <c r="AG188" i="1"/>
  <c r="J188" i="1" s="1"/>
  <c r="AF188" i="1"/>
  <c r="AE188" i="1"/>
  <c r="Y188" i="1"/>
  <c r="X188" i="1"/>
  <c r="W188" i="1" s="1"/>
  <c r="P188" i="1"/>
  <c r="N188" i="1"/>
  <c r="K188" i="1"/>
  <c r="AY187" i="1"/>
  <c r="AX187" i="1"/>
  <c r="AV187" i="1"/>
  <c r="AU187" i="1"/>
  <c r="AS187" i="1" s="1"/>
  <c r="AL187" i="1"/>
  <c r="AG187" i="1"/>
  <c r="AA187" i="1"/>
  <c r="Y187" i="1"/>
  <c r="X187" i="1"/>
  <c r="W187" i="1" s="1"/>
  <c r="P187" i="1"/>
  <c r="J187" i="1"/>
  <c r="I187" i="1"/>
  <c r="H187" i="1" s="1"/>
  <c r="AY186" i="1"/>
  <c r="AX186" i="1"/>
  <c r="AV186" i="1"/>
  <c r="AW186" i="1" s="1"/>
  <c r="AU186" i="1"/>
  <c r="AS186" i="1"/>
  <c r="AL186" i="1"/>
  <c r="I186" i="1" s="1"/>
  <c r="H186" i="1" s="1"/>
  <c r="AA186" i="1" s="1"/>
  <c r="AG186" i="1"/>
  <c r="J186" i="1" s="1"/>
  <c r="Y186" i="1"/>
  <c r="X186" i="1"/>
  <c r="W186" i="1"/>
  <c r="S186" i="1"/>
  <c r="P186" i="1"/>
  <c r="K186" i="1"/>
  <c r="AY185" i="1"/>
  <c r="AX185" i="1"/>
  <c r="AV185" i="1"/>
  <c r="AU185" i="1"/>
  <c r="AS185" i="1" s="1"/>
  <c r="AT185" i="1" s="1"/>
  <c r="AL185" i="1"/>
  <c r="I185" i="1" s="1"/>
  <c r="H185" i="1" s="1"/>
  <c r="AG185" i="1"/>
  <c r="J185" i="1" s="1"/>
  <c r="Y185" i="1"/>
  <c r="X185" i="1"/>
  <c r="W185" i="1"/>
  <c r="P185" i="1"/>
  <c r="AY184" i="1"/>
  <c r="AX184" i="1"/>
  <c r="AV184" i="1"/>
  <c r="AU184" i="1"/>
  <c r="AS184" i="1"/>
  <c r="N184" i="1" s="1"/>
  <c r="AL184" i="1"/>
  <c r="AG184" i="1"/>
  <c r="J184" i="1" s="1"/>
  <c r="Y184" i="1"/>
  <c r="X184" i="1"/>
  <c r="W184" i="1" s="1"/>
  <c r="P184" i="1"/>
  <c r="I184" i="1"/>
  <c r="H184" i="1" s="1"/>
  <c r="AY183" i="1"/>
  <c r="AX183" i="1"/>
  <c r="AV183" i="1"/>
  <c r="AU183" i="1"/>
  <c r="AS183" i="1"/>
  <c r="AF183" i="1" s="1"/>
  <c r="AL183" i="1"/>
  <c r="I183" i="1" s="1"/>
  <c r="H183" i="1" s="1"/>
  <c r="AA183" i="1" s="1"/>
  <c r="AG183" i="1"/>
  <c r="J183" i="1" s="1"/>
  <c r="Y183" i="1"/>
  <c r="X183" i="1"/>
  <c r="S183" i="1"/>
  <c r="P183" i="1"/>
  <c r="AY182" i="1"/>
  <c r="AX182" i="1"/>
  <c r="AV182" i="1"/>
  <c r="AW182" i="1" s="1"/>
  <c r="AU182" i="1"/>
  <c r="AS182" i="1" s="1"/>
  <c r="AL182" i="1"/>
  <c r="I182" i="1" s="1"/>
  <c r="H182" i="1" s="1"/>
  <c r="AG182" i="1"/>
  <c r="AA182" i="1"/>
  <c r="Y182" i="1"/>
  <c r="X182" i="1"/>
  <c r="W182" i="1"/>
  <c r="P182" i="1"/>
  <c r="J182" i="1"/>
  <c r="AY181" i="1"/>
  <c r="AX181" i="1"/>
  <c r="AV181" i="1"/>
  <c r="AU181" i="1"/>
  <c r="AS181" i="1" s="1"/>
  <c r="AE181" i="1" s="1"/>
  <c r="AL181" i="1"/>
  <c r="I181" i="1" s="1"/>
  <c r="H181" i="1" s="1"/>
  <c r="AG181" i="1"/>
  <c r="J181" i="1" s="1"/>
  <c r="Y181" i="1"/>
  <c r="X181" i="1"/>
  <c r="W181" i="1"/>
  <c r="P181" i="1"/>
  <c r="AY180" i="1"/>
  <c r="AX180" i="1"/>
  <c r="AV180" i="1"/>
  <c r="AW180" i="1" s="1"/>
  <c r="AU180" i="1"/>
  <c r="AS180" i="1"/>
  <c r="AL180" i="1"/>
  <c r="I180" i="1" s="1"/>
  <c r="H180" i="1" s="1"/>
  <c r="AA180" i="1" s="1"/>
  <c r="AG180" i="1"/>
  <c r="J180" i="1" s="1"/>
  <c r="Y180" i="1"/>
  <c r="X180" i="1"/>
  <c r="W180" i="1"/>
  <c r="P180" i="1"/>
  <c r="N180" i="1"/>
  <c r="AY179" i="1"/>
  <c r="AX179" i="1"/>
  <c r="AW179" i="1" s="1"/>
  <c r="AV179" i="1"/>
  <c r="AU179" i="1"/>
  <c r="AS179" i="1" s="1"/>
  <c r="AT179" i="1"/>
  <c r="AL179" i="1"/>
  <c r="AG179" i="1"/>
  <c r="J179" i="1" s="1"/>
  <c r="AF179" i="1"/>
  <c r="Y179" i="1"/>
  <c r="X179" i="1"/>
  <c r="S179" i="1"/>
  <c r="P179" i="1"/>
  <c r="I179" i="1"/>
  <c r="H179" i="1"/>
  <c r="AY178" i="1"/>
  <c r="AX178" i="1"/>
  <c r="AV178" i="1"/>
  <c r="S178" i="1" s="1"/>
  <c r="T178" i="1" s="1"/>
  <c r="U178" i="1" s="1"/>
  <c r="AU178" i="1"/>
  <c r="AS178" i="1" s="1"/>
  <c r="AL178" i="1"/>
  <c r="I178" i="1" s="1"/>
  <c r="H178" i="1" s="1"/>
  <c r="AG178" i="1"/>
  <c r="Y178" i="1"/>
  <c r="X178" i="1"/>
  <c r="W178" i="1"/>
  <c r="P178" i="1"/>
  <c r="J178" i="1"/>
  <c r="AY177" i="1"/>
  <c r="AX177" i="1"/>
  <c r="AV177" i="1"/>
  <c r="S177" i="1" s="1"/>
  <c r="AU177" i="1"/>
  <c r="AS177" i="1" s="1"/>
  <c r="AL177" i="1"/>
  <c r="AG177" i="1"/>
  <c r="J177" i="1" s="1"/>
  <c r="Y177" i="1"/>
  <c r="X177" i="1"/>
  <c r="W177" i="1" s="1"/>
  <c r="P177" i="1"/>
  <c r="I177" i="1"/>
  <c r="H177" i="1" s="1"/>
  <c r="AY176" i="1"/>
  <c r="AX176" i="1"/>
  <c r="AW176" i="1" s="1"/>
  <c r="AV176" i="1"/>
  <c r="AU176" i="1"/>
  <c r="AS176" i="1"/>
  <c r="AL176" i="1"/>
  <c r="I176" i="1" s="1"/>
  <c r="H176" i="1" s="1"/>
  <c r="AG176" i="1"/>
  <c r="J176" i="1" s="1"/>
  <c r="Y176" i="1"/>
  <c r="X176" i="1"/>
  <c r="W176" i="1"/>
  <c r="S176" i="1"/>
  <c r="P176" i="1"/>
  <c r="AY175" i="1"/>
  <c r="S175" i="1" s="1"/>
  <c r="AX175" i="1"/>
  <c r="AW175" i="1" s="1"/>
  <c r="AV175" i="1"/>
  <c r="AU175" i="1"/>
  <c r="AS175" i="1" s="1"/>
  <c r="AT175" i="1"/>
  <c r="AL175" i="1"/>
  <c r="I175" i="1" s="1"/>
  <c r="H175" i="1" s="1"/>
  <c r="AA175" i="1" s="1"/>
  <c r="AG175" i="1"/>
  <c r="J175" i="1" s="1"/>
  <c r="Y175" i="1"/>
  <c r="X175" i="1"/>
  <c r="W175" i="1" s="1"/>
  <c r="P175" i="1"/>
  <c r="AY174" i="1"/>
  <c r="AX174" i="1"/>
  <c r="AW174" i="1"/>
  <c r="AV174" i="1"/>
  <c r="S174" i="1" s="1"/>
  <c r="AU174" i="1"/>
  <c r="AS174" i="1"/>
  <c r="AL174" i="1"/>
  <c r="I174" i="1" s="1"/>
  <c r="H174" i="1" s="1"/>
  <c r="AG174" i="1"/>
  <c r="Y174" i="1"/>
  <c r="X174" i="1"/>
  <c r="W174" i="1"/>
  <c r="P174" i="1"/>
  <c r="J174" i="1"/>
  <c r="AY173" i="1"/>
  <c r="AX173" i="1"/>
  <c r="AV173" i="1"/>
  <c r="AU173" i="1"/>
  <c r="AS173" i="1" s="1"/>
  <c r="AL173" i="1"/>
  <c r="I173" i="1" s="1"/>
  <c r="H173" i="1" s="1"/>
  <c r="AA173" i="1" s="1"/>
  <c r="AG173" i="1"/>
  <c r="J173" i="1" s="1"/>
  <c r="Y173" i="1"/>
  <c r="X173" i="1"/>
  <c r="P173" i="1"/>
  <c r="AY172" i="1"/>
  <c r="S172" i="1" s="1"/>
  <c r="AX172" i="1"/>
  <c r="AW172" i="1"/>
  <c r="AV172" i="1"/>
  <c r="AU172" i="1"/>
  <c r="AS172" i="1"/>
  <c r="AT172" i="1" s="1"/>
  <c r="AL172" i="1"/>
  <c r="AG172" i="1"/>
  <c r="J172" i="1" s="1"/>
  <c r="AF172" i="1"/>
  <c r="AE172" i="1"/>
  <c r="Y172" i="1"/>
  <c r="X172" i="1"/>
  <c r="P172" i="1"/>
  <c r="K172" i="1"/>
  <c r="I172" i="1"/>
  <c r="H172" i="1" s="1"/>
  <c r="AY171" i="1"/>
  <c r="AX171" i="1"/>
  <c r="AW171" i="1" s="1"/>
  <c r="AV171" i="1"/>
  <c r="AU171" i="1"/>
  <c r="AS171" i="1" s="1"/>
  <c r="AL171" i="1"/>
  <c r="AG171" i="1"/>
  <c r="J171" i="1" s="1"/>
  <c r="Y171" i="1"/>
  <c r="X171" i="1"/>
  <c r="S171" i="1"/>
  <c r="P171" i="1"/>
  <c r="I171" i="1"/>
  <c r="H171" i="1" s="1"/>
  <c r="AY170" i="1"/>
  <c r="AX170" i="1"/>
  <c r="AV170" i="1"/>
  <c r="AW170" i="1" s="1"/>
  <c r="AU170" i="1"/>
  <c r="AS170" i="1" s="1"/>
  <c r="K170" i="1" s="1"/>
  <c r="AL170" i="1"/>
  <c r="I170" i="1" s="1"/>
  <c r="H170" i="1" s="1"/>
  <c r="AA170" i="1" s="1"/>
  <c r="AG170" i="1"/>
  <c r="J170" i="1" s="1"/>
  <c r="Y170" i="1"/>
  <c r="X170" i="1"/>
  <c r="P170" i="1"/>
  <c r="AY169" i="1"/>
  <c r="S169" i="1" s="1"/>
  <c r="AX169" i="1"/>
  <c r="AW169" i="1"/>
  <c r="AV169" i="1"/>
  <c r="AU169" i="1"/>
  <c r="AS169" i="1" s="1"/>
  <c r="AL169" i="1"/>
  <c r="I169" i="1" s="1"/>
  <c r="H169" i="1" s="1"/>
  <c r="AG169" i="1"/>
  <c r="AA169" i="1"/>
  <c r="Y169" i="1"/>
  <c r="W169" i="1" s="1"/>
  <c r="X169" i="1"/>
  <c r="P169" i="1"/>
  <c r="J169" i="1"/>
  <c r="AY168" i="1"/>
  <c r="AX168" i="1"/>
  <c r="AW168" i="1"/>
  <c r="AV168" i="1"/>
  <c r="AU168" i="1"/>
  <c r="AS168" i="1" s="1"/>
  <c r="AL168" i="1"/>
  <c r="AG168" i="1"/>
  <c r="J168" i="1" s="1"/>
  <c r="AE168" i="1"/>
  <c r="Y168" i="1"/>
  <c r="X168" i="1"/>
  <c r="W168" i="1" s="1"/>
  <c r="P168" i="1"/>
  <c r="N168" i="1"/>
  <c r="I168" i="1"/>
  <c r="H168" i="1" s="1"/>
  <c r="AY167" i="1"/>
  <c r="AX167" i="1"/>
  <c r="AV167" i="1"/>
  <c r="AU167" i="1"/>
  <c r="AS167" i="1"/>
  <c r="AT167" i="1" s="1"/>
  <c r="AL167" i="1"/>
  <c r="AG167" i="1"/>
  <c r="J167" i="1" s="1"/>
  <c r="AF167" i="1"/>
  <c r="AE167" i="1"/>
  <c r="Y167" i="1"/>
  <c r="X167" i="1"/>
  <c r="P167" i="1"/>
  <c r="N167" i="1"/>
  <c r="K167" i="1"/>
  <c r="I167" i="1"/>
  <c r="H167" i="1" s="1"/>
  <c r="AY166" i="1"/>
  <c r="AX166" i="1"/>
  <c r="AW166" i="1" s="1"/>
  <c r="AV166" i="1"/>
  <c r="AU166" i="1"/>
  <c r="AS166" i="1" s="1"/>
  <c r="AL166" i="1"/>
  <c r="AG166" i="1"/>
  <c r="J166" i="1" s="1"/>
  <c r="Y166" i="1"/>
  <c r="X166" i="1"/>
  <c r="W166" i="1" s="1"/>
  <c r="S166" i="1"/>
  <c r="P166" i="1"/>
  <c r="I166" i="1"/>
  <c r="H166" i="1" s="1"/>
  <c r="AY165" i="1"/>
  <c r="AX165" i="1"/>
  <c r="AV165" i="1"/>
  <c r="AW165" i="1" s="1"/>
  <c r="AU165" i="1"/>
  <c r="AS165" i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AT164" i="1" s="1"/>
  <c r="AL164" i="1"/>
  <c r="AG164" i="1"/>
  <c r="J164" i="1" s="1"/>
  <c r="AE164" i="1"/>
  <c r="Y164" i="1"/>
  <c r="X164" i="1"/>
  <c r="W164" i="1" s="1"/>
  <c r="P164" i="1"/>
  <c r="N164" i="1"/>
  <c r="I164" i="1"/>
  <c r="H164" i="1"/>
  <c r="AY163" i="1"/>
  <c r="AX163" i="1"/>
  <c r="AV163" i="1"/>
  <c r="AU163" i="1"/>
  <c r="AS163" i="1"/>
  <c r="N163" i="1" s="1"/>
  <c r="AL163" i="1"/>
  <c r="I163" i="1" s="1"/>
  <c r="H163" i="1" s="1"/>
  <c r="AA163" i="1" s="1"/>
  <c r="AG163" i="1"/>
  <c r="J163" i="1" s="1"/>
  <c r="Y163" i="1"/>
  <c r="X163" i="1"/>
  <c r="W163" i="1"/>
  <c r="P163" i="1"/>
  <c r="AY162" i="1"/>
  <c r="AX162" i="1"/>
  <c r="AV162" i="1"/>
  <c r="AU162" i="1"/>
  <c r="AS162" i="1" s="1"/>
  <c r="AL162" i="1"/>
  <c r="I162" i="1" s="1"/>
  <c r="H162" i="1" s="1"/>
  <c r="AA162" i="1" s="1"/>
  <c r="AG162" i="1"/>
  <c r="J162" i="1" s="1"/>
  <c r="Y162" i="1"/>
  <c r="X162" i="1"/>
  <c r="P162" i="1"/>
  <c r="AY161" i="1"/>
  <c r="S161" i="1" s="1"/>
  <c r="AX161" i="1"/>
  <c r="AW161" i="1"/>
  <c r="AV161" i="1"/>
  <c r="AU161" i="1"/>
  <c r="AS161" i="1" s="1"/>
  <c r="AT161" i="1" s="1"/>
  <c r="AL161" i="1"/>
  <c r="I161" i="1" s="1"/>
  <c r="H161" i="1" s="1"/>
  <c r="AG161" i="1"/>
  <c r="J161" i="1" s="1"/>
  <c r="AA161" i="1"/>
  <c r="Y161" i="1"/>
  <c r="W161" i="1" s="1"/>
  <c r="X161" i="1"/>
  <c r="P161" i="1"/>
  <c r="AY160" i="1"/>
  <c r="AX160" i="1"/>
  <c r="AV160" i="1"/>
  <c r="S160" i="1" s="1"/>
  <c r="T160" i="1" s="1"/>
  <c r="U160" i="1" s="1"/>
  <c r="AC160" i="1" s="1"/>
  <c r="AU160" i="1"/>
  <c r="AS160" i="1" s="1"/>
  <c r="AL160" i="1"/>
  <c r="AG160" i="1"/>
  <c r="J160" i="1" s="1"/>
  <c r="Y160" i="1"/>
  <c r="X160" i="1"/>
  <c r="W160" i="1"/>
  <c r="P160" i="1"/>
  <c r="N160" i="1"/>
  <c r="I160" i="1"/>
  <c r="H160" i="1"/>
  <c r="AY159" i="1"/>
  <c r="AX159" i="1"/>
  <c r="AV159" i="1"/>
  <c r="S159" i="1" s="1"/>
  <c r="AU159" i="1"/>
  <c r="AS159" i="1" s="1"/>
  <c r="AF159" i="1" s="1"/>
  <c r="AL159" i="1"/>
  <c r="AG159" i="1"/>
  <c r="J159" i="1" s="1"/>
  <c r="Y159" i="1"/>
  <c r="X159" i="1"/>
  <c r="P159" i="1"/>
  <c r="I159" i="1"/>
  <c r="H159" i="1" s="1"/>
  <c r="AY158" i="1"/>
  <c r="AX158" i="1"/>
  <c r="AW158" i="1" s="1"/>
  <c r="AV158" i="1"/>
  <c r="AU158" i="1"/>
  <c r="AS158" i="1"/>
  <c r="AL158" i="1"/>
  <c r="AG158" i="1"/>
  <c r="J158" i="1" s="1"/>
  <c r="Y158" i="1"/>
  <c r="X158" i="1"/>
  <c r="W158" i="1" s="1"/>
  <c r="S158" i="1"/>
  <c r="P158" i="1"/>
  <c r="I158" i="1"/>
  <c r="H158" i="1" s="1"/>
  <c r="AY157" i="1"/>
  <c r="AX157" i="1"/>
  <c r="AV157" i="1"/>
  <c r="S157" i="1" s="1"/>
  <c r="AU157" i="1"/>
  <c r="AS157" i="1"/>
  <c r="K157" i="1" s="1"/>
  <c r="AL157" i="1"/>
  <c r="I157" i="1" s="1"/>
  <c r="H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T156" i="1"/>
  <c r="AL156" i="1"/>
  <c r="I156" i="1" s="1"/>
  <c r="H156" i="1" s="1"/>
  <c r="AG156" i="1"/>
  <c r="J156" i="1" s="1"/>
  <c r="AE156" i="1"/>
  <c r="Y156" i="1"/>
  <c r="W156" i="1" s="1"/>
  <c r="X156" i="1"/>
  <c r="P156" i="1"/>
  <c r="N156" i="1"/>
  <c r="AY155" i="1"/>
  <c r="AX155" i="1"/>
  <c r="AW155" i="1" s="1"/>
  <c r="AV155" i="1"/>
  <c r="AU155" i="1"/>
  <c r="AS155" i="1"/>
  <c r="AL155" i="1"/>
  <c r="AG155" i="1"/>
  <c r="J155" i="1" s="1"/>
  <c r="Y155" i="1"/>
  <c r="X155" i="1"/>
  <c r="W155" i="1"/>
  <c r="P155" i="1"/>
  <c r="I155" i="1"/>
  <c r="H155" i="1"/>
  <c r="AA155" i="1" s="1"/>
  <c r="AY154" i="1"/>
  <c r="S154" i="1" s="1"/>
  <c r="AX154" i="1"/>
  <c r="AW154" i="1" s="1"/>
  <c r="AV154" i="1"/>
  <c r="AU154" i="1"/>
  <c r="AS154" i="1" s="1"/>
  <c r="AF154" i="1" s="1"/>
  <c r="AL154" i="1"/>
  <c r="AG154" i="1"/>
  <c r="J154" i="1" s="1"/>
  <c r="Y154" i="1"/>
  <c r="X154" i="1"/>
  <c r="P154" i="1"/>
  <c r="K154" i="1"/>
  <c r="I154" i="1"/>
  <c r="H154" i="1" s="1"/>
  <c r="AA154" i="1" s="1"/>
  <c r="AY153" i="1"/>
  <c r="S153" i="1" s="1"/>
  <c r="AX153" i="1"/>
  <c r="AV153" i="1"/>
  <c r="AU153" i="1"/>
  <c r="AS153" i="1" s="1"/>
  <c r="K153" i="1" s="1"/>
  <c r="AL153" i="1"/>
  <c r="I153" i="1" s="1"/>
  <c r="H153" i="1" s="1"/>
  <c r="AG153" i="1"/>
  <c r="J153" i="1" s="1"/>
  <c r="Y153" i="1"/>
  <c r="X153" i="1"/>
  <c r="W153" i="1"/>
  <c r="P153" i="1"/>
  <c r="AY152" i="1"/>
  <c r="AX152" i="1"/>
  <c r="AV152" i="1"/>
  <c r="AU152" i="1"/>
  <c r="AS152" i="1" s="1"/>
  <c r="AT152" i="1" s="1"/>
  <c r="AL152" i="1"/>
  <c r="AG152" i="1"/>
  <c r="J152" i="1" s="1"/>
  <c r="Y152" i="1"/>
  <c r="X152" i="1"/>
  <c r="W152" i="1"/>
  <c r="P152" i="1"/>
  <c r="I152" i="1"/>
  <c r="H152" i="1" s="1"/>
  <c r="AY151" i="1"/>
  <c r="AX151" i="1"/>
  <c r="AV151" i="1"/>
  <c r="S151" i="1" s="1"/>
  <c r="AU151" i="1"/>
  <c r="AS151" i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S150" i="1" s="1"/>
  <c r="AU150" i="1"/>
  <c r="AS150" i="1"/>
  <c r="AL150" i="1"/>
  <c r="I150" i="1" s="1"/>
  <c r="H150" i="1" s="1"/>
  <c r="AA150" i="1" s="1"/>
  <c r="AG150" i="1"/>
  <c r="J150" i="1" s="1"/>
  <c r="Y150" i="1"/>
  <c r="X150" i="1"/>
  <c r="W150" i="1" s="1"/>
  <c r="P150" i="1"/>
  <c r="AY149" i="1"/>
  <c r="AX149" i="1"/>
  <c r="AV149" i="1"/>
  <c r="AW149" i="1" s="1"/>
  <c r="AU149" i="1"/>
  <c r="AS149" i="1" s="1"/>
  <c r="AL149" i="1"/>
  <c r="I149" i="1" s="1"/>
  <c r="H149" i="1" s="1"/>
  <c r="AA149" i="1" s="1"/>
  <c r="AG149" i="1"/>
  <c r="J149" i="1" s="1"/>
  <c r="Y149" i="1"/>
  <c r="X149" i="1"/>
  <c r="W149" i="1" s="1"/>
  <c r="P149" i="1"/>
  <c r="AY148" i="1"/>
  <c r="AX148" i="1"/>
  <c r="AV148" i="1"/>
  <c r="S148" i="1" s="1"/>
  <c r="T148" i="1" s="1"/>
  <c r="U148" i="1" s="1"/>
  <c r="V148" i="1" s="1"/>
  <c r="Z148" i="1" s="1"/>
  <c r="AU148" i="1"/>
  <c r="AS148" i="1" s="1"/>
  <c r="AE148" i="1" s="1"/>
  <c r="AL148" i="1"/>
  <c r="AG148" i="1"/>
  <c r="J148" i="1" s="1"/>
  <c r="Y148" i="1"/>
  <c r="X148" i="1"/>
  <c r="W148" i="1"/>
  <c r="P148" i="1"/>
  <c r="N148" i="1"/>
  <c r="I148" i="1"/>
  <c r="H148" i="1" s="1"/>
  <c r="AY147" i="1"/>
  <c r="AX147" i="1"/>
  <c r="AV147" i="1"/>
  <c r="AW147" i="1" s="1"/>
  <c r="AU147" i="1"/>
  <c r="AS147" i="1"/>
  <c r="K147" i="1" s="1"/>
  <c r="AL147" i="1"/>
  <c r="AG147" i="1"/>
  <c r="J147" i="1" s="1"/>
  <c r="Y147" i="1"/>
  <c r="X147" i="1"/>
  <c r="P147" i="1"/>
  <c r="I147" i="1"/>
  <c r="H147" i="1" s="1"/>
  <c r="AA147" i="1" s="1"/>
  <c r="AY146" i="1"/>
  <c r="AX146" i="1"/>
  <c r="AV146" i="1"/>
  <c r="S146" i="1" s="1"/>
  <c r="AU146" i="1"/>
  <c r="AS146" i="1"/>
  <c r="AL146" i="1"/>
  <c r="I146" i="1" s="1"/>
  <c r="H146" i="1" s="1"/>
  <c r="AG146" i="1"/>
  <c r="J146" i="1" s="1"/>
  <c r="Y146" i="1"/>
  <c r="X146" i="1"/>
  <c r="W146" i="1" s="1"/>
  <c r="P146" i="1"/>
  <c r="AY145" i="1"/>
  <c r="S145" i="1" s="1"/>
  <c r="AX145" i="1"/>
  <c r="AV145" i="1"/>
  <c r="AW145" i="1" s="1"/>
  <c r="AU145" i="1"/>
  <c r="AS145" i="1"/>
  <c r="AL145" i="1"/>
  <c r="I145" i="1" s="1"/>
  <c r="H145" i="1" s="1"/>
  <c r="AG145" i="1"/>
  <c r="Y145" i="1"/>
  <c r="X145" i="1"/>
  <c r="W145" i="1" s="1"/>
  <c r="P145" i="1"/>
  <c r="J145" i="1"/>
  <c r="AY144" i="1"/>
  <c r="AX144" i="1"/>
  <c r="AV144" i="1"/>
  <c r="AU144" i="1"/>
  <c r="AS144" i="1" s="1"/>
  <c r="AT144" i="1" s="1"/>
  <c r="AL144" i="1"/>
  <c r="AG144" i="1"/>
  <c r="J144" i="1" s="1"/>
  <c r="AE144" i="1"/>
  <c r="Y144" i="1"/>
  <c r="X144" i="1"/>
  <c r="W144" i="1"/>
  <c r="P144" i="1"/>
  <c r="N144" i="1"/>
  <c r="I144" i="1"/>
  <c r="H144" i="1"/>
  <c r="AY143" i="1"/>
  <c r="AX143" i="1"/>
  <c r="AV143" i="1"/>
  <c r="AU143" i="1"/>
  <c r="AS143" i="1"/>
  <c r="AT143" i="1" s="1"/>
  <c r="AL143" i="1"/>
  <c r="AG143" i="1"/>
  <c r="J143" i="1" s="1"/>
  <c r="AF143" i="1"/>
  <c r="AE143" i="1"/>
  <c r="Y143" i="1"/>
  <c r="X143" i="1"/>
  <c r="P143" i="1"/>
  <c r="N143" i="1"/>
  <c r="K143" i="1"/>
  <c r="I143" i="1"/>
  <c r="H143" i="1"/>
  <c r="AY142" i="1"/>
  <c r="S142" i="1" s="1"/>
  <c r="AX142" i="1"/>
  <c r="AV142" i="1"/>
  <c r="AU142" i="1"/>
  <c r="AS142" i="1"/>
  <c r="AL142" i="1"/>
  <c r="AG142" i="1"/>
  <c r="J142" i="1" s="1"/>
  <c r="AF142" i="1"/>
  <c r="AA142" i="1"/>
  <c r="Y142" i="1"/>
  <c r="X142" i="1"/>
  <c r="P142" i="1"/>
  <c r="K142" i="1"/>
  <c r="I142" i="1"/>
  <c r="H142" i="1" s="1"/>
  <c r="AY141" i="1"/>
  <c r="S141" i="1" s="1"/>
  <c r="AX141" i="1"/>
  <c r="AV141" i="1"/>
  <c r="AU141" i="1"/>
  <c r="AS141" i="1" s="1"/>
  <c r="AL141" i="1"/>
  <c r="I141" i="1" s="1"/>
  <c r="H141" i="1" s="1"/>
  <c r="AG141" i="1"/>
  <c r="J141" i="1" s="1"/>
  <c r="AA141" i="1"/>
  <c r="Y141" i="1"/>
  <c r="X141" i="1"/>
  <c r="W141" i="1"/>
  <c r="P141" i="1"/>
  <c r="AY140" i="1"/>
  <c r="AX140" i="1"/>
  <c r="AV140" i="1"/>
  <c r="AU140" i="1"/>
  <c r="AS140" i="1" s="1"/>
  <c r="AT140" i="1"/>
  <c r="AL140" i="1"/>
  <c r="AG140" i="1"/>
  <c r="J140" i="1" s="1"/>
  <c r="Y140" i="1"/>
  <c r="X140" i="1"/>
  <c r="W140" i="1"/>
  <c r="P140" i="1"/>
  <c r="N140" i="1"/>
  <c r="I140" i="1"/>
  <c r="H140" i="1" s="1"/>
  <c r="AY139" i="1"/>
  <c r="AX139" i="1"/>
  <c r="AV139" i="1"/>
  <c r="S139" i="1" s="1"/>
  <c r="AU139" i="1"/>
  <c r="AS139" i="1" s="1"/>
  <c r="N139" i="1" s="1"/>
  <c r="AL139" i="1"/>
  <c r="I139" i="1" s="1"/>
  <c r="H139" i="1" s="1"/>
  <c r="AG139" i="1"/>
  <c r="J139" i="1" s="1"/>
  <c r="Y139" i="1"/>
  <c r="X139" i="1"/>
  <c r="W139" i="1" s="1"/>
  <c r="P139" i="1"/>
  <c r="AY138" i="1"/>
  <c r="AX138" i="1"/>
  <c r="AV138" i="1"/>
  <c r="AU138" i="1"/>
  <c r="AS138" i="1"/>
  <c r="AL138" i="1"/>
  <c r="I138" i="1" s="1"/>
  <c r="H138" i="1" s="1"/>
  <c r="AA138" i="1" s="1"/>
  <c r="AG138" i="1"/>
  <c r="J138" i="1" s="1"/>
  <c r="Y138" i="1"/>
  <c r="X138" i="1"/>
  <c r="W138" i="1" s="1"/>
  <c r="P138" i="1"/>
  <c r="AY137" i="1"/>
  <c r="AX137" i="1"/>
  <c r="AV137" i="1"/>
  <c r="AU137" i="1"/>
  <c r="AS137" i="1" s="1"/>
  <c r="AL137" i="1"/>
  <c r="I137" i="1" s="1"/>
  <c r="H137" i="1" s="1"/>
  <c r="AG137" i="1"/>
  <c r="AA137" i="1"/>
  <c r="Y137" i="1"/>
  <c r="X137" i="1"/>
  <c r="W137" i="1"/>
  <c r="P137" i="1"/>
  <c r="J137" i="1"/>
  <c r="AY136" i="1"/>
  <c r="AX136" i="1"/>
  <c r="AV136" i="1"/>
  <c r="S136" i="1" s="1"/>
  <c r="AU136" i="1"/>
  <c r="AS136" i="1" s="1"/>
  <c r="AT136" i="1"/>
  <c r="AL136" i="1"/>
  <c r="AG136" i="1"/>
  <c r="J136" i="1" s="1"/>
  <c r="AE136" i="1"/>
  <c r="Y136" i="1"/>
  <c r="X136" i="1"/>
  <c r="W136" i="1"/>
  <c r="P136" i="1"/>
  <c r="N136" i="1"/>
  <c r="I136" i="1"/>
  <c r="H136" i="1"/>
  <c r="AY135" i="1"/>
  <c r="AX135" i="1"/>
  <c r="AW135" i="1" s="1"/>
  <c r="AV135" i="1"/>
  <c r="AU135" i="1"/>
  <c r="AS135" i="1"/>
  <c r="AT135" i="1" s="1"/>
  <c r="AL135" i="1"/>
  <c r="I135" i="1" s="1"/>
  <c r="H135" i="1" s="1"/>
  <c r="AA135" i="1" s="1"/>
  <c r="AG135" i="1"/>
  <c r="J135" i="1" s="1"/>
  <c r="AF135" i="1"/>
  <c r="AE135" i="1"/>
  <c r="Y135" i="1"/>
  <c r="W135" i="1" s="1"/>
  <c r="X135" i="1"/>
  <c r="P135" i="1"/>
  <c r="N135" i="1"/>
  <c r="K135" i="1"/>
  <c r="AY134" i="1"/>
  <c r="S134" i="1" s="1"/>
  <c r="AX134" i="1"/>
  <c r="AV134" i="1"/>
  <c r="AU134" i="1"/>
  <c r="AS134" i="1"/>
  <c r="K134" i="1" s="1"/>
  <c r="AL134" i="1"/>
  <c r="I134" i="1" s="1"/>
  <c r="H134" i="1" s="1"/>
  <c r="AA134" i="1" s="1"/>
  <c r="AG134" i="1"/>
  <c r="J134" i="1" s="1"/>
  <c r="Y134" i="1"/>
  <c r="X134" i="1"/>
  <c r="P134" i="1"/>
  <c r="AY133" i="1"/>
  <c r="S133" i="1" s="1"/>
  <c r="AX133" i="1"/>
  <c r="AV133" i="1"/>
  <c r="AU133" i="1"/>
  <c r="AS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S132" i="1" s="1"/>
  <c r="AU132" i="1"/>
  <c r="AS132" i="1" s="1"/>
  <c r="N132" i="1" s="1"/>
  <c r="AL132" i="1"/>
  <c r="I132" i="1" s="1"/>
  <c r="H132" i="1" s="1"/>
  <c r="AG132" i="1"/>
  <c r="J132" i="1" s="1"/>
  <c r="Y132" i="1"/>
  <c r="X132" i="1"/>
  <c r="W132" i="1"/>
  <c r="P132" i="1"/>
  <c r="AY131" i="1"/>
  <c r="AX131" i="1"/>
  <c r="AV131" i="1"/>
  <c r="AU131" i="1"/>
  <c r="AS131" i="1"/>
  <c r="AL131" i="1"/>
  <c r="AG131" i="1"/>
  <c r="J131" i="1" s="1"/>
  <c r="AF131" i="1"/>
  <c r="Y131" i="1"/>
  <c r="X131" i="1"/>
  <c r="W131" i="1"/>
  <c r="P131" i="1"/>
  <c r="N131" i="1"/>
  <c r="K131" i="1"/>
  <c r="I131" i="1"/>
  <c r="H131" i="1" s="1"/>
  <c r="AY130" i="1"/>
  <c r="AX130" i="1"/>
  <c r="AV130" i="1"/>
  <c r="AU130" i="1"/>
  <c r="AS130" i="1"/>
  <c r="AF130" i="1" s="1"/>
  <c r="AL130" i="1"/>
  <c r="I130" i="1" s="1"/>
  <c r="H130" i="1" s="1"/>
  <c r="AA130" i="1" s="1"/>
  <c r="AG130" i="1"/>
  <c r="J130" i="1" s="1"/>
  <c r="Y130" i="1"/>
  <c r="X130" i="1"/>
  <c r="W130" i="1" s="1"/>
  <c r="P130" i="1"/>
  <c r="K130" i="1"/>
  <c r="AY129" i="1"/>
  <c r="AX129" i="1"/>
  <c r="AV129" i="1"/>
  <c r="AU129" i="1"/>
  <c r="AS129" i="1" s="1"/>
  <c r="AL129" i="1"/>
  <c r="I129" i="1" s="1"/>
  <c r="H129" i="1" s="1"/>
  <c r="AG129" i="1"/>
  <c r="J129" i="1" s="1"/>
  <c r="AA129" i="1"/>
  <c r="Y129" i="1"/>
  <c r="X129" i="1"/>
  <c r="S129" i="1"/>
  <c r="P129" i="1"/>
  <c r="AY128" i="1"/>
  <c r="AX128" i="1"/>
  <c r="AV128" i="1"/>
  <c r="AU128" i="1"/>
  <c r="AS128" i="1" s="1"/>
  <c r="AT128" i="1" s="1"/>
  <c r="AL128" i="1"/>
  <c r="I128" i="1" s="1"/>
  <c r="H128" i="1" s="1"/>
  <c r="AG128" i="1"/>
  <c r="Y128" i="1"/>
  <c r="X128" i="1"/>
  <c r="W128" i="1" s="1"/>
  <c r="P128" i="1"/>
  <c r="J128" i="1"/>
  <c r="AY127" i="1"/>
  <c r="AX127" i="1"/>
  <c r="AV127" i="1"/>
  <c r="AU127" i="1"/>
  <c r="AS127" i="1"/>
  <c r="AE127" i="1" s="1"/>
  <c r="AL127" i="1"/>
  <c r="I127" i="1" s="1"/>
  <c r="H127" i="1" s="1"/>
  <c r="AG127" i="1"/>
  <c r="J127" i="1" s="1"/>
  <c r="AF127" i="1"/>
  <c r="Y127" i="1"/>
  <c r="X127" i="1"/>
  <c r="W127" i="1" s="1"/>
  <c r="P127" i="1"/>
  <c r="K127" i="1"/>
  <c r="AY126" i="1"/>
  <c r="AX126" i="1"/>
  <c r="AV126" i="1"/>
  <c r="AW126" i="1" s="1"/>
  <c r="AU126" i="1"/>
  <c r="AS126" i="1"/>
  <c r="AL126" i="1"/>
  <c r="I126" i="1" s="1"/>
  <c r="H126" i="1" s="1"/>
  <c r="AA126" i="1" s="1"/>
  <c r="AG126" i="1"/>
  <c r="J126" i="1" s="1"/>
  <c r="Y126" i="1"/>
  <c r="X126" i="1"/>
  <c r="W126" i="1" s="1"/>
  <c r="P126" i="1"/>
  <c r="AY125" i="1"/>
  <c r="S125" i="1" s="1"/>
  <c r="AX125" i="1"/>
  <c r="AV125" i="1"/>
  <c r="AW125" i="1" s="1"/>
  <c r="AU125" i="1"/>
  <c r="AS125" i="1" s="1"/>
  <c r="AL125" i="1"/>
  <c r="I125" i="1" s="1"/>
  <c r="H125" i="1" s="1"/>
  <c r="AA125" i="1" s="1"/>
  <c r="AG125" i="1"/>
  <c r="Y125" i="1"/>
  <c r="X125" i="1"/>
  <c r="W125" i="1" s="1"/>
  <c r="P125" i="1"/>
  <c r="J125" i="1"/>
  <c r="AY124" i="1"/>
  <c r="AX124" i="1"/>
  <c r="AV124" i="1"/>
  <c r="AU124" i="1"/>
  <c r="AS124" i="1" s="1"/>
  <c r="AL124" i="1"/>
  <c r="I124" i="1" s="1"/>
  <c r="H124" i="1" s="1"/>
  <c r="AG124" i="1"/>
  <c r="J124" i="1" s="1"/>
  <c r="AE124" i="1"/>
  <c r="Y124" i="1"/>
  <c r="X124" i="1"/>
  <c r="W124" i="1" s="1"/>
  <c r="P124" i="1"/>
  <c r="N124" i="1"/>
  <c r="AY123" i="1"/>
  <c r="AX123" i="1"/>
  <c r="AW123" i="1" s="1"/>
  <c r="AV123" i="1"/>
  <c r="AU123" i="1"/>
  <c r="AS123" i="1"/>
  <c r="AT123" i="1" s="1"/>
  <c r="AL123" i="1"/>
  <c r="AG123" i="1"/>
  <c r="J123" i="1" s="1"/>
  <c r="AF123" i="1"/>
  <c r="AE123" i="1"/>
  <c r="Y123" i="1"/>
  <c r="X123" i="1"/>
  <c r="P123" i="1"/>
  <c r="N123" i="1"/>
  <c r="K123" i="1"/>
  <c r="I123" i="1"/>
  <c r="H123" i="1"/>
  <c r="AA123" i="1" s="1"/>
  <c r="AY122" i="1"/>
  <c r="AX122" i="1"/>
  <c r="AV122" i="1"/>
  <c r="AW122" i="1" s="1"/>
  <c r="AU122" i="1"/>
  <c r="AS122" i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W121" i="1" s="1"/>
  <c r="AU121" i="1"/>
  <c r="AS121" i="1" s="1"/>
  <c r="K121" i="1" s="1"/>
  <c r="AL121" i="1"/>
  <c r="I121" i="1" s="1"/>
  <c r="H121" i="1" s="1"/>
  <c r="AG121" i="1"/>
  <c r="Y121" i="1"/>
  <c r="X121" i="1"/>
  <c r="P121" i="1"/>
  <c r="J121" i="1"/>
  <c r="AY120" i="1"/>
  <c r="AX120" i="1"/>
  <c r="AV120" i="1"/>
  <c r="AU120" i="1"/>
  <c r="AS120" i="1" s="1"/>
  <c r="N120" i="1" s="1"/>
  <c r="AL120" i="1"/>
  <c r="I120" i="1" s="1"/>
  <c r="H120" i="1" s="1"/>
  <c r="AG120" i="1"/>
  <c r="J120" i="1" s="1"/>
  <c r="Y120" i="1"/>
  <c r="X120" i="1"/>
  <c r="W120" i="1"/>
  <c r="P120" i="1"/>
  <c r="AY119" i="1"/>
  <c r="AX119" i="1"/>
  <c r="AV119" i="1"/>
  <c r="AU119" i="1"/>
  <c r="AT119" i="1"/>
  <c r="AS119" i="1"/>
  <c r="AL119" i="1"/>
  <c r="I119" i="1" s="1"/>
  <c r="H119" i="1" s="1"/>
  <c r="AA119" i="1" s="1"/>
  <c r="AG119" i="1"/>
  <c r="J119" i="1" s="1"/>
  <c r="Y119" i="1"/>
  <c r="X119" i="1"/>
  <c r="W119" i="1"/>
  <c r="P119" i="1"/>
  <c r="N119" i="1"/>
  <c r="K119" i="1"/>
  <c r="AY118" i="1"/>
  <c r="AX118" i="1"/>
  <c r="AV118" i="1"/>
  <c r="AU118" i="1"/>
  <c r="AS118" i="1"/>
  <c r="AL118" i="1"/>
  <c r="I118" i="1" s="1"/>
  <c r="H118" i="1" s="1"/>
  <c r="AA118" i="1" s="1"/>
  <c r="AG118" i="1"/>
  <c r="J118" i="1" s="1"/>
  <c r="Y118" i="1"/>
  <c r="X118" i="1"/>
  <c r="P118" i="1"/>
  <c r="AY117" i="1"/>
  <c r="AX117" i="1"/>
  <c r="AV117" i="1"/>
  <c r="AU117" i="1"/>
  <c r="AS117" i="1"/>
  <c r="AT117" i="1" s="1"/>
  <c r="AL117" i="1"/>
  <c r="I117" i="1" s="1"/>
  <c r="H117" i="1" s="1"/>
  <c r="AG117" i="1"/>
  <c r="J117" i="1" s="1"/>
  <c r="Y117" i="1"/>
  <c r="W117" i="1" s="1"/>
  <c r="X117" i="1"/>
  <c r="S117" i="1"/>
  <c r="P117" i="1"/>
  <c r="AY116" i="1"/>
  <c r="AX116" i="1"/>
  <c r="AV116" i="1"/>
  <c r="AU116" i="1"/>
  <c r="AS116" i="1" s="1"/>
  <c r="AT116" i="1" s="1"/>
  <c r="AL116" i="1"/>
  <c r="I116" i="1" s="1"/>
  <c r="H116" i="1" s="1"/>
  <c r="AG116" i="1"/>
  <c r="J116" i="1" s="1"/>
  <c r="Y116" i="1"/>
  <c r="X116" i="1"/>
  <c r="W116" i="1"/>
  <c r="P116" i="1"/>
  <c r="AY115" i="1"/>
  <c r="AX115" i="1"/>
  <c r="AV115" i="1"/>
  <c r="AU115" i="1"/>
  <c r="AS115" i="1" s="1"/>
  <c r="AL115" i="1"/>
  <c r="AG115" i="1"/>
  <c r="J115" i="1" s="1"/>
  <c r="AF115" i="1"/>
  <c r="AE115" i="1"/>
  <c r="Y115" i="1"/>
  <c r="X115" i="1"/>
  <c r="P115" i="1"/>
  <c r="I115" i="1"/>
  <c r="H115" i="1" s="1"/>
  <c r="AY114" i="1"/>
  <c r="AX114" i="1"/>
  <c r="AV114" i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AU113" i="1"/>
  <c r="AS113" i="1"/>
  <c r="K113" i="1" s="1"/>
  <c r="AL113" i="1"/>
  <c r="I113" i="1" s="1"/>
  <c r="H113" i="1" s="1"/>
  <c r="AG113" i="1"/>
  <c r="J113" i="1" s="1"/>
  <c r="Y113" i="1"/>
  <c r="X113" i="1"/>
  <c r="S113" i="1"/>
  <c r="P113" i="1"/>
  <c r="AY112" i="1"/>
  <c r="AX112" i="1"/>
  <c r="AW112" i="1"/>
  <c r="AV112" i="1"/>
  <c r="AU112" i="1"/>
  <c r="AS112" i="1" s="1"/>
  <c r="AT112" i="1"/>
  <c r="AL112" i="1"/>
  <c r="I112" i="1" s="1"/>
  <c r="H112" i="1" s="1"/>
  <c r="AG112" i="1"/>
  <c r="AE112" i="1"/>
  <c r="Y112" i="1"/>
  <c r="X112" i="1"/>
  <c r="W112" i="1" s="1"/>
  <c r="P112" i="1"/>
  <c r="N112" i="1"/>
  <c r="J112" i="1"/>
  <c r="AY111" i="1"/>
  <c r="AX111" i="1"/>
  <c r="AW111" i="1" s="1"/>
  <c r="AV111" i="1"/>
  <c r="AU111" i="1"/>
  <c r="AS111" i="1"/>
  <c r="N111" i="1" s="1"/>
  <c r="AL111" i="1"/>
  <c r="I111" i="1" s="1"/>
  <c r="H111" i="1" s="1"/>
  <c r="AA111" i="1" s="1"/>
  <c r="AG111" i="1"/>
  <c r="J111" i="1" s="1"/>
  <c r="Y111" i="1"/>
  <c r="X111" i="1"/>
  <c r="W111" i="1"/>
  <c r="P111" i="1"/>
  <c r="K111" i="1"/>
  <c r="AY110" i="1"/>
  <c r="AX110" i="1"/>
  <c r="AV110" i="1"/>
  <c r="AW110" i="1" s="1"/>
  <c r="AU110" i="1"/>
  <c r="AS110" i="1"/>
  <c r="AF110" i="1" s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W109" i="1" s="1"/>
  <c r="AU109" i="1"/>
  <c r="AS109" i="1"/>
  <c r="K109" i="1" s="1"/>
  <c r="AL109" i="1"/>
  <c r="I109" i="1" s="1"/>
  <c r="H109" i="1" s="1"/>
  <c r="AG109" i="1"/>
  <c r="J109" i="1" s="1"/>
  <c r="Y109" i="1"/>
  <c r="X109" i="1"/>
  <c r="W109" i="1" s="1"/>
  <c r="S109" i="1"/>
  <c r="P109" i="1"/>
  <c r="AY108" i="1"/>
  <c r="AX108" i="1"/>
  <c r="AV108" i="1"/>
  <c r="AU108" i="1"/>
  <c r="AS108" i="1" s="1"/>
  <c r="AT108" i="1"/>
  <c r="AL108" i="1"/>
  <c r="I108" i="1" s="1"/>
  <c r="H108" i="1" s="1"/>
  <c r="AG108" i="1"/>
  <c r="J108" i="1" s="1"/>
  <c r="AE108" i="1"/>
  <c r="Y108" i="1"/>
  <c r="W108" i="1" s="1"/>
  <c r="X108" i="1"/>
  <c r="P108" i="1"/>
  <c r="N108" i="1"/>
  <c r="AY107" i="1"/>
  <c r="AX107" i="1"/>
  <c r="AV107" i="1"/>
  <c r="AU107" i="1"/>
  <c r="AS107" i="1"/>
  <c r="AT107" i="1" s="1"/>
  <c r="AL107" i="1"/>
  <c r="AG107" i="1"/>
  <c r="J107" i="1" s="1"/>
  <c r="AF107" i="1"/>
  <c r="AE107" i="1"/>
  <c r="Y107" i="1"/>
  <c r="W107" i="1" s="1"/>
  <c r="X107" i="1"/>
  <c r="P107" i="1"/>
  <c r="N107" i="1"/>
  <c r="K107" i="1"/>
  <c r="I107" i="1"/>
  <c r="H107" i="1" s="1"/>
  <c r="AA107" i="1" s="1"/>
  <c r="AY106" i="1"/>
  <c r="S106" i="1" s="1"/>
  <c r="AX106" i="1"/>
  <c r="AV106" i="1"/>
  <c r="AU106" i="1"/>
  <c r="AS106" i="1"/>
  <c r="K106" i="1" s="1"/>
  <c r="AL106" i="1"/>
  <c r="I106" i="1" s="1"/>
  <c r="H106" i="1" s="1"/>
  <c r="AG106" i="1"/>
  <c r="J106" i="1" s="1"/>
  <c r="AF106" i="1"/>
  <c r="Y106" i="1"/>
  <c r="X106" i="1"/>
  <c r="P106" i="1"/>
  <c r="AY105" i="1"/>
  <c r="AX105" i="1"/>
  <c r="AV105" i="1"/>
  <c r="AU105" i="1"/>
  <c r="AS105" i="1" s="1"/>
  <c r="AL105" i="1"/>
  <c r="I105" i="1" s="1"/>
  <c r="H105" i="1" s="1"/>
  <c r="AA105" i="1" s="1"/>
  <c r="AG105" i="1"/>
  <c r="Y105" i="1"/>
  <c r="X105" i="1"/>
  <c r="W105" i="1" s="1"/>
  <c r="P105" i="1"/>
  <c r="J105" i="1"/>
  <c r="AY104" i="1"/>
  <c r="AX104" i="1"/>
  <c r="AV104" i="1"/>
  <c r="AU104" i="1"/>
  <c r="AS104" i="1" s="1"/>
  <c r="AL104" i="1"/>
  <c r="I104" i="1" s="1"/>
  <c r="H104" i="1" s="1"/>
  <c r="AG104" i="1"/>
  <c r="J104" i="1" s="1"/>
  <c r="Y104" i="1"/>
  <c r="X104" i="1"/>
  <c r="W104" i="1"/>
  <c r="P104" i="1"/>
  <c r="AY103" i="1"/>
  <c r="AX103" i="1"/>
  <c r="AV103" i="1"/>
  <c r="AU103" i="1"/>
  <c r="AS103" i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AF102" i="1" s="1"/>
  <c r="AL102" i="1"/>
  <c r="I102" i="1" s="1"/>
  <c r="H102" i="1" s="1"/>
  <c r="AA102" i="1" s="1"/>
  <c r="AG102" i="1"/>
  <c r="J102" i="1" s="1"/>
  <c r="Y102" i="1"/>
  <c r="X102" i="1"/>
  <c r="W102" i="1" s="1"/>
  <c r="P102" i="1"/>
  <c r="AY101" i="1"/>
  <c r="AX101" i="1"/>
  <c r="AV101" i="1"/>
  <c r="AU101" i="1"/>
  <c r="AS101" i="1" s="1"/>
  <c r="AL101" i="1"/>
  <c r="I101" i="1" s="1"/>
  <c r="AG101" i="1"/>
  <c r="J101" i="1" s="1"/>
  <c r="AA101" i="1"/>
  <c r="Y101" i="1"/>
  <c r="X101" i="1"/>
  <c r="W101" i="1" s="1"/>
  <c r="S101" i="1"/>
  <c r="P101" i="1"/>
  <c r="H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/>
  <c r="P100" i="1"/>
  <c r="AY99" i="1"/>
  <c r="AX99" i="1"/>
  <c r="AV99" i="1"/>
  <c r="AU99" i="1"/>
  <c r="AS99" i="1"/>
  <c r="AT99" i="1" s="1"/>
  <c r="AL99" i="1"/>
  <c r="I99" i="1" s="1"/>
  <c r="H99" i="1" s="1"/>
  <c r="AA99" i="1" s="1"/>
  <c r="AG99" i="1"/>
  <c r="J99" i="1" s="1"/>
  <c r="Y99" i="1"/>
  <c r="X99" i="1"/>
  <c r="W99" i="1" s="1"/>
  <c r="P99" i="1"/>
  <c r="AY98" i="1"/>
  <c r="AX98" i="1"/>
  <c r="AV98" i="1"/>
  <c r="AU98" i="1"/>
  <c r="AS98" i="1"/>
  <c r="AF98" i="1" s="1"/>
  <c r="AL98" i="1"/>
  <c r="AG98" i="1"/>
  <c r="Y98" i="1"/>
  <c r="X98" i="1"/>
  <c r="W98" i="1" s="1"/>
  <c r="P98" i="1"/>
  <c r="J98" i="1"/>
  <c r="I98" i="1"/>
  <c r="H98" i="1" s="1"/>
  <c r="AY97" i="1"/>
  <c r="S97" i="1" s="1"/>
  <c r="AX97" i="1"/>
  <c r="AV97" i="1"/>
  <c r="AW97" i="1" s="1"/>
  <c r="AU97" i="1"/>
  <c r="AS97" i="1"/>
  <c r="AT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S96" i="1" s="1"/>
  <c r="T96" i="1" s="1"/>
  <c r="U96" i="1" s="1"/>
  <c r="AC96" i="1" s="1"/>
  <c r="AU96" i="1"/>
  <c r="AS96" i="1" s="1"/>
  <c r="K96" i="1" s="1"/>
  <c r="AL96" i="1"/>
  <c r="AG96" i="1"/>
  <c r="AF96" i="1"/>
  <c r="AE96" i="1"/>
  <c r="Y96" i="1"/>
  <c r="X96" i="1"/>
  <c r="W96" i="1" s="1"/>
  <c r="P96" i="1"/>
  <c r="N96" i="1"/>
  <c r="J96" i="1"/>
  <c r="I96" i="1"/>
  <c r="H96" i="1" s="1"/>
  <c r="AY95" i="1"/>
  <c r="AX95" i="1"/>
  <c r="AV95" i="1"/>
  <c r="AU95" i="1"/>
  <c r="AS95" i="1"/>
  <c r="AT95" i="1" s="1"/>
  <c r="AL95" i="1"/>
  <c r="AG95" i="1"/>
  <c r="J95" i="1" s="1"/>
  <c r="AF95" i="1"/>
  <c r="AE95" i="1"/>
  <c r="Y95" i="1"/>
  <c r="X95" i="1"/>
  <c r="W95" i="1"/>
  <c r="P95" i="1"/>
  <c r="N95" i="1"/>
  <c r="K95" i="1"/>
  <c r="I95" i="1"/>
  <c r="H95" i="1" s="1"/>
  <c r="AY94" i="1"/>
  <c r="AX94" i="1"/>
  <c r="AV94" i="1"/>
  <c r="AW94" i="1" s="1"/>
  <c r="AU94" i="1"/>
  <c r="AS94" i="1" s="1"/>
  <c r="AL94" i="1"/>
  <c r="I94" i="1" s="1"/>
  <c r="H94" i="1" s="1"/>
  <c r="AA94" i="1" s="1"/>
  <c r="AG94" i="1"/>
  <c r="J94" i="1" s="1"/>
  <c r="Y94" i="1"/>
  <c r="X94" i="1"/>
  <c r="P94" i="1"/>
  <c r="AY93" i="1"/>
  <c r="AX93" i="1"/>
  <c r="AV93" i="1"/>
  <c r="AW93" i="1" s="1"/>
  <c r="AU93" i="1"/>
  <c r="AS93" i="1" s="1"/>
  <c r="AT93" i="1" s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U92" i="1"/>
  <c r="AS92" i="1" s="1"/>
  <c r="AT92" i="1"/>
  <c r="AL92" i="1"/>
  <c r="I92" i="1" s="1"/>
  <c r="H92" i="1" s="1"/>
  <c r="AG92" i="1"/>
  <c r="J92" i="1" s="1"/>
  <c r="Y92" i="1"/>
  <c r="X92" i="1"/>
  <c r="W92" i="1" s="1"/>
  <c r="P92" i="1"/>
  <c r="N92" i="1"/>
  <c r="AY91" i="1"/>
  <c r="S91" i="1" s="1"/>
  <c r="AX91" i="1"/>
  <c r="AW91" i="1" s="1"/>
  <c r="AV91" i="1"/>
  <c r="AU91" i="1"/>
  <c r="AS91" i="1"/>
  <c r="AL91" i="1"/>
  <c r="I91" i="1" s="1"/>
  <c r="H91" i="1" s="1"/>
  <c r="AG91" i="1"/>
  <c r="J91" i="1" s="1"/>
  <c r="AA91" i="1"/>
  <c r="Y91" i="1"/>
  <c r="X91" i="1"/>
  <c r="W91" i="1" s="1"/>
  <c r="P91" i="1"/>
  <c r="K91" i="1"/>
  <c r="AY90" i="1"/>
  <c r="AX90" i="1"/>
  <c r="AV90" i="1"/>
  <c r="AW90" i="1" s="1"/>
  <c r="AU90" i="1"/>
  <c r="AS90" i="1" s="1"/>
  <c r="AT90" i="1" s="1"/>
  <c r="AL90" i="1"/>
  <c r="I90" i="1" s="1"/>
  <c r="H90" i="1" s="1"/>
  <c r="AA90" i="1" s="1"/>
  <c r="AG90" i="1"/>
  <c r="Y90" i="1"/>
  <c r="X90" i="1"/>
  <c r="S90" i="1"/>
  <c r="P90" i="1"/>
  <c r="J90" i="1"/>
  <c r="AY89" i="1"/>
  <c r="AX89" i="1"/>
  <c r="AV89" i="1"/>
  <c r="AU89" i="1"/>
  <c r="AS89" i="1" s="1"/>
  <c r="AT89" i="1"/>
  <c r="AL89" i="1"/>
  <c r="I89" i="1" s="1"/>
  <c r="H89" i="1" s="1"/>
  <c r="AG89" i="1"/>
  <c r="J89" i="1" s="1"/>
  <c r="Y89" i="1"/>
  <c r="X89" i="1"/>
  <c r="W89" i="1"/>
  <c r="P89" i="1"/>
  <c r="N89" i="1"/>
  <c r="AY88" i="1"/>
  <c r="AX88" i="1"/>
  <c r="AV88" i="1"/>
  <c r="AW88" i="1" s="1"/>
  <c r="AU88" i="1"/>
  <c r="AS88" i="1" s="1"/>
  <c r="N88" i="1" s="1"/>
  <c r="AL88" i="1"/>
  <c r="I88" i="1" s="1"/>
  <c r="H88" i="1" s="1"/>
  <c r="AG88" i="1"/>
  <c r="J88" i="1" s="1"/>
  <c r="Y88" i="1"/>
  <c r="X88" i="1"/>
  <c r="W88" i="1"/>
  <c r="P88" i="1"/>
  <c r="AY87" i="1"/>
  <c r="AX87" i="1"/>
  <c r="AV87" i="1"/>
  <c r="S87" i="1" s="1"/>
  <c r="AU87" i="1"/>
  <c r="AS87" i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AW86" i="1" s="1"/>
  <c r="AU86" i="1"/>
  <c r="AS86" i="1" s="1"/>
  <c r="AT86" i="1"/>
  <c r="AL86" i="1"/>
  <c r="I86" i="1" s="1"/>
  <c r="H86" i="1" s="1"/>
  <c r="AG86" i="1"/>
  <c r="J86" i="1" s="1"/>
  <c r="AA86" i="1"/>
  <c r="Y86" i="1"/>
  <c r="X86" i="1"/>
  <c r="S86" i="1"/>
  <c r="P86" i="1"/>
  <c r="AY85" i="1"/>
  <c r="AX85" i="1"/>
  <c r="AV85" i="1"/>
  <c r="S85" i="1" s="1"/>
  <c r="AU85" i="1"/>
  <c r="AS85" i="1" s="1"/>
  <c r="AT85" i="1"/>
  <c r="AL85" i="1"/>
  <c r="I85" i="1" s="1"/>
  <c r="H85" i="1" s="1"/>
  <c r="AG85" i="1"/>
  <c r="J85" i="1" s="1"/>
  <c r="Y85" i="1"/>
  <c r="X85" i="1"/>
  <c r="W85" i="1"/>
  <c r="P85" i="1"/>
  <c r="N85" i="1"/>
  <c r="AY84" i="1"/>
  <c r="AX84" i="1"/>
  <c r="AW84" i="1" s="1"/>
  <c r="AV84" i="1"/>
  <c r="AU84" i="1"/>
  <c r="AS84" i="1" s="1"/>
  <c r="AE84" i="1" s="1"/>
  <c r="AL84" i="1"/>
  <c r="I84" i="1" s="1"/>
  <c r="H84" i="1" s="1"/>
  <c r="AG84" i="1"/>
  <c r="J84" i="1" s="1"/>
  <c r="Y84" i="1"/>
  <c r="X84" i="1"/>
  <c r="W84" i="1"/>
  <c r="P84" i="1"/>
  <c r="AY83" i="1"/>
  <c r="AX83" i="1"/>
  <c r="AV83" i="1"/>
  <c r="AU83" i="1"/>
  <c r="AS83" i="1"/>
  <c r="K83" i="1" s="1"/>
  <c r="AL83" i="1"/>
  <c r="I83" i="1" s="1"/>
  <c r="H83" i="1" s="1"/>
  <c r="AG83" i="1"/>
  <c r="J83" i="1" s="1"/>
  <c r="AA83" i="1"/>
  <c r="Y83" i="1"/>
  <c r="X83" i="1"/>
  <c r="W83" i="1" s="1"/>
  <c r="P83" i="1"/>
  <c r="AY82" i="1"/>
  <c r="AX82" i="1"/>
  <c r="AV82" i="1"/>
  <c r="AW82" i="1" s="1"/>
  <c r="AU82" i="1"/>
  <c r="AS82" i="1" s="1"/>
  <c r="AT82" i="1" s="1"/>
  <c r="AL82" i="1"/>
  <c r="I82" i="1" s="1"/>
  <c r="H82" i="1" s="1"/>
  <c r="AG82" i="1"/>
  <c r="J82" i="1" s="1"/>
  <c r="AA82" i="1"/>
  <c r="Y82" i="1"/>
  <c r="X82" i="1"/>
  <c r="P82" i="1"/>
  <c r="AY81" i="1"/>
  <c r="AX81" i="1"/>
  <c r="AV81" i="1"/>
  <c r="S81" i="1" s="1"/>
  <c r="AU81" i="1"/>
  <c r="AS81" i="1" s="1"/>
  <c r="AT81" i="1"/>
  <c r="AL81" i="1"/>
  <c r="I81" i="1" s="1"/>
  <c r="H81" i="1" s="1"/>
  <c r="AG81" i="1"/>
  <c r="J81" i="1" s="1"/>
  <c r="Y81" i="1"/>
  <c r="X81" i="1"/>
  <c r="W81" i="1"/>
  <c r="P81" i="1"/>
  <c r="N81" i="1"/>
  <c r="AY80" i="1"/>
  <c r="AX80" i="1"/>
  <c r="AV80" i="1"/>
  <c r="AW80" i="1" s="1"/>
  <c r="AU80" i="1"/>
  <c r="AS80" i="1" s="1"/>
  <c r="AL80" i="1"/>
  <c r="AG80" i="1"/>
  <c r="J80" i="1" s="1"/>
  <c r="AE80" i="1"/>
  <c r="Y80" i="1"/>
  <c r="X80" i="1"/>
  <c r="W80" i="1"/>
  <c r="P80" i="1"/>
  <c r="N80" i="1"/>
  <c r="I80" i="1"/>
  <c r="H80" i="1" s="1"/>
  <c r="AY79" i="1"/>
  <c r="S79" i="1" s="1"/>
  <c r="AX79" i="1"/>
  <c r="AW79" i="1" s="1"/>
  <c r="AV79" i="1"/>
  <c r="AU79" i="1"/>
  <c r="AS79" i="1"/>
  <c r="AL79" i="1"/>
  <c r="I79" i="1" s="1"/>
  <c r="H79" i="1" s="1"/>
  <c r="AG79" i="1"/>
  <c r="J79" i="1" s="1"/>
  <c r="AA79" i="1"/>
  <c r="Y79" i="1"/>
  <c r="X79" i="1"/>
  <c r="W79" i="1" s="1"/>
  <c r="P79" i="1"/>
  <c r="K79" i="1"/>
  <c r="AY78" i="1"/>
  <c r="AX78" i="1"/>
  <c r="AV78" i="1"/>
  <c r="AW78" i="1" s="1"/>
  <c r="AU78" i="1"/>
  <c r="AS78" i="1" s="1"/>
  <c r="AT78" i="1"/>
  <c r="AL78" i="1"/>
  <c r="I78" i="1" s="1"/>
  <c r="H78" i="1" s="1"/>
  <c r="AG78" i="1"/>
  <c r="AA78" i="1"/>
  <c r="Y78" i="1"/>
  <c r="X78" i="1"/>
  <c r="W78" i="1" s="1"/>
  <c r="S78" i="1"/>
  <c r="P78" i="1"/>
  <c r="J78" i="1"/>
  <c r="AY77" i="1"/>
  <c r="AX77" i="1"/>
  <c r="AV77" i="1"/>
  <c r="S77" i="1" s="1"/>
  <c r="AU77" i="1"/>
  <c r="AS77" i="1" s="1"/>
  <c r="AT77" i="1"/>
  <c r="AL77" i="1"/>
  <c r="I77" i="1" s="1"/>
  <c r="H77" i="1" s="1"/>
  <c r="AG77" i="1"/>
  <c r="J77" i="1" s="1"/>
  <c r="Y77" i="1"/>
  <c r="W77" i="1" s="1"/>
  <c r="X77" i="1"/>
  <c r="P77" i="1"/>
  <c r="N77" i="1"/>
  <c r="AY76" i="1"/>
  <c r="AX76" i="1"/>
  <c r="AV76" i="1"/>
  <c r="S76" i="1" s="1"/>
  <c r="AU76" i="1"/>
  <c r="AS76" i="1" s="1"/>
  <c r="AL76" i="1"/>
  <c r="AG76" i="1"/>
  <c r="J76" i="1" s="1"/>
  <c r="Y76" i="1"/>
  <c r="X76" i="1"/>
  <c r="P76" i="1"/>
  <c r="N76" i="1"/>
  <c r="I76" i="1"/>
  <c r="H76" i="1" s="1"/>
  <c r="AY75" i="1"/>
  <c r="AX75" i="1"/>
  <c r="AV75" i="1"/>
  <c r="AU75" i="1"/>
  <c r="AS75" i="1"/>
  <c r="AF75" i="1" s="1"/>
  <c r="AL75" i="1"/>
  <c r="I75" i="1" s="1"/>
  <c r="H75" i="1" s="1"/>
  <c r="AA75" i="1" s="1"/>
  <c r="AG75" i="1"/>
  <c r="J75" i="1" s="1"/>
  <c r="Y75" i="1"/>
  <c r="X75" i="1"/>
  <c r="P75" i="1"/>
  <c r="K75" i="1"/>
  <c r="AY74" i="1"/>
  <c r="S74" i="1" s="1"/>
  <c r="AX74" i="1"/>
  <c r="AV74" i="1"/>
  <c r="AU74" i="1"/>
  <c r="AS74" i="1"/>
  <c r="AL74" i="1"/>
  <c r="I74" i="1" s="1"/>
  <c r="H74" i="1" s="1"/>
  <c r="AG74" i="1"/>
  <c r="J74" i="1" s="1"/>
  <c r="AA74" i="1"/>
  <c r="Y74" i="1"/>
  <c r="X74" i="1"/>
  <c r="P74" i="1"/>
  <c r="K74" i="1"/>
  <c r="AY73" i="1"/>
  <c r="AX73" i="1"/>
  <c r="AV73" i="1"/>
  <c r="S73" i="1" s="1"/>
  <c r="AU73" i="1"/>
  <c r="AS73" i="1" s="1"/>
  <c r="AL73" i="1"/>
  <c r="I73" i="1" s="1"/>
  <c r="H73" i="1" s="1"/>
  <c r="AG73" i="1"/>
  <c r="Y73" i="1"/>
  <c r="X73" i="1"/>
  <c r="W73" i="1"/>
  <c r="P73" i="1"/>
  <c r="N73" i="1"/>
  <c r="J73" i="1"/>
  <c r="AY72" i="1"/>
  <c r="AX72" i="1"/>
  <c r="AV72" i="1"/>
  <c r="S72" i="1" s="1"/>
  <c r="AU72" i="1"/>
  <c r="AS72" i="1" s="1"/>
  <c r="AL72" i="1"/>
  <c r="I72" i="1" s="1"/>
  <c r="H72" i="1" s="1"/>
  <c r="AA72" i="1" s="1"/>
  <c r="AG72" i="1"/>
  <c r="J72" i="1" s="1"/>
  <c r="Y72" i="1"/>
  <c r="X72" i="1"/>
  <c r="P72" i="1"/>
  <c r="AY71" i="1"/>
  <c r="AX71" i="1"/>
  <c r="AV71" i="1"/>
  <c r="AU71" i="1"/>
  <c r="AS71" i="1" s="1"/>
  <c r="AF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AW70" i="1" s="1"/>
  <c r="AU70" i="1"/>
  <c r="AS70" i="1" s="1"/>
  <c r="AT70" i="1" s="1"/>
  <c r="AL70" i="1"/>
  <c r="I70" i="1" s="1"/>
  <c r="H70" i="1" s="1"/>
  <c r="AA70" i="1" s="1"/>
  <c r="AG70" i="1"/>
  <c r="Y70" i="1"/>
  <c r="X70" i="1"/>
  <c r="W70" i="1" s="1"/>
  <c r="P70" i="1"/>
  <c r="J70" i="1"/>
  <c r="AY69" i="1"/>
  <c r="AX69" i="1"/>
  <c r="AV69" i="1"/>
  <c r="AU69" i="1"/>
  <c r="AS69" i="1" s="1"/>
  <c r="AT69" i="1"/>
  <c r="AL69" i="1"/>
  <c r="I69" i="1" s="1"/>
  <c r="H69" i="1" s="1"/>
  <c r="AG69" i="1"/>
  <c r="J69" i="1" s="1"/>
  <c r="Y69" i="1"/>
  <c r="X69" i="1"/>
  <c r="W69" i="1" s="1"/>
  <c r="P69" i="1"/>
  <c r="N69" i="1"/>
  <c r="AY68" i="1"/>
  <c r="AX68" i="1"/>
  <c r="AV68" i="1"/>
  <c r="AU68" i="1"/>
  <c r="AS68" i="1" s="1"/>
  <c r="AF68" i="1" s="1"/>
  <c r="AL68" i="1"/>
  <c r="I68" i="1" s="1"/>
  <c r="H68" i="1" s="1"/>
  <c r="AG68" i="1"/>
  <c r="J68" i="1" s="1"/>
  <c r="Y68" i="1"/>
  <c r="X68" i="1"/>
  <c r="W68" i="1"/>
  <c r="P68" i="1"/>
  <c r="AY67" i="1"/>
  <c r="AX67" i="1"/>
  <c r="AV67" i="1"/>
  <c r="AU67" i="1"/>
  <c r="AS67" i="1"/>
  <c r="K67" i="1" s="1"/>
  <c r="AL67" i="1"/>
  <c r="I67" i="1" s="1"/>
  <c r="H67" i="1" s="1"/>
  <c r="AG67" i="1"/>
  <c r="J67" i="1" s="1"/>
  <c r="AF67" i="1"/>
  <c r="Y67" i="1"/>
  <c r="X67" i="1"/>
  <c r="W67" i="1" s="1"/>
  <c r="P67" i="1"/>
  <c r="AY66" i="1"/>
  <c r="S66" i="1" s="1"/>
  <c r="T66" i="1" s="1"/>
  <c r="U66" i="1" s="1"/>
  <c r="AX66" i="1"/>
  <c r="AV66" i="1"/>
  <c r="AW66" i="1" s="1"/>
  <c r="AU66" i="1"/>
  <c r="AS66" i="1"/>
  <c r="K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U65" i="1"/>
  <c r="AS65" i="1" s="1"/>
  <c r="AT65" i="1" s="1"/>
  <c r="AL65" i="1"/>
  <c r="I65" i="1" s="1"/>
  <c r="H65" i="1" s="1"/>
  <c r="AG65" i="1"/>
  <c r="J65" i="1" s="1"/>
  <c r="Y65" i="1"/>
  <c r="X65" i="1"/>
  <c r="W65" i="1"/>
  <c r="P65" i="1"/>
  <c r="N65" i="1"/>
  <c r="AY64" i="1"/>
  <c r="AX64" i="1"/>
  <c r="AV64" i="1"/>
  <c r="AU64" i="1"/>
  <c r="AS64" i="1" s="1"/>
  <c r="AL64" i="1"/>
  <c r="I64" i="1" s="1"/>
  <c r="H64" i="1" s="1"/>
  <c r="AA64" i="1" s="1"/>
  <c r="AG64" i="1"/>
  <c r="J64" i="1" s="1"/>
  <c r="Y64" i="1"/>
  <c r="W64" i="1" s="1"/>
  <c r="X64" i="1"/>
  <c r="P64" i="1"/>
  <c r="AY63" i="1"/>
  <c r="AX63" i="1"/>
  <c r="AV63" i="1"/>
  <c r="S63" i="1" s="1"/>
  <c r="AU63" i="1"/>
  <c r="AS63" i="1"/>
  <c r="K63" i="1" s="1"/>
  <c r="AL63" i="1"/>
  <c r="I63" i="1" s="1"/>
  <c r="H63" i="1" s="1"/>
  <c r="AG63" i="1"/>
  <c r="J63" i="1" s="1"/>
  <c r="Y63" i="1"/>
  <c r="X63" i="1"/>
  <c r="P63" i="1"/>
  <c r="AY62" i="1"/>
  <c r="AX62" i="1"/>
  <c r="AV62" i="1"/>
  <c r="AW62" i="1" s="1"/>
  <c r="AU62" i="1"/>
  <c r="AS62" i="1"/>
  <c r="AT62" i="1" s="1"/>
  <c r="AL62" i="1"/>
  <c r="I62" i="1" s="1"/>
  <c r="H62" i="1" s="1"/>
  <c r="AG62" i="1"/>
  <c r="Y62" i="1"/>
  <c r="X62" i="1"/>
  <c r="W62" i="1" s="1"/>
  <c r="S62" i="1"/>
  <c r="P62" i="1"/>
  <c r="J62" i="1"/>
  <c r="AY61" i="1"/>
  <c r="AX61" i="1"/>
  <c r="AV61" i="1"/>
  <c r="S61" i="1" s="1"/>
  <c r="AU61" i="1"/>
  <c r="AS61" i="1" s="1"/>
  <c r="AE61" i="1" s="1"/>
  <c r="AT61" i="1"/>
  <c r="AL61" i="1"/>
  <c r="I61" i="1" s="1"/>
  <c r="H61" i="1" s="1"/>
  <c r="AG61" i="1"/>
  <c r="J61" i="1" s="1"/>
  <c r="Y61" i="1"/>
  <c r="X61" i="1"/>
  <c r="W61" i="1"/>
  <c r="T61" i="1"/>
  <c r="U61" i="1" s="1"/>
  <c r="P61" i="1"/>
  <c r="N61" i="1"/>
  <c r="AY60" i="1"/>
  <c r="AX60" i="1"/>
  <c r="AV60" i="1"/>
  <c r="AU60" i="1"/>
  <c r="AS60" i="1" s="1"/>
  <c r="AL60" i="1"/>
  <c r="I60" i="1" s="1"/>
  <c r="H60" i="1" s="1"/>
  <c r="AA60" i="1" s="1"/>
  <c r="AG60" i="1"/>
  <c r="J60" i="1" s="1"/>
  <c r="AF60" i="1"/>
  <c r="AE60" i="1"/>
  <c r="Y60" i="1"/>
  <c r="X60" i="1"/>
  <c r="W60" i="1"/>
  <c r="P60" i="1"/>
  <c r="N60" i="1"/>
  <c r="AY59" i="1"/>
  <c r="S59" i="1" s="1"/>
  <c r="AX59" i="1"/>
  <c r="AW59" i="1" s="1"/>
  <c r="AV59" i="1"/>
  <c r="AU59" i="1"/>
  <c r="AS59" i="1"/>
  <c r="AL59" i="1"/>
  <c r="I59" i="1" s="1"/>
  <c r="H59" i="1" s="1"/>
  <c r="AG59" i="1"/>
  <c r="J59" i="1" s="1"/>
  <c r="Y59" i="1"/>
  <c r="X59" i="1"/>
  <c r="W59" i="1" s="1"/>
  <c r="P59" i="1"/>
  <c r="AY58" i="1"/>
  <c r="AX58" i="1"/>
  <c r="AV58" i="1"/>
  <c r="AW58" i="1" s="1"/>
  <c r="AU58" i="1"/>
  <c r="AS58" i="1" s="1"/>
  <c r="K58" i="1" s="1"/>
  <c r="AL58" i="1"/>
  <c r="I58" i="1" s="1"/>
  <c r="H58" i="1" s="1"/>
  <c r="AG58" i="1"/>
  <c r="Y58" i="1"/>
  <c r="X58" i="1"/>
  <c r="W58" i="1" s="1"/>
  <c r="P58" i="1"/>
  <c r="J58" i="1"/>
  <c r="AY57" i="1"/>
  <c r="AX57" i="1"/>
  <c r="AV57" i="1"/>
  <c r="AU57" i="1"/>
  <c r="AS57" i="1" s="1"/>
  <c r="AT57" i="1"/>
  <c r="AL57" i="1"/>
  <c r="I57" i="1" s="1"/>
  <c r="H57" i="1" s="1"/>
  <c r="AG57" i="1"/>
  <c r="J57" i="1" s="1"/>
  <c r="AE57" i="1"/>
  <c r="Y57" i="1"/>
  <c r="X57" i="1"/>
  <c r="W57" i="1"/>
  <c r="P57" i="1"/>
  <c r="N57" i="1"/>
  <c r="AY56" i="1"/>
  <c r="AX56" i="1"/>
  <c r="AW56" i="1" s="1"/>
  <c r="AV56" i="1"/>
  <c r="AU56" i="1"/>
  <c r="AS56" i="1" s="1"/>
  <c r="AL56" i="1"/>
  <c r="AG56" i="1"/>
  <c r="J56" i="1" s="1"/>
  <c r="AF56" i="1"/>
  <c r="AE56" i="1"/>
  <c r="Y56" i="1"/>
  <c r="X56" i="1"/>
  <c r="P56" i="1"/>
  <c r="N56" i="1"/>
  <c r="I56" i="1"/>
  <c r="H56" i="1" s="1"/>
  <c r="AA56" i="1" s="1"/>
  <c r="AY55" i="1"/>
  <c r="AX55" i="1"/>
  <c r="AV55" i="1"/>
  <c r="AW55" i="1" s="1"/>
  <c r="AU55" i="1"/>
  <c r="AS55" i="1" s="1"/>
  <c r="AL55" i="1"/>
  <c r="AG55" i="1"/>
  <c r="J55" i="1" s="1"/>
  <c r="Y55" i="1"/>
  <c r="X55" i="1"/>
  <c r="W55" i="1" s="1"/>
  <c r="P55" i="1"/>
  <c r="I55" i="1"/>
  <c r="H55" i="1" s="1"/>
  <c r="AA55" i="1" s="1"/>
  <c r="AY54" i="1"/>
  <c r="AX54" i="1"/>
  <c r="AV54" i="1"/>
  <c r="AW54" i="1" s="1"/>
  <c r="AU54" i="1"/>
  <c r="AS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U53" i="1"/>
  <c r="AS53" i="1" s="1"/>
  <c r="AL53" i="1"/>
  <c r="I53" i="1" s="1"/>
  <c r="H53" i="1" s="1"/>
  <c r="AG53" i="1"/>
  <c r="Y53" i="1"/>
  <c r="X53" i="1"/>
  <c r="W53" i="1"/>
  <c r="P53" i="1"/>
  <c r="N53" i="1"/>
  <c r="J53" i="1"/>
  <c r="AY52" i="1"/>
  <c r="AX52" i="1"/>
  <c r="AV52" i="1"/>
  <c r="AU52" i="1"/>
  <c r="AS52" i="1" s="1"/>
  <c r="AE52" i="1" s="1"/>
  <c r="AL52" i="1"/>
  <c r="I52" i="1" s="1"/>
  <c r="H52" i="1" s="1"/>
  <c r="AG52" i="1"/>
  <c r="J52" i="1" s="1"/>
  <c r="Y52" i="1"/>
  <c r="X52" i="1"/>
  <c r="W52" i="1" s="1"/>
  <c r="P52" i="1"/>
  <c r="AY51" i="1"/>
  <c r="S51" i="1" s="1"/>
  <c r="AX51" i="1"/>
  <c r="AV51" i="1"/>
  <c r="AW51" i="1" s="1"/>
  <c r="AU51" i="1"/>
  <c r="AS51" i="1"/>
  <c r="AL51" i="1"/>
  <c r="I51" i="1" s="1"/>
  <c r="H51" i="1" s="1"/>
  <c r="AG51" i="1"/>
  <c r="J51" i="1" s="1"/>
  <c r="AF51" i="1"/>
  <c r="Y51" i="1"/>
  <c r="X51" i="1"/>
  <c r="P51" i="1"/>
  <c r="AY50" i="1"/>
  <c r="AX50" i="1"/>
  <c r="AV50" i="1"/>
  <c r="AW50" i="1" s="1"/>
  <c r="AU50" i="1"/>
  <c r="AS50" i="1" s="1"/>
  <c r="AL50" i="1"/>
  <c r="I50" i="1" s="1"/>
  <c r="H50" i="1" s="1"/>
  <c r="AG50" i="1"/>
  <c r="AA50" i="1"/>
  <c r="Y50" i="1"/>
  <c r="X50" i="1"/>
  <c r="W50" i="1" s="1"/>
  <c r="P50" i="1"/>
  <c r="J50" i="1"/>
  <c r="AY49" i="1"/>
  <c r="AX49" i="1"/>
  <c r="AV49" i="1"/>
  <c r="AU49" i="1"/>
  <c r="AS49" i="1" s="1"/>
  <c r="AE49" i="1" s="1"/>
  <c r="AL49" i="1"/>
  <c r="I49" i="1" s="1"/>
  <c r="H49" i="1" s="1"/>
  <c r="AG49" i="1"/>
  <c r="J49" i="1" s="1"/>
  <c r="Y49" i="1"/>
  <c r="X49" i="1"/>
  <c r="W49" i="1"/>
  <c r="P49" i="1"/>
  <c r="AY48" i="1"/>
  <c r="AX48" i="1"/>
  <c r="AV48" i="1"/>
  <c r="AU48" i="1"/>
  <c r="AS48" i="1" s="1"/>
  <c r="AL48" i="1"/>
  <c r="I48" i="1" s="1"/>
  <c r="H48" i="1" s="1"/>
  <c r="AG48" i="1"/>
  <c r="J48" i="1" s="1"/>
  <c r="AE48" i="1"/>
  <c r="Y48" i="1"/>
  <c r="W48" i="1" s="1"/>
  <c r="X48" i="1"/>
  <c r="P48" i="1"/>
  <c r="N48" i="1"/>
  <c r="AY47" i="1"/>
  <c r="AX47" i="1"/>
  <c r="AV47" i="1"/>
  <c r="AU47" i="1"/>
  <c r="AS47" i="1"/>
  <c r="K47" i="1" s="1"/>
  <c r="AL47" i="1"/>
  <c r="I47" i="1" s="1"/>
  <c r="H47" i="1" s="1"/>
  <c r="AG47" i="1"/>
  <c r="J47" i="1" s="1"/>
  <c r="AA47" i="1"/>
  <c r="Y47" i="1"/>
  <c r="X47" i="1"/>
  <c r="P47" i="1"/>
  <c r="AY46" i="1"/>
  <c r="AX46" i="1"/>
  <c r="AV46" i="1"/>
  <c r="AW46" i="1" s="1"/>
  <c r="AU46" i="1"/>
  <c r="AS46" i="1" s="1"/>
  <c r="AT46" i="1" s="1"/>
  <c r="AL46" i="1"/>
  <c r="I46" i="1" s="1"/>
  <c r="H46" i="1" s="1"/>
  <c r="AA46" i="1" s="1"/>
  <c r="AG46" i="1"/>
  <c r="Y46" i="1"/>
  <c r="X46" i="1"/>
  <c r="W46" i="1" s="1"/>
  <c r="S46" i="1"/>
  <c r="P46" i="1"/>
  <c r="J46" i="1"/>
  <c r="AY45" i="1"/>
  <c r="AX45" i="1"/>
  <c r="AV45" i="1"/>
  <c r="AU45" i="1"/>
  <c r="AS45" i="1" s="1"/>
  <c r="AT45" i="1"/>
  <c r="AL45" i="1"/>
  <c r="I45" i="1" s="1"/>
  <c r="H45" i="1" s="1"/>
  <c r="AG45" i="1"/>
  <c r="J45" i="1" s="1"/>
  <c r="Y45" i="1"/>
  <c r="W45" i="1" s="1"/>
  <c r="X45" i="1"/>
  <c r="P45" i="1"/>
  <c r="N45" i="1"/>
  <c r="AY44" i="1"/>
  <c r="AX44" i="1"/>
  <c r="AV44" i="1"/>
  <c r="S44" i="1" s="1"/>
  <c r="T44" i="1" s="1"/>
  <c r="U44" i="1" s="1"/>
  <c r="AU44" i="1"/>
  <c r="AS44" i="1" s="1"/>
  <c r="AL44" i="1"/>
  <c r="AG44" i="1"/>
  <c r="J44" i="1" s="1"/>
  <c r="Y44" i="1"/>
  <c r="X44" i="1"/>
  <c r="W44" i="1" s="1"/>
  <c r="P44" i="1"/>
  <c r="I44" i="1"/>
  <c r="H44" i="1" s="1"/>
  <c r="AY43" i="1"/>
  <c r="AX43" i="1"/>
  <c r="AV43" i="1"/>
  <c r="AU43" i="1"/>
  <c r="AS43" i="1" s="1"/>
  <c r="AL43" i="1"/>
  <c r="AG43" i="1"/>
  <c r="J43" i="1" s="1"/>
  <c r="Y43" i="1"/>
  <c r="X43" i="1"/>
  <c r="W43" i="1" s="1"/>
  <c r="P43" i="1"/>
  <c r="I43" i="1"/>
  <c r="H43" i="1" s="1"/>
  <c r="AA43" i="1" s="1"/>
  <c r="AY42" i="1"/>
  <c r="AX42" i="1"/>
  <c r="AV42" i="1"/>
  <c r="AW42" i="1" s="1"/>
  <c r="AU42" i="1"/>
  <c r="AS42" i="1"/>
  <c r="K42" i="1" s="1"/>
  <c r="AL42" i="1"/>
  <c r="I42" i="1" s="1"/>
  <c r="H42" i="1" s="1"/>
  <c r="AA42" i="1" s="1"/>
  <c r="AG42" i="1"/>
  <c r="J42" i="1" s="1"/>
  <c r="Y42" i="1"/>
  <c r="X42" i="1"/>
  <c r="W42" i="1" s="1"/>
  <c r="S42" i="1"/>
  <c r="T42" i="1" s="1"/>
  <c r="U42" i="1" s="1"/>
  <c r="AC42" i="1" s="1"/>
  <c r="P42" i="1"/>
  <c r="AY41" i="1"/>
  <c r="AX41" i="1"/>
  <c r="AV41" i="1"/>
  <c r="AU41" i="1"/>
  <c r="AS41" i="1" s="1"/>
  <c r="AT41" i="1" s="1"/>
  <c r="AL41" i="1"/>
  <c r="I41" i="1" s="1"/>
  <c r="AG41" i="1"/>
  <c r="J41" i="1" s="1"/>
  <c r="AE41" i="1"/>
  <c r="Y41" i="1"/>
  <c r="X41" i="1"/>
  <c r="W41" i="1"/>
  <c r="P41" i="1"/>
  <c r="N41" i="1"/>
  <c r="H41" i="1"/>
  <c r="AY40" i="1"/>
  <c r="AX40" i="1"/>
  <c r="AV40" i="1"/>
  <c r="AW40" i="1" s="1"/>
  <c r="AU40" i="1"/>
  <c r="AS40" i="1" s="1"/>
  <c r="AL40" i="1"/>
  <c r="AG40" i="1"/>
  <c r="J40" i="1" s="1"/>
  <c r="AF40" i="1"/>
  <c r="AE40" i="1"/>
  <c r="Y40" i="1"/>
  <c r="X40" i="1"/>
  <c r="W40" i="1"/>
  <c r="P40" i="1"/>
  <c r="N40" i="1"/>
  <c r="I40" i="1"/>
  <c r="H40" i="1"/>
  <c r="AA40" i="1" s="1"/>
  <c r="AY39" i="1"/>
  <c r="S39" i="1" s="1"/>
  <c r="AX39" i="1"/>
  <c r="AV39" i="1"/>
  <c r="AU39" i="1"/>
  <c r="AS39" i="1"/>
  <c r="AL39" i="1"/>
  <c r="I39" i="1" s="1"/>
  <c r="H39" i="1" s="1"/>
  <c r="AA39" i="1" s="1"/>
  <c r="AG39" i="1"/>
  <c r="J39" i="1" s="1"/>
  <c r="AF39" i="1"/>
  <c r="Y39" i="1"/>
  <c r="X39" i="1"/>
  <c r="P39" i="1"/>
  <c r="AY38" i="1"/>
  <c r="S38" i="1" s="1"/>
  <c r="T38" i="1" s="1"/>
  <c r="AX38" i="1"/>
  <c r="AV38" i="1"/>
  <c r="AU38" i="1"/>
  <c r="AS38" i="1" s="1"/>
  <c r="AL38" i="1"/>
  <c r="I38" i="1" s="1"/>
  <c r="H38" i="1" s="1"/>
  <c r="AG38" i="1"/>
  <c r="AA38" i="1"/>
  <c r="Y38" i="1"/>
  <c r="X38" i="1"/>
  <c r="U38" i="1"/>
  <c r="AB38" i="1" s="1"/>
  <c r="P38" i="1"/>
  <c r="J38" i="1"/>
  <c r="AY37" i="1"/>
  <c r="AX37" i="1"/>
  <c r="AW37" i="1" s="1"/>
  <c r="AV37" i="1"/>
  <c r="AU37" i="1"/>
  <c r="AS37" i="1" s="1"/>
  <c r="AL37" i="1"/>
  <c r="I37" i="1" s="1"/>
  <c r="H37" i="1" s="1"/>
  <c r="AG37" i="1"/>
  <c r="AE37" i="1"/>
  <c r="Y37" i="1"/>
  <c r="X37" i="1"/>
  <c r="W37" i="1"/>
  <c r="P37" i="1"/>
  <c r="J37" i="1"/>
  <c r="AY36" i="1"/>
  <c r="AX36" i="1"/>
  <c r="AV36" i="1"/>
  <c r="AU36" i="1"/>
  <c r="AS36" i="1" s="1"/>
  <c r="AF36" i="1" s="1"/>
  <c r="AL36" i="1"/>
  <c r="I36" i="1" s="1"/>
  <c r="H36" i="1" s="1"/>
  <c r="AG36" i="1"/>
  <c r="Y36" i="1"/>
  <c r="X36" i="1"/>
  <c r="W36" i="1"/>
  <c r="P36" i="1"/>
  <c r="J36" i="1"/>
  <c r="AY35" i="1"/>
  <c r="S35" i="1" s="1"/>
  <c r="AX35" i="1"/>
  <c r="AV35" i="1"/>
  <c r="AU35" i="1"/>
  <c r="AS35" i="1"/>
  <c r="K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U34" i="1"/>
  <c r="AS34" i="1"/>
  <c r="AL34" i="1"/>
  <c r="I34" i="1" s="1"/>
  <c r="H34" i="1" s="1"/>
  <c r="AG34" i="1"/>
  <c r="Y34" i="1"/>
  <c r="X34" i="1"/>
  <c r="W34" i="1" s="1"/>
  <c r="S34" i="1"/>
  <c r="P34" i="1"/>
  <c r="J34" i="1"/>
  <c r="AY33" i="1"/>
  <c r="AX33" i="1"/>
  <c r="AV33" i="1"/>
  <c r="AU33" i="1"/>
  <c r="AS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U32" i="1"/>
  <c r="AS32" i="1" s="1"/>
  <c r="AE32" i="1" s="1"/>
  <c r="AL32" i="1"/>
  <c r="I32" i="1" s="1"/>
  <c r="H32" i="1" s="1"/>
  <c r="AA32" i="1" s="1"/>
  <c r="AG32" i="1"/>
  <c r="Y32" i="1"/>
  <c r="X32" i="1"/>
  <c r="W32" i="1" s="1"/>
  <c r="P32" i="1"/>
  <c r="J32" i="1"/>
  <c r="AY31" i="1"/>
  <c r="AX31" i="1"/>
  <c r="AV31" i="1"/>
  <c r="AU31" i="1"/>
  <c r="AS31" i="1"/>
  <c r="AT31" i="1" s="1"/>
  <c r="AL31" i="1"/>
  <c r="AG31" i="1"/>
  <c r="J31" i="1" s="1"/>
  <c r="AF31" i="1"/>
  <c r="AE31" i="1"/>
  <c r="Y31" i="1"/>
  <c r="X31" i="1"/>
  <c r="W31" i="1" s="1"/>
  <c r="P31" i="1"/>
  <c r="N31" i="1"/>
  <c r="K31" i="1"/>
  <c r="I31" i="1"/>
  <c r="H31" i="1"/>
  <c r="AA31" i="1" s="1"/>
  <c r="AY30" i="1"/>
  <c r="S30" i="1" s="1"/>
  <c r="AX30" i="1"/>
  <c r="AV30" i="1"/>
  <c r="AW30" i="1" s="1"/>
  <c r="AU30" i="1"/>
  <c r="AS30" i="1"/>
  <c r="AL30" i="1"/>
  <c r="I30" i="1" s="1"/>
  <c r="H30" i="1" s="1"/>
  <c r="AG30" i="1"/>
  <c r="J30" i="1" s="1"/>
  <c r="AE30" i="1"/>
  <c r="Y30" i="1"/>
  <c r="X30" i="1"/>
  <c r="W30" i="1"/>
  <c r="P30" i="1"/>
  <c r="AY29" i="1"/>
  <c r="AX29" i="1"/>
  <c r="AV29" i="1"/>
  <c r="AW29" i="1" s="1"/>
  <c r="AU29" i="1"/>
  <c r="AS29" i="1" s="1"/>
  <c r="AL29" i="1"/>
  <c r="AG29" i="1"/>
  <c r="J29" i="1" s="1"/>
  <c r="Y29" i="1"/>
  <c r="X29" i="1"/>
  <c r="P29" i="1"/>
  <c r="I29" i="1"/>
  <c r="H29" i="1" s="1"/>
  <c r="AA29" i="1" s="1"/>
  <c r="AY28" i="1"/>
  <c r="AX28" i="1"/>
  <c r="AV28" i="1"/>
  <c r="AU28" i="1"/>
  <c r="AS28" i="1" s="1"/>
  <c r="AL28" i="1"/>
  <c r="I28" i="1" s="1"/>
  <c r="H28" i="1" s="1"/>
  <c r="AG28" i="1"/>
  <c r="J28" i="1" s="1"/>
  <c r="AA28" i="1"/>
  <c r="Y28" i="1"/>
  <c r="X28" i="1"/>
  <c r="W28" i="1" s="1"/>
  <c r="P28" i="1"/>
  <c r="AY27" i="1"/>
  <c r="AX27" i="1"/>
  <c r="AV27" i="1"/>
  <c r="AW27" i="1" s="1"/>
  <c r="AU27" i="1"/>
  <c r="AS27" i="1" s="1"/>
  <c r="N27" i="1" s="1"/>
  <c r="AL27" i="1"/>
  <c r="AG27" i="1"/>
  <c r="J27" i="1" s="1"/>
  <c r="Y27" i="1"/>
  <c r="X27" i="1"/>
  <c r="P27" i="1"/>
  <c r="I27" i="1"/>
  <c r="H27" i="1" s="1"/>
  <c r="AA27" i="1" s="1"/>
  <c r="AY26" i="1"/>
  <c r="AX26" i="1"/>
  <c r="AV26" i="1"/>
  <c r="AW26" i="1" s="1"/>
  <c r="AU26" i="1"/>
  <c r="AS26" i="1" s="1"/>
  <c r="AL26" i="1"/>
  <c r="AG26" i="1"/>
  <c r="J26" i="1" s="1"/>
  <c r="AA26" i="1"/>
  <c r="Y26" i="1"/>
  <c r="X26" i="1"/>
  <c r="P26" i="1"/>
  <c r="I26" i="1"/>
  <c r="H26" i="1"/>
  <c r="AY25" i="1"/>
  <c r="AX25" i="1"/>
  <c r="AV25" i="1"/>
  <c r="AW25" i="1" s="1"/>
  <c r="AU25" i="1"/>
  <c r="AS25" i="1" s="1"/>
  <c r="AL25" i="1"/>
  <c r="I25" i="1" s="1"/>
  <c r="H25" i="1" s="1"/>
  <c r="AA25" i="1" s="1"/>
  <c r="AG25" i="1"/>
  <c r="Y25" i="1"/>
  <c r="X25" i="1"/>
  <c r="P25" i="1"/>
  <c r="J25" i="1"/>
  <c r="AY24" i="1"/>
  <c r="AX24" i="1"/>
  <c r="AV24" i="1"/>
  <c r="AU24" i="1"/>
  <c r="AS24" i="1"/>
  <c r="AF24" i="1" s="1"/>
  <c r="AL24" i="1"/>
  <c r="I24" i="1" s="1"/>
  <c r="H24" i="1" s="1"/>
  <c r="AG24" i="1"/>
  <c r="AE24" i="1"/>
  <c r="Y24" i="1"/>
  <c r="X24" i="1"/>
  <c r="W24" i="1"/>
  <c r="P24" i="1"/>
  <c r="N24" i="1"/>
  <c r="K24" i="1"/>
  <c r="J24" i="1"/>
  <c r="AY23" i="1"/>
  <c r="AX23" i="1"/>
  <c r="AV23" i="1"/>
  <c r="AU23" i="1"/>
  <c r="AS23" i="1" s="1"/>
  <c r="AF23" i="1" s="1"/>
  <c r="AL23" i="1"/>
  <c r="I23" i="1" s="1"/>
  <c r="H23" i="1" s="1"/>
  <c r="AA23" i="1" s="1"/>
  <c r="AG23" i="1"/>
  <c r="J23" i="1" s="1"/>
  <c r="Y23" i="1"/>
  <c r="X23" i="1"/>
  <c r="W23" i="1"/>
  <c r="P23" i="1"/>
  <c r="AY22" i="1"/>
  <c r="AX22" i="1"/>
  <c r="AW22" i="1"/>
  <c r="AV22" i="1"/>
  <c r="AU22" i="1"/>
  <c r="AS22" i="1" s="1"/>
  <c r="AF22" i="1" s="1"/>
  <c r="AL22" i="1"/>
  <c r="AG22" i="1"/>
  <c r="J22" i="1" s="1"/>
  <c r="Y22" i="1"/>
  <c r="X22" i="1"/>
  <c r="W22" i="1"/>
  <c r="S22" i="1"/>
  <c r="P22" i="1"/>
  <c r="I22" i="1"/>
  <c r="H22" i="1" s="1"/>
  <c r="AY21" i="1"/>
  <c r="AX21" i="1"/>
  <c r="AV21" i="1"/>
  <c r="AU21" i="1"/>
  <c r="AS21" i="1"/>
  <c r="AT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S20" i="1" s="1"/>
  <c r="T20" i="1" s="1"/>
  <c r="U20" i="1" s="1"/>
  <c r="AU20" i="1"/>
  <c r="AS20" i="1"/>
  <c r="AF20" i="1" s="1"/>
  <c r="AL20" i="1"/>
  <c r="I20" i="1" s="1"/>
  <c r="H20" i="1" s="1"/>
  <c r="AG20" i="1"/>
  <c r="J20" i="1" s="1"/>
  <c r="AA20" i="1"/>
  <c r="Y20" i="1"/>
  <c r="X20" i="1"/>
  <c r="W20" i="1" s="1"/>
  <c r="P20" i="1"/>
  <c r="AY19" i="1"/>
  <c r="AX19" i="1"/>
  <c r="AV19" i="1"/>
  <c r="AU19" i="1"/>
  <c r="AS19" i="1" s="1"/>
  <c r="AL19" i="1"/>
  <c r="AG19" i="1"/>
  <c r="J19" i="1" s="1"/>
  <c r="AE19" i="1"/>
  <c r="Y19" i="1"/>
  <c r="W19" i="1" s="1"/>
  <c r="X19" i="1"/>
  <c r="P19" i="1"/>
  <c r="I19" i="1"/>
  <c r="H19" i="1" s="1"/>
  <c r="AY18" i="1"/>
  <c r="AX18" i="1"/>
  <c r="AV18" i="1"/>
  <c r="S18" i="1" s="1"/>
  <c r="AU18" i="1"/>
  <c r="AS18" i="1" s="1"/>
  <c r="AT18" i="1" s="1"/>
  <c r="AL18" i="1"/>
  <c r="I18" i="1" s="1"/>
  <c r="H18" i="1" s="1"/>
  <c r="AG18" i="1"/>
  <c r="Y18" i="1"/>
  <c r="X18" i="1"/>
  <c r="W18" i="1" s="1"/>
  <c r="P18" i="1"/>
  <c r="J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AF162" i="1" l="1"/>
  <c r="K162" i="1"/>
  <c r="K26" i="1"/>
  <c r="AE26" i="1"/>
  <c r="AF26" i="1"/>
  <c r="AT44" i="1"/>
  <c r="N44" i="1"/>
  <c r="K44" i="1"/>
  <c r="W82" i="1"/>
  <c r="AW96" i="1"/>
  <c r="K100" i="1"/>
  <c r="AF100" i="1"/>
  <c r="AE100" i="1"/>
  <c r="AF103" i="1"/>
  <c r="AE103" i="1"/>
  <c r="AE291" i="1"/>
  <c r="AF291" i="1"/>
  <c r="K19" i="1"/>
  <c r="AT19" i="1"/>
  <c r="N19" i="1"/>
  <c r="AF19" i="1"/>
  <c r="AE44" i="1"/>
  <c r="AW71" i="1"/>
  <c r="AT103" i="1"/>
  <c r="K110" i="1"/>
  <c r="AT151" i="1"/>
  <c r="AF151" i="1"/>
  <c r="AE151" i="1"/>
  <c r="N151" i="1"/>
  <c r="AW34" i="1"/>
  <c r="W38" i="1"/>
  <c r="AW43" i="1"/>
  <c r="AF44" i="1"/>
  <c r="W47" i="1"/>
  <c r="S49" i="1"/>
  <c r="T49" i="1" s="1"/>
  <c r="U49" i="1" s="1"/>
  <c r="Q49" i="1" s="1"/>
  <c r="O49" i="1" s="1"/>
  <c r="R49" i="1" s="1"/>
  <c r="L49" i="1" s="1"/>
  <c r="M49" i="1" s="1"/>
  <c r="AW49" i="1"/>
  <c r="AT53" i="1"/>
  <c r="AE53" i="1"/>
  <c r="S71" i="1"/>
  <c r="W74" i="1"/>
  <c r="N84" i="1"/>
  <c r="K92" i="1"/>
  <c r="AF92" i="1"/>
  <c r="K99" i="1"/>
  <c r="N103" i="1"/>
  <c r="S120" i="1"/>
  <c r="T120" i="1" s="1"/>
  <c r="U120" i="1" s="1"/>
  <c r="Q120" i="1" s="1"/>
  <c r="O120" i="1" s="1"/>
  <c r="R120" i="1" s="1"/>
  <c r="AW120" i="1"/>
  <c r="AW139" i="1"/>
  <c r="AF178" i="1"/>
  <c r="AT178" i="1"/>
  <c r="N178" i="1"/>
  <c r="AE178" i="1"/>
  <c r="N181" i="1"/>
  <c r="S181" i="1"/>
  <c r="T181" i="1" s="1"/>
  <c r="U181" i="1" s="1"/>
  <c r="V181" i="1" s="1"/>
  <c r="Z181" i="1" s="1"/>
  <c r="AW181" i="1"/>
  <c r="N185" i="1"/>
  <c r="AF209" i="1"/>
  <c r="AE209" i="1"/>
  <c r="AT267" i="1"/>
  <c r="K267" i="1"/>
  <c r="AE267" i="1"/>
  <c r="AF267" i="1"/>
  <c r="N289" i="1"/>
  <c r="AE289" i="1"/>
  <c r="N291" i="1"/>
  <c r="AE98" i="1"/>
  <c r="N98" i="1"/>
  <c r="AT147" i="1"/>
  <c r="AF147" i="1"/>
  <c r="AE147" i="1"/>
  <c r="N147" i="1"/>
  <c r="K98" i="1"/>
  <c r="AT111" i="1"/>
  <c r="AE111" i="1"/>
  <c r="AA199" i="1"/>
  <c r="S50" i="1"/>
  <c r="T50" i="1" s="1"/>
  <c r="U50" i="1" s="1"/>
  <c r="V50" i="1" s="1"/>
  <c r="Z50" i="1" s="1"/>
  <c r="N52" i="1"/>
  <c r="S58" i="1"/>
  <c r="AW63" i="1"/>
  <c r="AW87" i="1"/>
  <c r="S93" i="1"/>
  <c r="AF118" i="1"/>
  <c r="K118" i="1"/>
  <c r="K163" i="1"/>
  <c r="S182" i="1"/>
  <c r="T182" i="1" s="1"/>
  <c r="U182" i="1" s="1"/>
  <c r="Q182" i="1" s="1"/>
  <c r="O182" i="1" s="1"/>
  <c r="R182" i="1" s="1"/>
  <c r="L182" i="1" s="1"/>
  <c r="M182" i="1" s="1"/>
  <c r="AE199" i="1"/>
  <c r="AF199" i="1"/>
  <c r="AC202" i="1"/>
  <c r="V202" i="1"/>
  <c r="Z202" i="1" s="1"/>
  <c r="AE203" i="1"/>
  <c r="AF203" i="1"/>
  <c r="N203" i="1"/>
  <c r="AT354" i="1"/>
  <c r="AE354" i="1"/>
  <c r="AF354" i="1"/>
  <c r="K364" i="1"/>
  <c r="AT364" i="1"/>
  <c r="AF364" i="1"/>
  <c r="AC372" i="1"/>
  <c r="V372" i="1"/>
  <c r="Z372" i="1" s="1"/>
  <c r="K380" i="1"/>
  <c r="AT380" i="1"/>
  <c r="N380" i="1"/>
  <c r="AF380" i="1"/>
  <c r="AE380" i="1"/>
  <c r="K21" i="1"/>
  <c r="AW21" i="1"/>
  <c r="S21" i="1"/>
  <c r="T21" i="1" s="1"/>
  <c r="U21" i="1" s="1"/>
  <c r="W26" i="1"/>
  <c r="N36" i="1"/>
  <c r="T81" i="1"/>
  <c r="U81" i="1" s="1"/>
  <c r="V81" i="1" s="1"/>
  <c r="Z81" i="1" s="1"/>
  <c r="N100" i="1"/>
  <c r="N128" i="1"/>
  <c r="AW190" i="1"/>
  <c r="K199" i="1"/>
  <c r="AT199" i="1"/>
  <c r="S29" i="1"/>
  <c r="T29" i="1" s="1"/>
  <c r="U29" i="1" s="1"/>
  <c r="N49" i="1"/>
  <c r="K62" i="1"/>
  <c r="K71" i="1"/>
  <c r="AF99" i="1"/>
  <c r="AE99" i="1"/>
  <c r="K103" i="1"/>
  <c r="AT109" i="1"/>
  <c r="K37" i="1"/>
  <c r="AT37" i="1"/>
  <c r="AF37" i="1"/>
  <c r="N37" i="1"/>
  <c r="AF52" i="1"/>
  <c r="S65" i="1"/>
  <c r="N99" i="1"/>
  <c r="T109" i="1"/>
  <c r="U109" i="1" s="1"/>
  <c r="Q109" i="1" s="1"/>
  <c r="O109" i="1" s="1"/>
  <c r="R109" i="1" s="1"/>
  <c r="L109" i="1" s="1"/>
  <c r="M109" i="1" s="1"/>
  <c r="AF111" i="1"/>
  <c r="AW114" i="1"/>
  <c r="S114" i="1"/>
  <c r="K151" i="1"/>
  <c r="AF225" i="1"/>
  <c r="AE225" i="1"/>
  <c r="S285" i="1"/>
  <c r="T285" i="1" s="1"/>
  <c r="U285" i="1" s="1"/>
  <c r="V285" i="1" s="1"/>
  <c r="Z285" i="1" s="1"/>
  <c r="AW285" i="1"/>
  <c r="AT184" i="1"/>
  <c r="AE184" i="1"/>
  <c r="AF184" i="1"/>
  <c r="N228" i="1"/>
  <c r="AT228" i="1"/>
  <c r="AE228" i="1"/>
  <c r="AF228" i="1"/>
  <c r="N244" i="1"/>
  <c r="K244" i="1"/>
  <c r="AF244" i="1"/>
  <c r="AE244" i="1"/>
  <c r="W27" i="1"/>
  <c r="AW102" i="1"/>
  <c r="S102" i="1"/>
  <c r="AT159" i="1"/>
  <c r="N159" i="1"/>
  <c r="K159" i="1"/>
  <c r="AE159" i="1"/>
  <c r="K184" i="1"/>
  <c r="K224" i="1"/>
  <c r="AE224" i="1"/>
  <c r="AT224" i="1"/>
  <c r="AF224" i="1"/>
  <c r="N224" i="1"/>
  <c r="AF239" i="1"/>
  <c r="AE239" i="1"/>
  <c r="S265" i="1"/>
  <c r="AW278" i="1"/>
  <c r="S278" i="1"/>
  <c r="AW303" i="1"/>
  <c r="S303" i="1"/>
  <c r="T303" i="1" s="1"/>
  <c r="U303" i="1" s="1"/>
  <c r="V303" i="1" s="1"/>
  <c r="Z303" i="1" s="1"/>
  <c r="K331" i="1"/>
  <c r="AW105" i="1"/>
  <c r="S105" i="1"/>
  <c r="N152" i="1"/>
  <c r="AT155" i="1"/>
  <c r="N155" i="1"/>
  <c r="K155" i="1"/>
  <c r="AF155" i="1"/>
  <c r="AE155" i="1"/>
  <c r="AT163" i="1"/>
  <c r="AE163" i="1"/>
  <c r="AF163" i="1"/>
  <c r="AT139" i="1"/>
  <c r="AF139" i="1"/>
  <c r="AE139" i="1"/>
  <c r="AT203" i="1"/>
  <c r="N239" i="1"/>
  <c r="AE27" i="1"/>
  <c r="AF27" i="1"/>
  <c r="S55" i="1"/>
  <c r="AE120" i="1"/>
  <c r="AT120" i="1"/>
  <c r="K139" i="1"/>
  <c r="N199" i="1"/>
  <c r="K203" i="1"/>
  <c r="AT269" i="1"/>
  <c r="AE269" i="1"/>
  <c r="K269" i="1"/>
  <c r="AF269" i="1"/>
  <c r="AT356" i="1"/>
  <c r="AE356" i="1"/>
  <c r="AF356" i="1"/>
  <c r="N356" i="1"/>
  <c r="AT39" i="1"/>
  <c r="K39" i="1"/>
  <c r="S47" i="1"/>
  <c r="AW31" i="1"/>
  <c r="S37" i="1"/>
  <c r="S43" i="1"/>
  <c r="W72" i="1"/>
  <c r="S82" i="1"/>
  <c r="T82" i="1" s="1"/>
  <c r="U82" i="1" s="1"/>
  <c r="Q82" i="1" s="1"/>
  <c r="O82" i="1" s="1"/>
  <c r="R82" i="1" s="1"/>
  <c r="L82" i="1" s="1"/>
  <c r="M82" i="1" s="1"/>
  <c r="AW101" i="1"/>
  <c r="AE119" i="1"/>
  <c r="AF119" i="1"/>
  <c r="AW137" i="1"/>
  <c r="S137" i="1"/>
  <c r="T137" i="1" s="1"/>
  <c r="U137" i="1" s="1"/>
  <c r="V137" i="1" s="1"/>
  <c r="Z137" i="1" s="1"/>
  <c r="AW148" i="1"/>
  <c r="AT176" i="1"/>
  <c r="N176" i="1"/>
  <c r="AF176" i="1"/>
  <c r="K176" i="1"/>
  <c r="AE176" i="1"/>
  <c r="AW178" i="1"/>
  <c r="AT180" i="1"/>
  <c r="K180" i="1"/>
  <c r="AF180" i="1"/>
  <c r="AE180" i="1"/>
  <c r="AE200" i="1"/>
  <c r="K200" i="1"/>
  <c r="AF200" i="1"/>
  <c r="T201" i="1"/>
  <c r="U201" i="1" s="1"/>
  <c r="AE233" i="1"/>
  <c r="AF233" i="1"/>
  <c r="AW235" i="1"/>
  <c r="N267" i="1"/>
  <c r="AT311" i="1"/>
  <c r="K311" i="1"/>
  <c r="AW346" i="1"/>
  <c r="S346" i="1"/>
  <c r="T145" i="1"/>
  <c r="U145" i="1" s="1"/>
  <c r="V145" i="1" s="1"/>
  <c r="Z145" i="1" s="1"/>
  <c r="T157" i="1"/>
  <c r="U157" i="1" s="1"/>
  <c r="V157" i="1" s="1"/>
  <c r="Z157" i="1" s="1"/>
  <c r="W276" i="1"/>
  <c r="AW283" i="1"/>
  <c r="AW331" i="1"/>
  <c r="S331" i="1"/>
  <c r="T331" i="1" s="1"/>
  <c r="U331" i="1" s="1"/>
  <c r="AW347" i="1"/>
  <c r="S347" i="1"/>
  <c r="AW378" i="1"/>
  <c r="S378" i="1"/>
  <c r="T378" i="1" s="1"/>
  <c r="U378" i="1" s="1"/>
  <c r="Q378" i="1" s="1"/>
  <c r="O378" i="1" s="1"/>
  <c r="R378" i="1" s="1"/>
  <c r="L378" i="1" s="1"/>
  <c r="M378" i="1" s="1"/>
  <c r="AW380" i="1"/>
  <c r="S24" i="1"/>
  <c r="T24" i="1" s="1"/>
  <c r="U24" i="1" s="1"/>
  <c r="Q24" i="1" s="1"/>
  <c r="O24" i="1" s="1"/>
  <c r="R24" i="1" s="1"/>
  <c r="L24" i="1" s="1"/>
  <c r="M24" i="1" s="1"/>
  <c r="S26" i="1"/>
  <c r="S33" i="1"/>
  <c r="T33" i="1" s="1"/>
  <c r="U33" i="1" s="1"/>
  <c r="S57" i="1"/>
  <c r="AW61" i="1"/>
  <c r="AW75" i="1"/>
  <c r="T77" i="1"/>
  <c r="U77" i="1" s="1"/>
  <c r="AC77" i="1" s="1"/>
  <c r="AD77" i="1" s="1"/>
  <c r="S89" i="1"/>
  <c r="T89" i="1" s="1"/>
  <c r="U89" i="1" s="1"/>
  <c r="W90" i="1"/>
  <c r="N127" i="1"/>
  <c r="AT127" i="1"/>
  <c r="AT131" i="1"/>
  <c r="AE131" i="1"/>
  <c r="AW136" i="1"/>
  <c r="AW138" i="1"/>
  <c r="S138" i="1"/>
  <c r="T138" i="1" s="1"/>
  <c r="U138" i="1" s="1"/>
  <c r="AB138" i="1" s="1"/>
  <c r="AF174" i="1"/>
  <c r="AE174" i="1"/>
  <c r="T194" i="1"/>
  <c r="U194" i="1" s="1"/>
  <c r="S207" i="1"/>
  <c r="K275" i="1"/>
  <c r="T279" i="1"/>
  <c r="U279" i="1" s="1"/>
  <c r="V279" i="1" s="1"/>
  <c r="Z279" i="1" s="1"/>
  <c r="S292" i="1"/>
  <c r="T292" i="1" s="1"/>
  <c r="U292" i="1" s="1"/>
  <c r="AC292" i="1" s="1"/>
  <c r="AD292" i="1" s="1"/>
  <c r="AW295" i="1"/>
  <c r="S295" i="1"/>
  <c r="T295" i="1" s="1"/>
  <c r="U295" i="1" s="1"/>
  <c r="AW301" i="1"/>
  <c r="AT315" i="1"/>
  <c r="AF315" i="1"/>
  <c r="AE315" i="1"/>
  <c r="S327" i="1"/>
  <c r="T327" i="1" s="1"/>
  <c r="U327" i="1" s="1"/>
  <c r="T307" i="1"/>
  <c r="U307" i="1" s="1"/>
  <c r="V307" i="1" s="1"/>
  <c r="Z307" i="1" s="1"/>
  <c r="AT333" i="1"/>
  <c r="K333" i="1"/>
  <c r="AE333" i="1"/>
  <c r="AT350" i="1"/>
  <c r="AF350" i="1"/>
  <c r="S70" i="1"/>
  <c r="W103" i="1"/>
  <c r="T136" i="1"/>
  <c r="U136" i="1" s="1"/>
  <c r="AB136" i="1" s="1"/>
  <c r="Q144" i="1"/>
  <c r="O144" i="1" s="1"/>
  <c r="R144" i="1" s="1"/>
  <c r="T151" i="1"/>
  <c r="U151" i="1" s="1"/>
  <c r="AC151" i="1" s="1"/>
  <c r="AF194" i="1"/>
  <c r="AE194" i="1"/>
  <c r="S16" i="1"/>
  <c r="S23" i="1"/>
  <c r="AW24" i="1"/>
  <c r="S28" i="1"/>
  <c r="T28" i="1" s="1"/>
  <c r="U28" i="1" s="1"/>
  <c r="Q28" i="1" s="1"/>
  <c r="O28" i="1" s="1"/>
  <c r="R28" i="1" s="1"/>
  <c r="L28" i="1" s="1"/>
  <c r="M28" i="1" s="1"/>
  <c r="AW33" i="1"/>
  <c r="AW48" i="1"/>
  <c r="S54" i="1"/>
  <c r="T54" i="1" s="1"/>
  <c r="U54" i="1" s="1"/>
  <c r="AW57" i="1"/>
  <c r="AW60" i="1"/>
  <c r="AW67" i="1"/>
  <c r="S75" i="1"/>
  <c r="AW83" i="1"/>
  <c r="AW89" i="1"/>
  <c r="S108" i="1"/>
  <c r="S110" i="1"/>
  <c r="AT115" i="1"/>
  <c r="N115" i="1"/>
  <c r="K115" i="1"/>
  <c r="K117" i="1"/>
  <c r="S121" i="1"/>
  <c r="T121" i="1" s="1"/>
  <c r="U121" i="1" s="1"/>
  <c r="S149" i="1"/>
  <c r="T149" i="1" s="1"/>
  <c r="U149" i="1" s="1"/>
  <c r="Q149" i="1" s="1"/>
  <c r="O149" i="1" s="1"/>
  <c r="R149" i="1" s="1"/>
  <c r="L149" i="1" s="1"/>
  <c r="M149" i="1" s="1"/>
  <c r="Q164" i="1"/>
  <c r="O164" i="1" s="1"/>
  <c r="R164" i="1" s="1"/>
  <c r="S165" i="1"/>
  <c r="S170" i="1"/>
  <c r="N174" i="1"/>
  <c r="N194" i="1"/>
  <c r="AW194" i="1"/>
  <c r="T199" i="1"/>
  <c r="U199" i="1" s="1"/>
  <c r="AC199" i="1" s="1"/>
  <c r="K204" i="1"/>
  <c r="AF204" i="1"/>
  <c r="AE204" i="1"/>
  <c r="T213" i="1"/>
  <c r="U213" i="1" s="1"/>
  <c r="V213" i="1" s="1"/>
  <c r="Z213" i="1" s="1"/>
  <c r="S215" i="1"/>
  <c r="AT220" i="1"/>
  <c r="AF220" i="1"/>
  <c r="N220" i="1"/>
  <c r="AE257" i="1"/>
  <c r="N257" i="1"/>
  <c r="AF257" i="1"/>
  <c r="AW292" i="1"/>
  <c r="N293" i="1"/>
  <c r="AE293" i="1"/>
  <c r="AF293" i="1"/>
  <c r="AT325" i="1"/>
  <c r="N325" i="1"/>
  <c r="AF325" i="1"/>
  <c r="AE325" i="1"/>
  <c r="AE330" i="1"/>
  <c r="AF330" i="1"/>
  <c r="AW332" i="1"/>
  <c r="S332" i="1"/>
  <c r="T332" i="1" s="1"/>
  <c r="U332" i="1" s="1"/>
  <c r="AF342" i="1"/>
  <c r="K342" i="1"/>
  <c r="AE342" i="1"/>
  <c r="K361" i="1"/>
  <c r="AT361" i="1"/>
  <c r="S196" i="1"/>
  <c r="N301" i="1"/>
  <c r="AF301" i="1"/>
  <c r="AE301" i="1"/>
  <c r="S25" i="1"/>
  <c r="T25" i="1" s="1"/>
  <c r="U25" i="1" s="1"/>
  <c r="AW32" i="1"/>
  <c r="K189" i="1"/>
  <c r="AE189" i="1"/>
  <c r="K268" i="1"/>
  <c r="AE268" i="1"/>
  <c r="AF268" i="1"/>
  <c r="AT275" i="1"/>
  <c r="AT306" i="1"/>
  <c r="AF306" i="1"/>
  <c r="AW17" i="1"/>
  <c r="AW20" i="1"/>
  <c r="AW38" i="1"/>
  <c r="S45" i="1"/>
  <c r="T45" i="1" s="1"/>
  <c r="U45" i="1" s="1"/>
  <c r="V45" i="1" s="1"/>
  <c r="Z45" i="1" s="1"/>
  <c r="W51" i="1"/>
  <c r="W54" i="1"/>
  <c r="W56" i="1"/>
  <c r="T58" i="1"/>
  <c r="U58" i="1" s="1"/>
  <c r="AB58" i="1" s="1"/>
  <c r="S67" i="1"/>
  <c r="AW74" i="1"/>
  <c r="S83" i="1"/>
  <c r="W86" i="1"/>
  <c r="S94" i="1"/>
  <c r="T94" i="1" s="1"/>
  <c r="U94" i="1" s="1"/>
  <c r="Q94" i="1" s="1"/>
  <c r="O94" i="1" s="1"/>
  <c r="R94" i="1" s="1"/>
  <c r="L94" i="1" s="1"/>
  <c r="M94" i="1" s="1"/>
  <c r="AW95" i="1"/>
  <c r="W97" i="1"/>
  <c r="W121" i="1"/>
  <c r="W129" i="1"/>
  <c r="S144" i="1"/>
  <c r="T144" i="1" s="1"/>
  <c r="U144" i="1" s="1"/>
  <c r="V144" i="1" s="1"/>
  <c r="Z144" i="1" s="1"/>
  <c r="W167" i="1"/>
  <c r="W170" i="1"/>
  <c r="W172" i="1"/>
  <c r="T174" i="1"/>
  <c r="U174" i="1" s="1"/>
  <c r="AB174" i="1" s="1"/>
  <c r="T186" i="1"/>
  <c r="U186" i="1" s="1"/>
  <c r="AC186" i="1" s="1"/>
  <c r="AB194" i="1"/>
  <c r="N204" i="1"/>
  <c r="AT204" i="1"/>
  <c r="AW213" i="1"/>
  <c r="K216" i="1"/>
  <c r="AT216" i="1"/>
  <c r="N216" i="1"/>
  <c r="K220" i="1"/>
  <c r="AW234" i="1"/>
  <c r="S236" i="1"/>
  <c r="T236" i="1" s="1"/>
  <c r="U236" i="1" s="1"/>
  <c r="S243" i="1"/>
  <c r="AE246" i="1"/>
  <c r="W256" i="1"/>
  <c r="AW273" i="1"/>
  <c r="N315" i="1"/>
  <c r="N342" i="1"/>
  <c r="AW363" i="1"/>
  <c r="K366" i="1"/>
  <c r="AT366" i="1"/>
  <c r="AF366" i="1"/>
  <c r="W369" i="1"/>
  <c r="AW113" i="1"/>
  <c r="AW117" i="1"/>
  <c r="AW146" i="1"/>
  <c r="W147" i="1"/>
  <c r="AW162" i="1"/>
  <c r="S184" i="1"/>
  <c r="AW189" i="1"/>
  <c r="K250" i="1"/>
  <c r="AT250" i="1"/>
  <c r="W251" i="1"/>
  <c r="AW252" i="1"/>
  <c r="AE276" i="1"/>
  <c r="N276" i="1"/>
  <c r="AW279" i="1"/>
  <c r="S283" i="1"/>
  <c r="S287" i="1"/>
  <c r="K313" i="1"/>
  <c r="N313" i="1"/>
  <c r="AT313" i="1"/>
  <c r="AE316" i="1"/>
  <c r="AT316" i="1"/>
  <c r="N316" i="1"/>
  <c r="AF316" i="1"/>
  <c r="S333" i="1"/>
  <c r="AW333" i="1"/>
  <c r="T356" i="1"/>
  <c r="U356" i="1" s="1"/>
  <c r="AC356" i="1" s="1"/>
  <c r="AE367" i="1"/>
  <c r="AT367" i="1"/>
  <c r="N367" i="1"/>
  <c r="N368" i="1"/>
  <c r="AE368" i="1"/>
  <c r="S118" i="1"/>
  <c r="S124" i="1"/>
  <c r="T124" i="1" s="1"/>
  <c r="U124" i="1" s="1"/>
  <c r="V124" i="1" s="1"/>
  <c r="Z124" i="1" s="1"/>
  <c r="S127" i="1"/>
  <c r="S130" i="1"/>
  <c r="T130" i="1" s="1"/>
  <c r="U130" i="1" s="1"/>
  <c r="AB130" i="1" s="1"/>
  <c r="W143" i="1"/>
  <c r="AW153" i="1"/>
  <c r="S156" i="1"/>
  <c r="T156" i="1" s="1"/>
  <c r="U156" i="1" s="1"/>
  <c r="AW157" i="1"/>
  <c r="S162" i="1"/>
  <c r="W183" i="1"/>
  <c r="AW183" i="1"/>
  <c r="AW184" i="1"/>
  <c r="W199" i="1"/>
  <c r="AW199" i="1"/>
  <c r="AW201" i="1"/>
  <c r="AT208" i="1"/>
  <c r="S212" i="1"/>
  <c r="AW212" i="1"/>
  <c r="AW214" i="1"/>
  <c r="W228" i="1"/>
  <c r="S228" i="1"/>
  <c r="T228" i="1" s="1"/>
  <c r="U228" i="1" s="1"/>
  <c r="AT232" i="1"/>
  <c r="N250" i="1"/>
  <c r="S250" i="1"/>
  <c r="W255" i="1"/>
  <c r="W259" i="1"/>
  <c r="AW263" i="1"/>
  <c r="AW270" i="1"/>
  <c r="W279" i="1"/>
  <c r="AW297" i="1"/>
  <c r="S297" i="1"/>
  <c r="S306" i="1"/>
  <c r="AW356" i="1"/>
  <c r="K367" i="1"/>
  <c r="S112" i="1"/>
  <c r="T112" i="1" s="1"/>
  <c r="U112" i="1" s="1"/>
  <c r="AC112" i="1" s="1"/>
  <c r="W113" i="1"/>
  <c r="AW119" i="1"/>
  <c r="S122" i="1"/>
  <c r="W123" i="1"/>
  <c r="S126" i="1"/>
  <c r="AW127" i="1"/>
  <c r="AW129" i="1"/>
  <c r="AW133" i="1"/>
  <c r="AW141" i="1"/>
  <c r="AW156" i="1"/>
  <c r="S164" i="1"/>
  <c r="T164" i="1" s="1"/>
  <c r="U164" i="1" s="1"/>
  <c r="V164" i="1" s="1"/>
  <c r="Z164" i="1" s="1"/>
  <c r="S168" i="1"/>
  <c r="T168" i="1" s="1"/>
  <c r="U168" i="1" s="1"/>
  <c r="AB168" i="1" s="1"/>
  <c r="W173" i="1"/>
  <c r="W193" i="1"/>
  <c r="W195" i="1"/>
  <c r="S205" i="1"/>
  <c r="T205" i="1" s="1"/>
  <c r="U205" i="1" s="1"/>
  <c r="Q205" i="1" s="1"/>
  <c r="O205" i="1" s="1"/>
  <c r="R205" i="1" s="1"/>
  <c r="L205" i="1" s="1"/>
  <c r="M205" i="1" s="1"/>
  <c r="W220" i="1"/>
  <c r="AW222" i="1"/>
  <c r="AW224" i="1"/>
  <c r="AW227" i="1"/>
  <c r="AT238" i="1"/>
  <c r="AE238" i="1"/>
  <c r="N240" i="1"/>
  <c r="K240" i="1"/>
  <c r="AF240" i="1"/>
  <c r="W252" i="1"/>
  <c r="W289" i="1"/>
  <c r="W313" i="1"/>
  <c r="K316" i="1"/>
  <c r="AT329" i="1"/>
  <c r="AE329" i="1"/>
  <c r="N329" i="1"/>
  <c r="W332" i="1"/>
  <c r="K336" i="1"/>
  <c r="AW336" i="1"/>
  <c r="W343" i="1"/>
  <c r="N345" i="1"/>
  <c r="S348" i="1"/>
  <c r="AW348" i="1"/>
  <c r="W382" i="1"/>
  <c r="W203" i="1"/>
  <c r="W207" i="1"/>
  <c r="AW208" i="1"/>
  <c r="AW210" i="1"/>
  <c r="AW218" i="1"/>
  <c r="AW223" i="1"/>
  <c r="S229" i="1"/>
  <c r="T229" i="1" s="1"/>
  <c r="U229" i="1" s="1"/>
  <c r="W235" i="1"/>
  <c r="W239" i="1"/>
  <c r="W241" i="1"/>
  <c r="AW247" i="1"/>
  <c r="T251" i="1"/>
  <c r="U251" i="1" s="1"/>
  <c r="S263" i="1"/>
  <c r="AW267" i="1"/>
  <c r="W271" i="1"/>
  <c r="AW290" i="1"/>
  <c r="W298" i="1"/>
  <c r="S299" i="1"/>
  <c r="T299" i="1" s="1"/>
  <c r="U299" i="1" s="1"/>
  <c r="Q299" i="1" s="1"/>
  <c r="O299" i="1" s="1"/>
  <c r="R299" i="1" s="1"/>
  <c r="W301" i="1"/>
  <c r="S301" i="1"/>
  <c r="S314" i="1"/>
  <c r="S315" i="1"/>
  <c r="T315" i="1" s="1"/>
  <c r="U315" i="1" s="1"/>
  <c r="W319" i="1"/>
  <c r="AW323" i="1"/>
  <c r="AW337" i="1"/>
  <c r="AE358" i="1"/>
  <c r="N358" i="1"/>
  <c r="S362" i="1"/>
  <c r="AE363" i="1"/>
  <c r="AT363" i="1"/>
  <c r="N363" i="1"/>
  <c r="K388" i="1"/>
  <c r="N388" i="1"/>
  <c r="AF388" i="1"/>
  <c r="S355" i="1"/>
  <c r="S360" i="1"/>
  <c r="T360" i="1" s="1"/>
  <c r="U360" i="1" s="1"/>
  <c r="AF372" i="1"/>
  <c r="N372" i="1"/>
  <c r="AE372" i="1"/>
  <c r="K372" i="1"/>
  <c r="AT372" i="1"/>
  <c r="K376" i="1"/>
  <c r="AT376" i="1"/>
  <c r="N376" i="1"/>
  <c r="AF376" i="1"/>
  <c r="T380" i="1"/>
  <c r="U380" i="1" s="1"/>
  <c r="T382" i="1"/>
  <c r="U382" i="1" s="1"/>
  <c r="Q382" i="1" s="1"/>
  <c r="O382" i="1" s="1"/>
  <c r="R382" i="1" s="1"/>
  <c r="W340" i="1"/>
  <c r="T342" i="1"/>
  <c r="U342" i="1" s="1"/>
  <c r="AB342" i="1" s="1"/>
  <c r="W378" i="1"/>
  <c r="W380" i="1"/>
  <c r="N383" i="1"/>
  <c r="K383" i="1"/>
  <c r="AW211" i="1"/>
  <c r="W212" i="1"/>
  <c r="AW219" i="1"/>
  <c r="W230" i="1"/>
  <c r="S233" i="1"/>
  <c r="T233" i="1" s="1"/>
  <c r="U233" i="1" s="1"/>
  <c r="AB233" i="1" s="1"/>
  <c r="S240" i="1"/>
  <c r="S254" i="1"/>
  <c r="T254" i="1" s="1"/>
  <c r="U254" i="1" s="1"/>
  <c r="W269" i="1"/>
  <c r="S277" i="1"/>
  <c r="T277" i="1" s="1"/>
  <c r="U277" i="1" s="1"/>
  <c r="W287" i="1"/>
  <c r="W304" i="1"/>
  <c r="S336" i="1"/>
  <c r="T336" i="1" s="1"/>
  <c r="U336" i="1" s="1"/>
  <c r="AW343" i="1"/>
  <c r="AT346" i="1"/>
  <c r="K346" i="1"/>
  <c r="AT348" i="1"/>
  <c r="AF348" i="1"/>
  <c r="AW353" i="1"/>
  <c r="W356" i="1"/>
  <c r="W361" i="1"/>
  <c r="S368" i="1"/>
  <c r="T368" i="1" s="1"/>
  <c r="U368" i="1" s="1"/>
  <c r="W371" i="1"/>
  <c r="N379" i="1"/>
  <c r="K379" i="1"/>
  <c r="AW231" i="1"/>
  <c r="W245" i="1"/>
  <c r="S246" i="1"/>
  <c r="T246" i="1" s="1"/>
  <c r="U246" i="1" s="1"/>
  <c r="AW251" i="1"/>
  <c r="AW255" i="1"/>
  <c r="S270" i="1"/>
  <c r="W274" i="1"/>
  <c r="W278" i="1"/>
  <c r="S284" i="1"/>
  <c r="AW286" i="1"/>
  <c r="AW296" i="1"/>
  <c r="AW302" i="1"/>
  <c r="S309" i="1"/>
  <c r="T309" i="1" s="1"/>
  <c r="U309" i="1" s="1"/>
  <c r="K314" i="1"/>
  <c r="AF314" i="1"/>
  <c r="W315" i="1"/>
  <c r="AW335" i="1"/>
  <c r="AT337" i="1"/>
  <c r="N337" i="1"/>
  <c r="AW357" i="1"/>
  <c r="W366" i="1"/>
  <c r="W383" i="1"/>
  <c r="AW275" i="1"/>
  <c r="AW287" i="1"/>
  <c r="AW293" i="1"/>
  <c r="W302" i="1"/>
  <c r="S302" i="1"/>
  <c r="W311" i="1"/>
  <c r="AW317" i="1"/>
  <c r="AW324" i="1"/>
  <c r="W325" i="1"/>
  <c r="S325" i="1"/>
  <c r="W326" i="1"/>
  <c r="S328" i="1"/>
  <c r="T328" i="1" s="1"/>
  <c r="U328" i="1" s="1"/>
  <c r="S334" i="1"/>
  <c r="T334" i="1" s="1"/>
  <c r="U334" i="1" s="1"/>
  <c r="S338" i="1"/>
  <c r="T338" i="1" s="1"/>
  <c r="U338" i="1" s="1"/>
  <c r="W345" i="1"/>
  <c r="AW352" i="1"/>
  <c r="W359" i="1"/>
  <c r="S364" i="1"/>
  <c r="AW372" i="1"/>
  <c r="W364" i="1"/>
  <c r="S384" i="1"/>
  <c r="T384" i="1" s="1"/>
  <c r="U384" i="1" s="1"/>
  <c r="W389" i="1"/>
  <c r="AB20" i="1"/>
  <c r="AD20" i="1" s="1"/>
  <c r="V20" i="1"/>
  <c r="Z20" i="1" s="1"/>
  <c r="AC20" i="1"/>
  <c r="AA37" i="1"/>
  <c r="T37" i="1"/>
  <c r="U37" i="1" s="1"/>
  <c r="Q37" i="1" s="1"/>
  <c r="O37" i="1" s="1"/>
  <c r="R37" i="1" s="1"/>
  <c r="L37" i="1" s="1"/>
  <c r="M37" i="1" s="1"/>
  <c r="AA18" i="1"/>
  <c r="AA21" i="1"/>
  <c r="T30" i="1"/>
  <c r="U30" i="1" s="1"/>
  <c r="T39" i="1"/>
  <c r="U39" i="1" s="1"/>
  <c r="AE16" i="1"/>
  <c r="AF16" i="1"/>
  <c r="N16" i="1"/>
  <c r="AT16" i="1"/>
  <c r="K16" i="1"/>
  <c r="AA17" i="1"/>
  <c r="AA19" i="1"/>
  <c r="T26" i="1"/>
  <c r="U26" i="1" s="1"/>
  <c r="AF28" i="1"/>
  <c r="AT28" i="1"/>
  <c r="AE28" i="1"/>
  <c r="K28" i="1"/>
  <c r="N28" i="1"/>
  <c r="V33" i="1"/>
  <c r="Z33" i="1" s="1"/>
  <c r="AB33" i="1"/>
  <c r="AC33" i="1"/>
  <c r="Q47" i="1"/>
  <c r="O47" i="1" s="1"/>
  <c r="R47" i="1" s="1"/>
  <c r="L47" i="1" s="1"/>
  <c r="M47" i="1" s="1"/>
  <c r="AA59" i="1"/>
  <c r="V77" i="1"/>
  <c r="Z77" i="1" s="1"/>
  <c r="AB77" i="1"/>
  <c r="AA93" i="1"/>
  <c r="AA114" i="1"/>
  <c r="V54" i="1"/>
  <c r="Z54" i="1" s="1"/>
  <c r="AB54" i="1"/>
  <c r="AC54" i="1"/>
  <c r="AD54" i="1" s="1"/>
  <c r="AC58" i="1"/>
  <c r="T83" i="1"/>
  <c r="U83" i="1" s="1"/>
  <c r="Q83" i="1" s="1"/>
  <c r="O83" i="1" s="1"/>
  <c r="R83" i="1" s="1"/>
  <c r="L83" i="1" s="1"/>
  <c r="M83" i="1" s="1"/>
  <c r="T47" i="1"/>
  <c r="U47" i="1" s="1"/>
  <c r="AF105" i="1"/>
  <c r="AE105" i="1"/>
  <c r="N105" i="1"/>
  <c r="K105" i="1"/>
  <c r="AT105" i="1"/>
  <c r="AE17" i="1"/>
  <c r="AT17" i="1"/>
  <c r="K17" i="1"/>
  <c r="N17" i="1"/>
  <c r="AF17" i="1"/>
  <c r="AC49" i="1"/>
  <c r="T16" i="1"/>
  <c r="U16" i="1" s="1"/>
  <c r="AF29" i="1"/>
  <c r="AE29" i="1"/>
  <c r="N29" i="1"/>
  <c r="AT29" i="1"/>
  <c r="K29" i="1"/>
  <c r="AA36" i="1"/>
  <c r="AF25" i="1"/>
  <c r="AE25" i="1"/>
  <c r="N25" i="1"/>
  <c r="K25" i="1"/>
  <c r="AT25" i="1"/>
  <c r="T18" i="1"/>
  <c r="U18" i="1" s="1"/>
  <c r="Q18" i="1" s="1"/>
  <c r="O18" i="1" s="1"/>
  <c r="R18" i="1" s="1"/>
  <c r="AA30" i="1"/>
  <c r="AA35" i="1"/>
  <c r="T35" i="1"/>
  <c r="U35" i="1" s="1"/>
  <c r="Q35" i="1" s="1"/>
  <c r="O35" i="1" s="1"/>
  <c r="R35" i="1" s="1"/>
  <c r="L35" i="1" s="1"/>
  <c r="M35" i="1" s="1"/>
  <c r="Q16" i="1"/>
  <c r="O16" i="1" s="1"/>
  <c r="R16" i="1" s="1"/>
  <c r="AA16" i="1"/>
  <c r="AF34" i="1"/>
  <c r="AE34" i="1"/>
  <c r="S41" i="1"/>
  <c r="AW41" i="1"/>
  <c r="S52" i="1"/>
  <c r="AW52" i="1"/>
  <c r="AF129" i="1"/>
  <c r="AE129" i="1"/>
  <c r="N129" i="1"/>
  <c r="K129" i="1"/>
  <c r="AT129" i="1"/>
  <c r="T142" i="1"/>
  <c r="U142" i="1" s="1"/>
  <c r="AB142" i="1" s="1"/>
  <c r="K173" i="1"/>
  <c r="AF173" i="1"/>
  <c r="AE173" i="1"/>
  <c r="N173" i="1"/>
  <c r="AT173" i="1"/>
  <c r="AC44" i="1"/>
  <c r="AD44" i="1" s="1"/>
  <c r="V44" i="1"/>
  <c r="Z44" i="1" s="1"/>
  <c r="AT72" i="1"/>
  <c r="K72" i="1"/>
  <c r="AF72" i="1"/>
  <c r="AE72" i="1"/>
  <c r="N72" i="1"/>
  <c r="AW77" i="1"/>
  <c r="N87" i="1"/>
  <c r="AT87" i="1"/>
  <c r="AE87" i="1"/>
  <c r="AF87" i="1"/>
  <c r="AW16" i="1"/>
  <c r="K20" i="1"/>
  <c r="AA44" i="1"/>
  <c r="Q44" i="1"/>
  <c r="O44" i="1" s="1"/>
  <c r="R44" i="1" s="1"/>
  <c r="T86" i="1"/>
  <c r="U86" i="1" s="1"/>
  <c r="AA52" i="1"/>
  <c r="AT66" i="1"/>
  <c r="AT68" i="1"/>
  <c r="K68" i="1"/>
  <c r="AE68" i="1"/>
  <c r="N68" i="1"/>
  <c r="AW85" i="1"/>
  <c r="T87" i="1"/>
  <c r="U87" i="1" s="1"/>
  <c r="S17" i="1"/>
  <c r="N18" i="1"/>
  <c r="Q20" i="1"/>
  <c r="O20" i="1" s="1"/>
  <c r="R20" i="1" s="1"/>
  <c r="S27" i="1"/>
  <c r="T34" i="1"/>
  <c r="U34" i="1" s="1"/>
  <c r="Q34" i="1" s="1"/>
  <c r="O34" i="1" s="1"/>
  <c r="R34" i="1" s="1"/>
  <c r="L34" i="1" s="1"/>
  <c r="M34" i="1" s="1"/>
  <c r="AA34" i="1"/>
  <c r="AA41" i="1"/>
  <c r="AC45" i="1"/>
  <c r="AA57" i="1"/>
  <c r="T57" i="1"/>
  <c r="U57" i="1" s="1"/>
  <c r="AF62" i="1"/>
  <c r="AE62" i="1"/>
  <c r="N62" i="1"/>
  <c r="AA71" i="1"/>
  <c r="T71" i="1"/>
  <c r="U71" i="1" s="1"/>
  <c r="AB71" i="1" s="1"/>
  <c r="N79" i="1"/>
  <c r="AT79" i="1"/>
  <c r="AE79" i="1"/>
  <c r="AF79" i="1"/>
  <c r="AT80" i="1"/>
  <c r="K80" i="1"/>
  <c r="AF80" i="1"/>
  <c r="AC81" i="1"/>
  <c r="T85" i="1"/>
  <c r="U85" i="1" s="1"/>
  <c r="K87" i="1"/>
  <c r="T90" i="1"/>
  <c r="U90" i="1" s="1"/>
  <c r="Q90" i="1" s="1"/>
  <c r="O90" i="1" s="1"/>
  <c r="R90" i="1" s="1"/>
  <c r="AA103" i="1"/>
  <c r="T118" i="1"/>
  <c r="U118" i="1" s="1"/>
  <c r="AB118" i="1" s="1"/>
  <c r="AF132" i="1"/>
  <c r="K132" i="1"/>
  <c r="AE132" i="1"/>
  <c r="S140" i="1"/>
  <c r="AW140" i="1"/>
  <c r="AF145" i="1"/>
  <c r="AE145" i="1"/>
  <c r="N145" i="1"/>
  <c r="AT145" i="1"/>
  <c r="K145" i="1"/>
  <c r="T150" i="1"/>
  <c r="U150" i="1" s="1"/>
  <c r="AB150" i="1" s="1"/>
  <c r="AB156" i="1"/>
  <c r="AC156" i="1"/>
  <c r="V156" i="1"/>
  <c r="Z156" i="1" s="1"/>
  <c r="AA165" i="1"/>
  <c r="T165" i="1"/>
  <c r="U165" i="1" s="1"/>
  <c r="T170" i="1"/>
  <c r="U170" i="1" s="1"/>
  <c r="AA58" i="1"/>
  <c r="AT88" i="1"/>
  <c r="K88" i="1"/>
  <c r="AF88" i="1"/>
  <c r="AW98" i="1"/>
  <c r="S98" i="1"/>
  <c r="AB109" i="1"/>
  <c r="AC109" i="1"/>
  <c r="N114" i="1"/>
  <c r="AT114" i="1"/>
  <c r="AE114" i="1"/>
  <c r="AF114" i="1"/>
  <c r="K114" i="1"/>
  <c r="N122" i="1"/>
  <c r="AT122" i="1"/>
  <c r="AE122" i="1"/>
  <c r="AF122" i="1"/>
  <c r="K122" i="1"/>
  <c r="S131" i="1"/>
  <c r="AW131" i="1"/>
  <c r="V136" i="1"/>
  <c r="Z136" i="1" s="1"/>
  <c r="Q142" i="1"/>
  <c r="O142" i="1" s="1"/>
  <c r="R142" i="1" s="1"/>
  <c r="L142" i="1" s="1"/>
  <c r="M142" i="1" s="1"/>
  <c r="AA143" i="1"/>
  <c r="AF149" i="1"/>
  <c r="AE149" i="1"/>
  <c r="N149" i="1"/>
  <c r="K149" i="1"/>
  <c r="AT149" i="1"/>
  <c r="T166" i="1"/>
  <c r="U166" i="1" s="1"/>
  <c r="Q166" i="1" s="1"/>
  <c r="O166" i="1" s="1"/>
  <c r="R166" i="1" s="1"/>
  <c r="L166" i="1" s="1"/>
  <c r="M166" i="1" s="1"/>
  <c r="S173" i="1"/>
  <c r="AW173" i="1"/>
  <c r="AA204" i="1"/>
  <c r="Q54" i="1"/>
  <c r="O54" i="1" s="1"/>
  <c r="R54" i="1" s="1"/>
  <c r="S167" i="1"/>
  <c r="AW167" i="1"/>
  <c r="AA73" i="1"/>
  <c r="AW28" i="1"/>
  <c r="AA98" i="1"/>
  <c r="Q113" i="1"/>
  <c r="O113" i="1" s="1"/>
  <c r="R113" i="1" s="1"/>
  <c r="L113" i="1" s="1"/>
  <c r="M113" i="1" s="1"/>
  <c r="AA113" i="1"/>
  <c r="AA117" i="1"/>
  <c r="AA121" i="1"/>
  <c r="N171" i="1"/>
  <c r="AF171" i="1"/>
  <c r="AE171" i="1"/>
  <c r="K171" i="1"/>
  <c r="AT171" i="1"/>
  <c r="AA177" i="1"/>
  <c r="T177" i="1"/>
  <c r="U177" i="1" s="1"/>
  <c r="Q177" i="1" s="1"/>
  <c r="O177" i="1" s="1"/>
  <c r="R177" i="1" s="1"/>
  <c r="AB178" i="1"/>
  <c r="AC178" i="1"/>
  <c r="T198" i="1"/>
  <c r="U198" i="1" s="1"/>
  <c r="AA232" i="1"/>
  <c r="AA233" i="1"/>
  <c r="T62" i="1"/>
  <c r="U62" i="1" s="1"/>
  <c r="AF38" i="1"/>
  <c r="AE38" i="1"/>
  <c r="AT38" i="1"/>
  <c r="N38" i="1"/>
  <c r="AW177" i="1"/>
  <c r="T22" i="1"/>
  <c r="U22" i="1" s="1"/>
  <c r="T43" i="1"/>
  <c r="U43" i="1" s="1"/>
  <c r="Q43" i="1" s="1"/>
  <c r="O43" i="1" s="1"/>
  <c r="R43" i="1" s="1"/>
  <c r="L43" i="1" s="1"/>
  <c r="M43" i="1" s="1"/>
  <c r="N63" i="1"/>
  <c r="AT63" i="1"/>
  <c r="AE63" i="1"/>
  <c r="AF63" i="1"/>
  <c r="AA65" i="1"/>
  <c r="T65" i="1"/>
  <c r="U65" i="1" s="1"/>
  <c r="Q65" i="1" s="1"/>
  <c r="O65" i="1" s="1"/>
  <c r="R65" i="1" s="1"/>
  <c r="L65" i="1" s="1"/>
  <c r="M65" i="1" s="1"/>
  <c r="T75" i="1"/>
  <c r="U75" i="1" s="1"/>
  <c r="AB75" i="1" s="1"/>
  <c r="T154" i="1"/>
  <c r="U154" i="1" s="1"/>
  <c r="AF182" i="1"/>
  <c r="AE182" i="1"/>
  <c r="N182" i="1"/>
  <c r="K182" i="1"/>
  <c r="AT182" i="1"/>
  <c r="AA184" i="1"/>
  <c r="N35" i="1"/>
  <c r="AE35" i="1"/>
  <c r="AA48" i="1"/>
  <c r="T55" i="1"/>
  <c r="U55" i="1" s="1"/>
  <c r="AA68" i="1"/>
  <c r="AA76" i="1"/>
  <c r="Q76" i="1"/>
  <c r="O76" i="1" s="1"/>
  <c r="R76" i="1" s="1"/>
  <c r="AA84" i="1"/>
  <c r="AT23" i="1"/>
  <c r="K23" i="1"/>
  <c r="AW44" i="1"/>
  <c r="AF65" i="1"/>
  <c r="K65" i="1"/>
  <c r="T72" i="1"/>
  <c r="U72" i="1" s="1"/>
  <c r="Q72" i="1" s="1"/>
  <c r="O72" i="1" s="1"/>
  <c r="R72" i="1" s="1"/>
  <c r="L72" i="1" s="1"/>
  <c r="M72" i="1" s="1"/>
  <c r="AF104" i="1"/>
  <c r="K104" i="1"/>
  <c r="AE104" i="1"/>
  <c r="AT104" i="1"/>
  <c r="N104" i="1"/>
  <c r="T23" i="1"/>
  <c r="U23" i="1" s="1"/>
  <c r="AB23" i="1" s="1"/>
  <c r="N30" i="1"/>
  <c r="AT30" i="1"/>
  <c r="AF30" i="1"/>
  <c r="AB177" i="1"/>
  <c r="V178" i="1"/>
  <c r="Z178" i="1" s="1"/>
  <c r="AA197" i="1"/>
  <c r="AW23" i="1"/>
  <c r="K34" i="1"/>
  <c r="N47" i="1"/>
  <c r="AT47" i="1"/>
  <c r="AE47" i="1"/>
  <c r="AF47" i="1"/>
  <c r="AT48" i="1"/>
  <c r="K48" i="1"/>
  <c r="AF48" i="1"/>
  <c r="V66" i="1"/>
  <c r="Z66" i="1" s="1"/>
  <c r="AC66" i="1"/>
  <c r="AB66" i="1"/>
  <c r="AB67" i="1"/>
  <c r="S68" i="1"/>
  <c r="AW68" i="1"/>
  <c r="AF69" i="1"/>
  <c r="K69" i="1"/>
  <c r="AE69" i="1"/>
  <c r="AW73" i="1"/>
  <c r="AF74" i="1"/>
  <c r="AE74" i="1"/>
  <c r="N74" i="1"/>
  <c r="AT74" i="1"/>
  <c r="T76" i="1"/>
  <c r="U76" i="1" s="1"/>
  <c r="AA80" i="1"/>
  <c r="N83" i="1"/>
  <c r="AT83" i="1"/>
  <c r="AE83" i="1"/>
  <c r="AF83" i="1"/>
  <c r="AT84" i="1"/>
  <c r="K84" i="1"/>
  <c r="AF84" i="1"/>
  <c r="AA95" i="1"/>
  <c r="S100" i="1"/>
  <c r="AW100" i="1"/>
  <c r="AB112" i="1"/>
  <c r="AF116" i="1"/>
  <c r="K116" i="1"/>
  <c r="AE116" i="1"/>
  <c r="N116" i="1"/>
  <c r="AA120" i="1"/>
  <c r="T125" i="1"/>
  <c r="U125" i="1" s="1"/>
  <c r="Q125" i="1" s="1"/>
  <c r="O125" i="1" s="1"/>
  <c r="R125" i="1" s="1"/>
  <c r="AA133" i="1"/>
  <c r="T133" i="1"/>
  <c r="U133" i="1" s="1"/>
  <c r="Q133" i="1" s="1"/>
  <c r="O133" i="1" s="1"/>
  <c r="R133" i="1" s="1"/>
  <c r="L133" i="1" s="1"/>
  <c r="M133" i="1" s="1"/>
  <c r="N150" i="1"/>
  <c r="AT150" i="1"/>
  <c r="AE150" i="1"/>
  <c r="K150" i="1"/>
  <c r="AF150" i="1"/>
  <c r="AA158" i="1"/>
  <c r="V42" i="1"/>
  <c r="Z42" i="1" s="1"/>
  <c r="AB42" i="1"/>
  <c r="T67" i="1"/>
  <c r="U67" i="1" s="1"/>
  <c r="Q67" i="1" s="1"/>
  <c r="O67" i="1" s="1"/>
  <c r="R67" i="1" s="1"/>
  <c r="L67" i="1" s="1"/>
  <c r="M67" i="1" s="1"/>
  <c r="T78" i="1"/>
  <c r="U78" i="1" s="1"/>
  <c r="Q78" i="1" s="1"/>
  <c r="O78" i="1" s="1"/>
  <c r="R78" i="1" s="1"/>
  <c r="L78" i="1" s="1"/>
  <c r="M78" i="1" s="1"/>
  <c r="AF90" i="1"/>
  <c r="AE90" i="1"/>
  <c r="N90" i="1"/>
  <c r="K90" i="1"/>
  <c r="N126" i="1"/>
  <c r="AT126" i="1"/>
  <c r="AE126" i="1"/>
  <c r="K126" i="1"/>
  <c r="AF126" i="1"/>
  <c r="AT20" i="1"/>
  <c r="AF50" i="1"/>
  <c r="AE50" i="1"/>
  <c r="N50" i="1"/>
  <c r="AT50" i="1"/>
  <c r="K50" i="1"/>
  <c r="AF54" i="1"/>
  <c r="AE54" i="1"/>
  <c r="N54" i="1"/>
  <c r="AT54" i="1"/>
  <c r="K54" i="1"/>
  <c r="AT64" i="1"/>
  <c r="K64" i="1"/>
  <c r="N64" i="1"/>
  <c r="AF64" i="1"/>
  <c r="AF78" i="1"/>
  <c r="AE78" i="1"/>
  <c r="N78" i="1"/>
  <c r="K78" i="1"/>
  <c r="N22" i="1"/>
  <c r="AT22" i="1"/>
  <c r="AT35" i="1"/>
  <c r="AF66" i="1"/>
  <c r="AE66" i="1"/>
  <c r="N66" i="1"/>
  <c r="AW18" i="1"/>
  <c r="N23" i="1"/>
  <c r="S36" i="1"/>
  <c r="AW36" i="1"/>
  <c r="S53" i="1"/>
  <c r="AW53" i="1"/>
  <c r="T70" i="1"/>
  <c r="U70" i="1" s="1"/>
  <c r="AF86" i="1"/>
  <c r="AE86" i="1"/>
  <c r="N86" i="1"/>
  <c r="K86" i="1"/>
  <c r="AA92" i="1"/>
  <c r="AA97" i="1"/>
  <c r="AF117" i="1"/>
  <c r="AE117" i="1"/>
  <c r="N117" i="1"/>
  <c r="AC137" i="1"/>
  <c r="AB137" i="1"/>
  <c r="AF18" i="1"/>
  <c r="AA22" i="1"/>
  <c r="AA24" i="1"/>
  <c r="AT32" i="1"/>
  <c r="K32" i="1"/>
  <c r="AF32" i="1"/>
  <c r="N32" i="1"/>
  <c r="Q33" i="1"/>
  <c r="O33" i="1" s="1"/>
  <c r="R33" i="1" s="1"/>
  <c r="AA33" i="1"/>
  <c r="AC38" i="1"/>
  <c r="AD38" i="1" s="1"/>
  <c r="N43" i="1"/>
  <c r="AT43" i="1"/>
  <c r="AE43" i="1"/>
  <c r="AF43" i="1"/>
  <c r="K43" i="1"/>
  <c r="T46" i="1"/>
  <c r="U46" i="1" s="1"/>
  <c r="AB50" i="1"/>
  <c r="AA51" i="1"/>
  <c r="AA54" i="1"/>
  <c r="AC61" i="1"/>
  <c r="AB61" i="1"/>
  <c r="Q61" i="1"/>
  <c r="O61" i="1" s="1"/>
  <c r="R61" i="1" s="1"/>
  <c r="AA61" i="1"/>
  <c r="AA63" i="1"/>
  <c r="S69" i="1"/>
  <c r="AW69" i="1"/>
  <c r="AF70" i="1"/>
  <c r="AE70" i="1"/>
  <c r="N70" i="1"/>
  <c r="K70" i="1"/>
  <c r="AW76" i="1"/>
  <c r="T93" i="1"/>
  <c r="U93" i="1" s="1"/>
  <c r="AE94" i="1"/>
  <c r="AF94" i="1"/>
  <c r="K94" i="1"/>
  <c r="N94" i="1"/>
  <c r="AT94" i="1"/>
  <c r="T113" i="1"/>
  <c r="U113" i="1" s="1"/>
  <c r="S115" i="1"/>
  <c r="AW115" i="1"/>
  <c r="S116" i="1"/>
  <c r="AW116" i="1"/>
  <c r="AB124" i="1"/>
  <c r="AF133" i="1"/>
  <c r="AE133" i="1"/>
  <c r="N133" i="1"/>
  <c r="AT133" i="1"/>
  <c r="K133" i="1"/>
  <c r="AF141" i="1"/>
  <c r="AE141" i="1"/>
  <c r="N141" i="1"/>
  <c r="K141" i="1"/>
  <c r="AT141" i="1"/>
  <c r="Q148" i="1"/>
  <c r="O148" i="1" s="1"/>
  <c r="R148" i="1" s="1"/>
  <c r="AB148" i="1"/>
  <c r="AF153" i="1"/>
  <c r="AE153" i="1"/>
  <c r="N153" i="1"/>
  <c r="AT153" i="1"/>
  <c r="T159" i="1"/>
  <c r="U159" i="1" s="1"/>
  <c r="AB159" i="1" s="1"/>
  <c r="V160" i="1"/>
  <c r="Z160" i="1" s="1"/>
  <c r="AB160" i="1"/>
  <c r="T176" i="1"/>
  <c r="U176" i="1" s="1"/>
  <c r="AA196" i="1"/>
  <c r="AF226" i="1"/>
  <c r="AE226" i="1"/>
  <c r="N226" i="1"/>
  <c r="AT226" i="1"/>
  <c r="K226" i="1"/>
  <c r="T51" i="1"/>
  <c r="U51" i="1" s="1"/>
  <c r="AA67" i="1"/>
  <c r="T91" i="1"/>
  <c r="U91" i="1" s="1"/>
  <c r="Q91" i="1" s="1"/>
  <c r="O91" i="1" s="1"/>
  <c r="R91" i="1" s="1"/>
  <c r="L91" i="1" s="1"/>
  <c r="M91" i="1" s="1"/>
  <c r="AA122" i="1"/>
  <c r="AA242" i="1"/>
  <c r="AB18" i="1"/>
  <c r="AT34" i="1"/>
  <c r="V38" i="1"/>
  <c r="Z38" i="1" s="1"/>
  <c r="T63" i="1"/>
  <c r="U63" i="1" s="1"/>
  <c r="T79" i="1"/>
  <c r="U79" i="1" s="1"/>
  <c r="AF21" i="1"/>
  <c r="AE21" i="1"/>
  <c r="N21" i="1"/>
  <c r="AT36" i="1"/>
  <c r="K36" i="1"/>
  <c r="AE36" i="1"/>
  <c r="K38" i="1"/>
  <c r="AF58" i="1"/>
  <c r="AE58" i="1"/>
  <c r="N58" i="1"/>
  <c r="AT58" i="1"/>
  <c r="AF73" i="1"/>
  <c r="K73" i="1"/>
  <c r="AE73" i="1"/>
  <c r="AT73" i="1"/>
  <c r="N102" i="1"/>
  <c r="AT102" i="1"/>
  <c r="AE102" i="1"/>
  <c r="K102" i="1"/>
  <c r="K22" i="1"/>
  <c r="AW72" i="1"/>
  <c r="T73" i="1"/>
  <c r="U73" i="1" s="1"/>
  <c r="Q73" i="1" s="1"/>
  <c r="O73" i="1" s="1"/>
  <c r="R73" i="1" s="1"/>
  <c r="L73" i="1" s="1"/>
  <c r="M73" i="1" s="1"/>
  <c r="AA106" i="1"/>
  <c r="AF121" i="1"/>
  <c r="AE121" i="1"/>
  <c r="N121" i="1"/>
  <c r="AT121" i="1"/>
  <c r="S128" i="1"/>
  <c r="AW128" i="1"/>
  <c r="AA139" i="1"/>
  <c r="AE18" i="1"/>
  <c r="S19" i="1"/>
  <c r="N20" i="1"/>
  <c r="AE20" i="1"/>
  <c r="AT24" i="1"/>
  <c r="K30" i="1"/>
  <c r="S31" i="1"/>
  <c r="K18" i="1"/>
  <c r="AW19" i="1"/>
  <c r="AE22" i="1"/>
  <c r="AE23" i="1"/>
  <c r="W25" i="1"/>
  <c r="N26" i="1"/>
  <c r="AT26" i="1"/>
  <c r="AT27" i="1"/>
  <c r="K27" i="1"/>
  <c r="W29" i="1"/>
  <c r="K33" i="1"/>
  <c r="AF33" i="1"/>
  <c r="AE33" i="1"/>
  <c r="AT33" i="1"/>
  <c r="N33" i="1"/>
  <c r="N34" i="1"/>
  <c r="AF35" i="1"/>
  <c r="AD42" i="1"/>
  <c r="Q42" i="1"/>
  <c r="O42" i="1" s="1"/>
  <c r="R42" i="1" s="1"/>
  <c r="L42" i="1" s="1"/>
  <c r="M42" i="1" s="1"/>
  <c r="AB44" i="1"/>
  <c r="AB45" i="1"/>
  <c r="AW45" i="1"/>
  <c r="AF46" i="1"/>
  <c r="AE46" i="1"/>
  <c r="N46" i="1"/>
  <c r="K46" i="1"/>
  <c r="AF49" i="1"/>
  <c r="K49" i="1"/>
  <c r="AT49" i="1"/>
  <c r="N51" i="1"/>
  <c r="AT51" i="1"/>
  <c r="AE51" i="1"/>
  <c r="K51" i="1"/>
  <c r="N55" i="1"/>
  <c r="AT55" i="1"/>
  <c r="AE55" i="1"/>
  <c r="AF55" i="1"/>
  <c r="K55" i="1"/>
  <c r="V61" i="1"/>
  <c r="Z61" i="1" s="1"/>
  <c r="Q62" i="1"/>
  <c r="O62" i="1" s="1"/>
  <c r="R62" i="1" s="1"/>
  <c r="L62" i="1" s="1"/>
  <c r="M62" i="1" s="1"/>
  <c r="AA62" i="1"/>
  <c r="AE64" i="1"/>
  <c r="AE65" i="1"/>
  <c r="W76" i="1"/>
  <c r="AB81" i="1"/>
  <c r="AW81" i="1"/>
  <c r="AF82" i="1"/>
  <c r="AE82" i="1"/>
  <c r="N82" i="1"/>
  <c r="K82" i="1"/>
  <c r="AA88" i="1"/>
  <c r="AE88" i="1"/>
  <c r="N91" i="1"/>
  <c r="AT91" i="1"/>
  <c r="AE91" i="1"/>
  <c r="AF91" i="1"/>
  <c r="S95" i="1"/>
  <c r="AB96" i="1"/>
  <c r="V96" i="1"/>
  <c r="Z96" i="1" s="1"/>
  <c r="S103" i="1"/>
  <c r="AW103" i="1"/>
  <c r="AT132" i="1"/>
  <c r="AF140" i="1"/>
  <c r="K140" i="1"/>
  <c r="AE140" i="1"/>
  <c r="AC148" i="1"/>
  <c r="AA157" i="1"/>
  <c r="T158" i="1"/>
  <c r="U158" i="1" s="1"/>
  <c r="Q158" i="1" s="1"/>
  <c r="O158" i="1" s="1"/>
  <c r="R158" i="1" s="1"/>
  <c r="L158" i="1" s="1"/>
  <c r="M158" i="1" s="1"/>
  <c r="AW159" i="1"/>
  <c r="AA166" i="1"/>
  <c r="N166" i="1"/>
  <c r="AT166" i="1"/>
  <c r="AE166" i="1"/>
  <c r="AF166" i="1"/>
  <c r="K166" i="1"/>
  <c r="V168" i="1"/>
  <c r="Z168" i="1" s="1"/>
  <c r="AC168" i="1"/>
  <c r="AD168" i="1" s="1"/>
  <c r="N175" i="1"/>
  <c r="AE175" i="1"/>
  <c r="AF175" i="1"/>
  <c r="K175" i="1"/>
  <c r="K196" i="1"/>
  <c r="AT196" i="1"/>
  <c r="AE196" i="1"/>
  <c r="AF196" i="1"/>
  <c r="N196" i="1"/>
  <c r="S32" i="1"/>
  <c r="AW39" i="1"/>
  <c r="AF45" i="1"/>
  <c r="K45" i="1"/>
  <c r="AB47" i="1"/>
  <c r="S48" i="1"/>
  <c r="T59" i="1"/>
  <c r="U59" i="1" s="1"/>
  <c r="Q59" i="1" s="1"/>
  <c r="O59" i="1" s="1"/>
  <c r="R59" i="1" s="1"/>
  <c r="N59" i="1"/>
  <c r="AT59" i="1"/>
  <c r="AE59" i="1"/>
  <c r="W63" i="1"/>
  <c r="Q66" i="1"/>
  <c r="O66" i="1" s="1"/>
  <c r="R66" i="1" s="1"/>
  <c r="L66" i="1" s="1"/>
  <c r="M66" i="1" s="1"/>
  <c r="AA69" i="1"/>
  <c r="AT76" i="1"/>
  <c r="K76" i="1"/>
  <c r="AF77" i="1"/>
  <c r="K77" i="1"/>
  <c r="AB79" i="1"/>
  <c r="S80" i="1"/>
  <c r="AF81" i="1"/>
  <c r="K81" i="1"/>
  <c r="AB83" i="1"/>
  <c r="S84" i="1"/>
  <c r="AF85" i="1"/>
  <c r="K85" i="1"/>
  <c r="AB87" i="1"/>
  <c r="S88" i="1"/>
  <c r="AF89" i="1"/>
  <c r="K89" i="1"/>
  <c r="AB91" i="1"/>
  <c r="AE93" i="1"/>
  <c r="N93" i="1"/>
  <c r="AF93" i="1"/>
  <c r="AE97" i="1"/>
  <c r="K97" i="1"/>
  <c r="AF97" i="1"/>
  <c r="AA100" i="1"/>
  <c r="S104" i="1"/>
  <c r="AW104" i="1"/>
  <c r="AA115" i="1"/>
  <c r="S123" i="1"/>
  <c r="T134" i="1"/>
  <c r="U134" i="1" s="1"/>
  <c r="AB134" i="1" s="1"/>
  <c r="AF137" i="1"/>
  <c r="AE137" i="1"/>
  <c r="N137" i="1"/>
  <c r="AT137" i="1"/>
  <c r="K137" i="1"/>
  <c r="T139" i="1"/>
  <c r="U139" i="1" s="1"/>
  <c r="AB139" i="1" s="1"/>
  <c r="T146" i="1"/>
  <c r="U146" i="1" s="1"/>
  <c r="Q146" i="1" s="1"/>
  <c r="O146" i="1" s="1"/>
  <c r="R146" i="1" s="1"/>
  <c r="W159" i="1"/>
  <c r="AF165" i="1"/>
  <c r="AE165" i="1"/>
  <c r="N165" i="1"/>
  <c r="AT165" i="1"/>
  <c r="AF169" i="1"/>
  <c r="AE169" i="1"/>
  <c r="N169" i="1"/>
  <c r="K169" i="1"/>
  <c r="AT169" i="1"/>
  <c r="W171" i="1"/>
  <c r="AA176" i="1"/>
  <c r="Q176" i="1"/>
  <c r="O176" i="1" s="1"/>
  <c r="R176" i="1" s="1"/>
  <c r="L176" i="1" s="1"/>
  <c r="M176" i="1" s="1"/>
  <c r="K177" i="1"/>
  <c r="N177" i="1"/>
  <c r="AF177" i="1"/>
  <c r="AT177" i="1"/>
  <c r="AE177" i="1"/>
  <c r="Q178" i="1"/>
  <c r="O178" i="1" s="1"/>
  <c r="R178" i="1" s="1"/>
  <c r="AA178" i="1"/>
  <c r="T179" i="1"/>
  <c r="U179" i="1" s="1"/>
  <c r="AA179" i="1"/>
  <c r="Q179" i="1"/>
  <c r="O179" i="1" s="1"/>
  <c r="R179" i="1" s="1"/>
  <c r="T184" i="1"/>
  <c r="U184" i="1" s="1"/>
  <c r="AB184" i="1" s="1"/>
  <c r="AF185" i="1"/>
  <c r="K185" i="1"/>
  <c r="AE185" i="1"/>
  <c r="AW187" i="1"/>
  <c r="S187" i="1"/>
  <c r="AA224" i="1"/>
  <c r="AA225" i="1"/>
  <c r="V289" i="1"/>
  <c r="Z289" i="1" s="1"/>
  <c r="AC289" i="1"/>
  <c r="AB289" i="1"/>
  <c r="AA302" i="1"/>
  <c r="V339" i="1"/>
  <c r="Z339" i="1" s="1"/>
  <c r="AC339" i="1"/>
  <c r="AB339" i="1"/>
  <c r="Q154" i="1"/>
  <c r="O154" i="1" s="1"/>
  <c r="R154" i="1" s="1"/>
  <c r="L154" i="1" s="1"/>
  <c r="M154" i="1" s="1"/>
  <c r="AA159" i="1"/>
  <c r="AF160" i="1"/>
  <c r="K160" i="1"/>
  <c r="AE160" i="1"/>
  <c r="AT160" i="1"/>
  <c r="T162" i="1"/>
  <c r="U162" i="1" s="1"/>
  <c r="Q171" i="1"/>
  <c r="O171" i="1" s="1"/>
  <c r="R171" i="1" s="1"/>
  <c r="AA171" i="1"/>
  <c r="K193" i="1"/>
  <c r="AF193" i="1"/>
  <c r="N193" i="1"/>
  <c r="AT193" i="1"/>
  <c r="AE193" i="1"/>
  <c r="AA217" i="1"/>
  <c r="Q217" i="1"/>
  <c r="O217" i="1" s="1"/>
  <c r="R217" i="1" s="1"/>
  <c r="S237" i="1"/>
  <c r="AW237" i="1"/>
  <c r="Q38" i="1"/>
  <c r="O38" i="1" s="1"/>
  <c r="R38" i="1" s="1"/>
  <c r="AF42" i="1"/>
  <c r="AE42" i="1"/>
  <c r="N42" i="1"/>
  <c r="AE45" i="1"/>
  <c r="AA53" i="1"/>
  <c r="K59" i="1"/>
  <c r="AT60" i="1"/>
  <c r="K60" i="1"/>
  <c r="AF61" i="1"/>
  <c r="K61" i="1"/>
  <c r="AB63" i="1"/>
  <c r="S64" i="1"/>
  <c r="AA66" i="1"/>
  <c r="N75" i="1"/>
  <c r="AT75" i="1"/>
  <c r="AE75" i="1"/>
  <c r="AE76" i="1"/>
  <c r="AE77" i="1"/>
  <c r="Q81" i="1"/>
  <c r="O81" i="1" s="1"/>
  <c r="R81" i="1" s="1"/>
  <c r="L81" i="1" s="1"/>
  <c r="M81" i="1" s="1"/>
  <c r="AE81" i="1"/>
  <c r="Q85" i="1"/>
  <c r="O85" i="1" s="1"/>
  <c r="R85" i="1" s="1"/>
  <c r="AE85" i="1"/>
  <c r="AE89" i="1"/>
  <c r="K93" i="1"/>
  <c r="T101" i="1"/>
  <c r="U101" i="1" s="1"/>
  <c r="T102" i="1"/>
  <c r="U102" i="1" s="1"/>
  <c r="T106" i="1"/>
  <c r="U106" i="1" s="1"/>
  <c r="Q106" i="1" s="1"/>
  <c r="O106" i="1" s="1"/>
  <c r="R106" i="1" s="1"/>
  <c r="L106" i="1" s="1"/>
  <c r="M106" i="1" s="1"/>
  <c r="AA110" i="1"/>
  <c r="T110" i="1"/>
  <c r="U110" i="1" s="1"/>
  <c r="T122" i="1"/>
  <c r="U122" i="1" s="1"/>
  <c r="Q122" i="1" s="1"/>
  <c r="O122" i="1" s="1"/>
  <c r="R122" i="1" s="1"/>
  <c r="AF125" i="1"/>
  <c r="AE125" i="1"/>
  <c r="N125" i="1"/>
  <c r="AT125" i="1"/>
  <c r="K125" i="1"/>
  <c r="T126" i="1"/>
  <c r="U126" i="1" s="1"/>
  <c r="AB126" i="1" s="1"/>
  <c r="AA131" i="1"/>
  <c r="AA146" i="1"/>
  <c r="AA151" i="1"/>
  <c r="AW151" i="1"/>
  <c r="T153" i="1"/>
  <c r="U153" i="1" s="1"/>
  <c r="AA153" i="1"/>
  <c r="T161" i="1"/>
  <c r="U161" i="1" s="1"/>
  <c r="K165" i="1"/>
  <c r="AA167" i="1"/>
  <c r="AA172" i="1"/>
  <c r="Q172" i="1"/>
  <c r="O172" i="1" s="1"/>
  <c r="R172" i="1" s="1"/>
  <c r="L172" i="1" s="1"/>
  <c r="M172" i="1" s="1"/>
  <c r="AF192" i="1"/>
  <c r="N192" i="1"/>
  <c r="AE192" i="1"/>
  <c r="AW35" i="1"/>
  <c r="W39" i="1"/>
  <c r="N39" i="1"/>
  <c r="AE39" i="1"/>
  <c r="AT40" i="1"/>
  <c r="K40" i="1"/>
  <c r="AT42" i="1"/>
  <c r="Q46" i="1"/>
  <c r="O46" i="1" s="1"/>
  <c r="R46" i="1" s="1"/>
  <c r="L46" i="1" s="1"/>
  <c r="M46" i="1" s="1"/>
  <c r="AW47" i="1"/>
  <c r="AA49" i="1"/>
  <c r="AT56" i="1"/>
  <c r="K56" i="1"/>
  <c r="AF57" i="1"/>
  <c r="K57" i="1"/>
  <c r="AB59" i="1"/>
  <c r="AF59" i="1"/>
  <c r="S60" i="1"/>
  <c r="AW64" i="1"/>
  <c r="AW65" i="1"/>
  <c r="N71" i="1"/>
  <c r="AT71" i="1"/>
  <c r="AE71" i="1"/>
  <c r="T74" i="1"/>
  <c r="U74" i="1" s="1"/>
  <c r="Q74" i="1" s="1"/>
  <c r="O74" i="1" s="1"/>
  <c r="R74" i="1" s="1"/>
  <c r="L74" i="1" s="1"/>
  <c r="M74" i="1" s="1"/>
  <c r="W75" i="1"/>
  <c r="AB76" i="1"/>
  <c r="AF76" i="1"/>
  <c r="Q86" i="1"/>
  <c r="O86" i="1" s="1"/>
  <c r="R86" i="1" s="1"/>
  <c r="L86" i="1" s="1"/>
  <c r="M86" i="1" s="1"/>
  <c r="AA96" i="1"/>
  <c r="AD96" i="1" s="1"/>
  <c r="Q96" i="1"/>
  <c r="O96" i="1" s="1"/>
  <c r="R96" i="1" s="1"/>
  <c r="L96" i="1" s="1"/>
  <c r="M96" i="1" s="1"/>
  <c r="AF101" i="1"/>
  <c r="AE101" i="1"/>
  <c r="N101" i="1"/>
  <c r="K101" i="1"/>
  <c r="AT101" i="1"/>
  <c r="AA104" i="1"/>
  <c r="AA108" i="1"/>
  <c r="T108" i="1"/>
  <c r="U108" i="1" s="1"/>
  <c r="AA109" i="1"/>
  <c r="W115" i="1"/>
  <c r="AW118" i="1"/>
  <c r="W122" i="1"/>
  <c r="AW124" i="1"/>
  <c r="T127" i="1"/>
  <c r="U127" i="1" s="1"/>
  <c r="Q136" i="1"/>
  <c r="O136" i="1" s="1"/>
  <c r="R136" i="1" s="1"/>
  <c r="L136" i="1" s="1"/>
  <c r="M136" i="1" s="1"/>
  <c r="N138" i="1"/>
  <c r="AT138" i="1"/>
  <c r="AE138" i="1"/>
  <c r="K138" i="1"/>
  <c r="AF138" i="1"/>
  <c r="AC144" i="1"/>
  <c r="AB144" i="1"/>
  <c r="AF152" i="1"/>
  <c r="K152" i="1"/>
  <c r="AE152" i="1"/>
  <c r="AW160" i="1"/>
  <c r="V174" i="1"/>
  <c r="Z174" i="1" s="1"/>
  <c r="AE191" i="1"/>
  <c r="K191" i="1"/>
  <c r="AF191" i="1"/>
  <c r="N191" i="1"/>
  <c r="K192" i="1"/>
  <c r="AT192" i="1"/>
  <c r="AA195" i="1"/>
  <c r="Q198" i="1"/>
  <c r="O198" i="1" s="1"/>
  <c r="R198" i="1" s="1"/>
  <c r="L198" i="1" s="1"/>
  <c r="M198" i="1" s="1"/>
  <c r="AA198" i="1"/>
  <c r="V211" i="1"/>
  <c r="Z211" i="1" s="1"/>
  <c r="AC211" i="1"/>
  <c r="AB211" i="1"/>
  <c r="S221" i="1"/>
  <c r="AW221" i="1"/>
  <c r="S40" i="1"/>
  <c r="AF41" i="1"/>
  <c r="K41" i="1"/>
  <c r="AB43" i="1"/>
  <c r="Q45" i="1"/>
  <c r="O45" i="1" s="1"/>
  <c r="R45" i="1" s="1"/>
  <c r="AA45" i="1"/>
  <c r="AT52" i="1"/>
  <c r="K52" i="1"/>
  <c r="AF53" i="1"/>
  <c r="K53" i="1"/>
  <c r="AB55" i="1"/>
  <c r="S56" i="1"/>
  <c r="N67" i="1"/>
  <c r="AT67" i="1"/>
  <c r="AE67" i="1"/>
  <c r="W71" i="1"/>
  <c r="AB72" i="1"/>
  <c r="Q77" i="1"/>
  <c r="O77" i="1" s="1"/>
  <c r="R77" i="1" s="1"/>
  <c r="AA77" i="1"/>
  <c r="N97" i="1"/>
  <c r="AF109" i="1"/>
  <c r="AE109" i="1"/>
  <c r="N109" i="1"/>
  <c r="T114" i="1"/>
  <c r="U114" i="1" s="1"/>
  <c r="Q114" i="1" s="1"/>
  <c r="O114" i="1" s="1"/>
  <c r="R114" i="1" s="1"/>
  <c r="L114" i="1" s="1"/>
  <c r="M114" i="1" s="1"/>
  <c r="AA127" i="1"/>
  <c r="AF128" i="1"/>
  <c r="K128" i="1"/>
  <c r="AE128" i="1"/>
  <c r="W134" i="1"/>
  <c r="AW134" i="1"/>
  <c r="Q145" i="1"/>
  <c r="O145" i="1" s="1"/>
  <c r="R145" i="1" s="1"/>
  <c r="AA145" i="1"/>
  <c r="N146" i="1"/>
  <c r="AT146" i="1"/>
  <c r="AE146" i="1"/>
  <c r="AF146" i="1"/>
  <c r="K146" i="1"/>
  <c r="S152" i="1"/>
  <c r="AW152" i="1"/>
  <c r="Q156" i="1"/>
  <c r="O156" i="1" s="1"/>
  <c r="R156" i="1" s="1"/>
  <c r="N158" i="1"/>
  <c r="AT158" i="1"/>
  <c r="AE158" i="1"/>
  <c r="AF158" i="1"/>
  <c r="K158" i="1"/>
  <c r="AF161" i="1"/>
  <c r="AE161" i="1"/>
  <c r="N161" i="1"/>
  <c r="K161" i="1"/>
  <c r="AB162" i="1"/>
  <c r="AC164" i="1"/>
  <c r="AB164" i="1"/>
  <c r="T169" i="1"/>
  <c r="U169" i="1" s="1"/>
  <c r="Q169" i="1" s="1"/>
  <c r="O169" i="1" s="1"/>
  <c r="R169" i="1" s="1"/>
  <c r="L169" i="1" s="1"/>
  <c r="M169" i="1" s="1"/>
  <c r="AF170" i="1"/>
  <c r="N170" i="1"/>
  <c r="AE170" i="1"/>
  <c r="AT170" i="1"/>
  <c r="AB171" i="1"/>
  <c r="T172" i="1"/>
  <c r="U172" i="1" s="1"/>
  <c r="AA81" i="1"/>
  <c r="AA85" i="1"/>
  <c r="AA89" i="1"/>
  <c r="AE92" i="1"/>
  <c r="W94" i="1"/>
  <c r="AW106" i="1"/>
  <c r="N110" i="1"/>
  <c r="AT110" i="1"/>
  <c r="AE110" i="1"/>
  <c r="S111" i="1"/>
  <c r="W118" i="1"/>
  <c r="AF124" i="1"/>
  <c r="K124" i="1"/>
  <c r="AA128" i="1"/>
  <c r="N134" i="1"/>
  <c r="AT134" i="1"/>
  <c r="AE134" i="1"/>
  <c r="Q141" i="1"/>
  <c r="O141" i="1" s="1"/>
  <c r="R141" i="1" s="1"/>
  <c r="L141" i="1" s="1"/>
  <c r="M141" i="1" s="1"/>
  <c r="AW142" i="1"/>
  <c r="S147" i="1"/>
  <c r="AF148" i="1"/>
  <c r="K148" i="1"/>
  <c r="W154" i="1"/>
  <c r="AF168" i="1"/>
  <c r="K168" i="1"/>
  <c r="T171" i="1"/>
  <c r="U171" i="1" s="1"/>
  <c r="T183" i="1"/>
  <c r="U183" i="1" s="1"/>
  <c r="AE187" i="1"/>
  <c r="N187" i="1"/>
  <c r="AF187" i="1"/>
  <c r="T190" i="1"/>
  <c r="U190" i="1" s="1"/>
  <c r="AB190" i="1" s="1"/>
  <c r="AA192" i="1"/>
  <c r="AA205" i="1"/>
  <c r="AE206" i="1"/>
  <c r="AT206" i="1"/>
  <c r="K206" i="1"/>
  <c r="AF206" i="1"/>
  <c r="AF218" i="1"/>
  <c r="AE218" i="1"/>
  <c r="N218" i="1"/>
  <c r="AT218" i="1"/>
  <c r="K218" i="1"/>
  <c r="K221" i="1"/>
  <c r="AT221" i="1"/>
  <c r="AF221" i="1"/>
  <c r="AE221" i="1"/>
  <c r="N221" i="1"/>
  <c r="AT237" i="1"/>
  <c r="AF237" i="1"/>
  <c r="N237" i="1"/>
  <c r="AE237" i="1"/>
  <c r="K237" i="1"/>
  <c r="K205" i="1"/>
  <c r="N205" i="1"/>
  <c r="AF205" i="1"/>
  <c r="AT205" i="1"/>
  <c r="AE205" i="1"/>
  <c r="T206" i="1"/>
  <c r="U206" i="1" s="1"/>
  <c r="AB206" i="1" s="1"/>
  <c r="W211" i="1"/>
  <c r="K213" i="1"/>
  <c r="AT213" i="1"/>
  <c r="AF213" i="1"/>
  <c r="AE213" i="1"/>
  <c r="AB218" i="1"/>
  <c r="AC218" i="1"/>
  <c r="V218" i="1"/>
  <c r="Z218" i="1" s="1"/>
  <c r="T207" i="1"/>
  <c r="U207" i="1" s="1"/>
  <c r="AA212" i="1"/>
  <c r="T212" i="1"/>
  <c r="U212" i="1" s="1"/>
  <c r="AB212" i="1" s="1"/>
  <c r="AB226" i="1"/>
  <c r="AC226" i="1"/>
  <c r="V227" i="1"/>
  <c r="Z227" i="1" s="1"/>
  <c r="AC227" i="1"/>
  <c r="AB227" i="1"/>
  <c r="V236" i="1"/>
  <c r="Z236" i="1" s="1"/>
  <c r="AB236" i="1"/>
  <c r="AC236" i="1"/>
  <c r="AD236" i="1" s="1"/>
  <c r="AB245" i="1"/>
  <c r="V277" i="1"/>
  <c r="Z277" i="1" s="1"/>
  <c r="AC277" i="1"/>
  <c r="T193" i="1"/>
  <c r="U193" i="1" s="1"/>
  <c r="AE195" i="1"/>
  <c r="AT195" i="1"/>
  <c r="K195" i="1"/>
  <c r="N195" i="1"/>
  <c r="AW203" i="1"/>
  <c r="S203" i="1"/>
  <c r="AW205" i="1"/>
  <c r="Q211" i="1"/>
  <c r="O211" i="1" s="1"/>
  <c r="R211" i="1" s="1"/>
  <c r="L211" i="1" s="1"/>
  <c r="M211" i="1" s="1"/>
  <c r="AA211" i="1"/>
  <c r="T215" i="1"/>
  <c r="U215" i="1" s="1"/>
  <c r="AA220" i="1"/>
  <c r="T220" i="1"/>
  <c r="U220" i="1" s="1"/>
  <c r="AB220" i="1" s="1"/>
  <c r="V226" i="1"/>
  <c r="Z226" i="1" s="1"/>
  <c r="AW230" i="1"/>
  <c r="S230" i="1"/>
  <c r="T231" i="1"/>
  <c r="U231" i="1" s="1"/>
  <c r="T244" i="1"/>
  <c r="U244" i="1" s="1"/>
  <c r="Q244" i="1" s="1"/>
  <c r="O244" i="1" s="1"/>
  <c r="R244" i="1" s="1"/>
  <c r="L244" i="1" s="1"/>
  <c r="M244" i="1" s="1"/>
  <c r="AA248" i="1"/>
  <c r="T248" i="1"/>
  <c r="U248" i="1" s="1"/>
  <c r="Q248" i="1" s="1"/>
  <c r="O248" i="1" s="1"/>
  <c r="R248" i="1" s="1"/>
  <c r="L248" i="1" s="1"/>
  <c r="M248" i="1" s="1"/>
  <c r="S99" i="1"/>
  <c r="Q101" i="1"/>
  <c r="O101" i="1" s="1"/>
  <c r="R101" i="1" s="1"/>
  <c r="L101" i="1" s="1"/>
  <c r="M101" i="1" s="1"/>
  <c r="AF108" i="1"/>
  <c r="K108" i="1"/>
  <c r="AA112" i="1"/>
  <c r="AF113" i="1"/>
  <c r="AE113" i="1"/>
  <c r="N113" i="1"/>
  <c r="N130" i="1"/>
  <c r="AT130" i="1"/>
  <c r="AE130" i="1"/>
  <c r="AF134" i="1"/>
  <c r="S143" i="1"/>
  <c r="AF144" i="1"/>
  <c r="K144" i="1"/>
  <c r="L144" i="1" s="1"/>
  <c r="M144" i="1" s="1"/>
  <c r="AF157" i="1"/>
  <c r="AE157" i="1"/>
  <c r="N157" i="1"/>
  <c r="Q160" i="1"/>
  <c r="O160" i="1" s="1"/>
  <c r="R160" i="1" s="1"/>
  <c r="S163" i="1"/>
  <c r="AF164" i="1"/>
  <c r="K164" i="1"/>
  <c r="Q168" i="1"/>
  <c r="O168" i="1" s="1"/>
  <c r="R168" i="1" s="1"/>
  <c r="AA168" i="1"/>
  <c r="AB183" i="1"/>
  <c r="S185" i="1"/>
  <c r="AW185" i="1"/>
  <c r="AA190" i="1"/>
  <c r="AW193" i="1"/>
  <c r="AE202" i="1"/>
  <c r="AT202" i="1"/>
  <c r="K202" i="1"/>
  <c r="N202" i="1"/>
  <c r="AF202" i="1"/>
  <c r="AA216" i="1"/>
  <c r="Q219" i="1"/>
  <c r="O219" i="1" s="1"/>
  <c r="R219" i="1" s="1"/>
  <c r="AA219" i="1"/>
  <c r="AA256" i="1"/>
  <c r="AA263" i="1"/>
  <c r="AW274" i="1"/>
  <c r="S274" i="1"/>
  <c r="S92" i="1"/>
  <c r="T97" i="1"/>
  <c r="U97" i="1" s="1"/>
  <c r="AB97" i="1" s="1"/>
  <c r="AW99" i="1"/>
  <c r="N106" i="1"/>
  <c r="AT106" i="1"/>
  <c r="AE106" i="1"/>
  <c r="S107" i="1"/>
  <c r="AT113" i="1"/>
  <c r="AF120" i="1"/>
  <c r="K120" i="1"/>
  <c r="AB122" i="1"/>
  <c r="Q124" i="1"/>
  <c r="O124" i="1" s="1"/>
  <c r="R124" i="1" s="1"/>
  <c r="L124" i="1" s="1"/>
  <c r="M124" i="1" s="1"/>
  <c r="AA124" i="1"/>
  <c r="T129" i="1"/>
  <c r="U129" i="1" s="1"/>
  <c r="Q129" i="1" s="1"/>
  <c r="O129" i="1" s="1"/>
  <c r="R129" i="1" s="1"/>
  <c r="AW132" i="1"/>
  <c r="T141" i="1"/>
  <c r="U141" i="1" s="1"/>
  <c r="N142" i="1"/>
  <c r="AT142" i="1"/>
  <c r="AE142" i="1"/>
  <c r="AW143" i="1"/>
  <c r="AB146" i="1"/>
  <c r="AW150" i="1"/>
  <c r="S155" i="1"/>
  <c r="AF156" i="1"/>
  <c r="K156" i="1"/>
  <c r="AT157" i="1"/>
  <c r="N162" i="1"/>
  <c r="AT162" i="1"/>
  <c r="AE162" i="1"/>
  <c r="AW163" i="1"/>
  <c r="Q183" i="1"/>
  <c r="O183" i="1" s="1"/>
  <c r="R183" i="1" s="1"/>
  <c r="L183" i="1" s="1"/>
  <c r="M183" i="1" s="1"/>
  <c r="N183" i="1"/>
  <c r="AT183" i="1"/>
  <c r="AE183" i="1"/>
  <c r="K183" i="1"/>
  <c r="AF186" i="1"/>
  <c r="AE186" i="1"/>
  <c r="N186" i="1"/>
  <c r="K187" i="1"/>
  <c r="AT190" i="1"/>
  <c r="K190" i="1"/>
  <c r="AE190" i="1"/>
  <c r="N190" i="1"/>
  <c r="AF190" i="1"/>
  <c r="AA209" i="1"/>
  <c r="AE219" i="1"/>
  <c r="N219" i="1"/>
  <c r="AF219" i="1"/>
  <c r="AF222" i="1"/>
  <c r="AE222" i="1"/>
  <c r="K222" i="1"/>
  <c r="N222" i="1"/>
  <c r="AA236" i="1"/>
  <c r="Q236" i="1"/>
  <c r="O236" i="1" s="1"/>
  <c r="R236" i="1" s="1"/>
  <c r="AW92" i="1"/>
  <c r="AT96" i="1"/>
  <c r="AT98" i="1"/>
  <c r="AT100" i="1"/>
  <c r="T105" i="1"/>
  <c r="U105" i="1" s="1"/>
  <c r="W106" i="1"/>
  <c r="AW107" i="1"/>
  <c r="AW108" i="1"/>
  <c r="AF112" i="1"/>
  <c r="K112" i="1"/>
  <c r="T117" i="1"/>
  <c r="U117" i="1" s="1"/>
  <c r="Q117" i="1" s="1"/>
  <c r="O117" i="1" s="1"/>
  <c r="R117" i="1" s="1"/>
  <c r="N118" i="1"/>
  <c r="AT118" i="1"/>
  <c r="AE118" i="1"/>
  <c r="S119" i="1"/>
  <c r="AT124" i="1"/>
  <c r="AW130" i="1"/>
  <c r="T132" i="1"/>
  <c r="U132" i="1" s="1"/>
  <c r="Q132" i="1" s="1"/>
  <c r="O132" i="1" s="1"/>
  <c r="R132" i="1" s="1"/>
  <c r="L132" i="1" s="1"/>
  <c r="M132" i="1" s="1"/>
  <c r="S135" i="1"/>
  <c r="AF136" i="1"/>
  <c r="K136" i="1"/>
  <c r="W142" i="1"/>
  <c r="AW144" i="1"/>
  <c r="AT148" i="1"/>
  <c r="N154" i="1"/>
  <c r="AT154" i="1"/>
  <c r="AE154" i="1"/>
  <c r="W162" i="1"/>
  <c r="AW164" i="1"/>
  <c r="AT168" i="1"/>
  <c r="V186" i="1"/>
  <c r="Z186" i="1" s="1"/>
  <c r="AT186" i="1"/>
  <c r="AT187" i="1"/>
  <c r="Q206" i="1"/>
  <c r="O206" i="1" s="1"/>
  <c r="R206" i="1" s="1"/>
  <c r="L206" i="1" s="1"/>
  <c r="M206" i="1" s="1"/>
  <c r="AA206" i="1"/>
  <c r="Q218" i="1"/>
  <c r="O218" i="1" s="1"/>
  <c r="R218" i="1" s="1"/>
  <c r="L218" i="1" s="1"/>
  <c r="M218" i="1" s="1"/>
  <c r="AA218" i="1"/>
  <c r="K219" i="1"/>
  <c r="AT219" i="1"/>
  <c r="T222" i="1"/>
  <c r="U222" i="1" s="1"/>
  <c r="AA235" i="1"/>
  <c r="T235" i="1"/>
  <c r="U235" i="1" s="1"/>
  <c r="Q235" i="1" s="1"/>
  <c r="O235" i="1" s="1"/>
  <c r="R235" i="1" s="1"/>
  <c r="L235" i="1" s="1"/>
  <c r="M235" i="1" s="1"/>
  <c r="AC251" i="1"/>
  <c r="AD251" i="1" s="1"/>
  <c r="AB251" i="1"/>
  <c r="V251" i="1"/>
  <c r="Z251" i="1" s="1"/>
  <c r="AA264" i="1"/>
  <c r="AA116" i="1"/>
  <c r="AA132" i="1"/>
  <c r="AA136" i="1"/>
  <c r="AA140" i="1"/>
  <c r="AA144" i="1"/>
  <c r="AA148" i="1"/>
  <c r="AA152" i="1"/>
  <c r="AA156" i="1"/>
  <c r="AA160" i="1"/>
  <c r="AD160" i="1" s="1"/>
  <c r="AA164" i="1"/>
  <c r="K174" i="1"/>
  <c r="W179" i="1"/>
  <c r="N179" i="1"/>
  <c r="AE179" i="1"/>
  <c r="S180" i="1"/>
  <c r="AF181" i="1"/>
  <c r="K181" i="1"/>
  <c r="S188" i="1"/>
  <c r="AA193" i="1"/>
  <c r="Q193" i="1"/>
  <c r="O193" i="1" s="1"/>
  <c r="R193" i="1" s="1"/>
  <c r="L193" i="1" s="1"/>
  <c r="M193" i="1" s="1"/>
  <c r="AT194" i="1"/>
  <c r="K194" i="1"/>
  <c r="T196" i="1"/>
  <c r="U196" i="1" s="1"/>
  <c r="AA200" i="1"/>
  <c r="AB202" i="1"/>
  <c r="Q202" i="1"/>
  <c r="O202" i="1" s="1"/>
  <c r="R202" i="1" s="1"/>
  <c r="AA202" i="1"/>
  <c r="AD202" i="1" s="1"/>
  <c r="AD211" i="1"/>
  <c r="AC213" i="1"/>
  <c r="Q226" i="1"/>
  <c r="O226" i="1" s="1"/>
  <c r="R226" i="1" s="1"/>
  <c r="AA226" i="1"/>
  <c r="AE227" i="1"/>
  <c r="N227" i="1"/>
  <c r="AF227" i="1"/>
  <c r="AF230" i="1"/>
  <c r="AE230" i="1"/>
  <c r="K230" i="1"/>
  <c r="N236" i="1"/>
  <c r="AF236" i="1"/>
  <c r="AE236" i="1"/>
  <c r="T243" i="1"/>
  <c r="U243" i="1" s="1"/>
  <c r="AT245" i="1"/>
  <c r="K245" i="1"/>
  <c r="AF245" i="1"/>
  <c r="AE245" i="1"/>
  <c r="AW262" i="1"/>
  <c r="S262" i="1"/>
  <c r="T270" i="1"/>
  <c r="U270" i="1" s="1"/>
  <c r="AF247" i="1"/>
  <c r="AE247" i="1"/>
  <c r="K247" i="1"/>
  <c r="AT247" i="1"/>
  <c r="W253" i="1"/>
  <c r="K263" i="1"/>
  <c r="AT263" i="1"/>
  <c r="AE263" i="1"/>
  <c r="AF263" i="1"/>
  <c r="N263" i="1"/>
  <c r="N287" i="1"/>
  <c r="AT287" i="1"/>
  <c r="AE287" i="1"/>
  <c r="K287" i="1"/>
  <c r="AF287" i="1"/>
  <c r="V254" i="1"/>
  <c r="Z254" i="1" s="1"/>
  <c r="AB254" i="1"/>
  <c r="AC254" i="1"/>
  <c r="AA257" i="1"/>
  <c r="N260" i="1"/>
  <c r="AT260" i="1"/>
  <c r="AE260" i="1"/>
  <c r="K260" i="1"/>
  <c r="AF260" i="1"/>
  <c r="AA272" i="1"/>
  <c r="Q283" i="1"/>
  <c r="O283" i="1" s="1"/>
  <c r="R283" i="1" s="1"/>
  <c r="L283" i="1" s="1"/>
  <c r="M283" i="1" s="1"/>
  <c r="AA283" i="1"/>
  <c r="AF295" i="1"/>
  <c r="N295" i="1"/>
  <c r="AE295" i="1"/>
  <c r="K295" i="1"/>
  <c r="AT295" i="1"/>
  <c r="AA297" i="1"/>
  <c r="T297" i="1"/>
  <c r="U297" i="1" s="1"/>
  <c r="Q297" i="1"/>
  <c r="O297" i="1" s="1"/>
  <c r="R297" i="1" s="1"/>
  <c r="AA304" i="1"/>
  <c r="T306" i="1"/>
  <c r="U306" i="1" s="1"/>
  <c r="AB306" i="1" s="1"/>
  <c r="AB331" i="1"/>
  <c r="V331" i="1"/>
  <c r="Z331" i="1" s="1"/>
  <c r="AC331" i="1"/>
  <c r="AA266" i="1"/>
  <c r="AT272" i="1"/>
  <c r="K272" i="1"/>
  <c r="N272" i="1"/>
  <c r="AE272" i="1"/>
  <c r="AF272" i="1"/>
  <c r="AF304" i="1"/>
  <c r="AE304" i="1"/>
  <c r="N304" i="1"/>
  <c r="K304" i="1"/>
  <c r="AT304" i="1"/>
  <c r="AC313" i="1"/>
  <c r="AD313" i="1" s="1"/>
  <c r="AB313" i="1"/>
  <c r="V313" i="1"/>
  <c r="Z313" i="1" s="1"/>
  <c r="N172" i="1"/>
  <c r="AA188" i="1"/>
  <c r="AW195" i="1"/>
  <c r="S195" i="1"/>
  <c r="AF198" i="1"/>
  <c r="AE198" i="1"/>
  <c r="N198" i="1"/>
  <c r="T214" i="1"/>
  <c r="U214" i="1" s="1"/>
  <c r="AA234" i="1"/>
  <c r="AF235" i="1"/>
  <c r="AE235" i="1"/>
  <c r="N235" i="1"/>
  <c r="AA244" i="1"/>
  <c r="AF251" i="1"/>
  <c r="AE251" i="1"/>
  <c r="AT251" i="1"/>
  <c r="N251" i="1"/>
  <c r="K251" i="1"/>
  <c r="T252" i="1"/>
  <c r="U252" i="1" s="1"/>
  <c r="AB252" i="1" s="1"/>
  <c r="T258" i="1"/>
  <c r="U258" i="1" s="1"/>
  <c r="Q258" i="1" s="1"/>
  <c r="O258" i="1" s="1"/>
  <c r="R258" i="1" s="1"/>
  <c r="AA265" i="1"/>
  <c r="T265" i="1"/>
  <c r="U265" i="1" s="1"/>
  <c r="Q265" i="1" s="1"/>
  <c r="O265" i="1" s="1"/>
  <c r="R265" i="1" s="1"/>
  <c r="L265" i="1" s="1"/>
  <c r="M265" i="1" s="1"/>
  <c r="AF278" i="1"/>
  <c r="AE278" i="1"/>
  <c r="K278" i="1"/>
  <c r="AT278" i="1"/>
  <c r="K197" i="1"/>
  <c r="AE197" i="1"/>
  <c r="AF197" i="1"/>
  <c r="N197" i="1"/>
  <c r="AT198" i="1"/>
  <c r="AA210" i="1"/>
  <c r="AE211" i="1"/>
  <c r="N211" i="1"/>
  <c r="AF211" i="1"/>
  <c r="AF214" i="1"/>
  <c r="AE214" i="1"/>
  <c r="K214" i="1"/>
  <c r="T219" i="1"/>
  <c r="U219" i="1" s="1"/>
  <c r="T223" i="1"/>
  <c r="U223" i="1" s="1"/>
  <c r="Q227" i="1"/>
  <c r="O227" i="1" s="1"/>
  <c r="R227" i="1" s="1"/>
  <c r="L227" i="1" s="1"/>
  <c r="M227" i="1" s="1"/>
  <c r="AA227" i="1"/>
  <c r="AA228" i="1"/>
  <c r="K229" i="1"/>
  <c r="AT229" i="1"/>
  <c r="AF229" i="1"/>
  <c r="AE229" i="1"/>
  <c r="T234" i="1"/>
  <c r="U234" i="1" s="1"/>
  <c r="Q234" i="1" s="1"/>
  <c r="O234" i="1" s="1"/>
  <c r="R234" i="1" s="1"/>
  <c r="L234" i="1" s="1"/>
  <c r="M234" i="1" s="1"/>
  <c r="AF234" i="1"/>
  <c r="AE234" i="1"/>
  <c r="N234" i="1"/>
  <c r="AT234" i="1"/>
  <c r="AT235" i="1"/>
  <c r="AA237" i="1"/>
  <c r="AC238" i="1"/>
  <c r="V238" i="1"/>
  <c r="Z238" i="1" s="1"/>
  <c r="AT241" i="1"/>
  <c r="K241" i="1"/>
  <c r="AE241" i="1"/>
  <c r="AF241" i="1"/>
  <c r="N241" i="1"/>
  <c r="AA249" i="1"/>
  <c r="AW258" i="1"/>
  <c r="T259" i="1"/>
  <c r="U259" i="1" s="1"/>
  <c r="AF265" i="1"/>
  <c r="AE265" i="1"/>
  <c r="N265" i="1"/>
  <c r="AE266" i="1"/>
  <c r="N266" i="1"/>
  <c r="AF266" i="1"/>
  <c r="AT266" i="1"/>
  <c r="AA271" i="1"/>
  <c r="T271" i="1"/>
  <c r="U271" i="1" s="1"/>
  <c r="Q271" i="1" s="1"/>
  <c r="O271" i="1" s="1"/>
  <c r="R271" i="1" s="1"/>
  <c r="L271" i="1" s="1"/>
  <c r="M271" i="1" s="1"/>
  <c r="AF281" i="1"/>
  <c r="K281" i="1"/>
  <c r="AE281" i="1"/>
  <c r="N281" i="1"/>
  <c r="AB172" i="1"/>
  <c r="AA174" i="1"/>
  <c r="AT174" i="1"/>
  <c r="T175" i="1"/>
  <c r="U175" i="1" s="1"/>
  <c r="AB175" i="1" s="1"/>
  <c r="K178" i="1"/>
  <c r="K179" i="1"/>
  <c r="AT181" i="1"/>
  <c r="AA189" i="1"/>
  <c r="S192" i="1"/>
  <c r="W197" i="1"/>
  <c r="AA201" i="1"/>
  <c r="Q201" i="1"/>
  <c r="O201" i="1" s="1"/>
  <c r="R201" i="1" s="1"/>
  <c r="K201" i="1"/>
  <c r="N201" i="1"/>
  <c r="AF201" i="1"/>
  <c r="AT201" i="1"/>
  <c r="T210" i="1"/>
  <c r="U210" i="1" s="1"/>
  <c r="AF210" i="1"/>
  <c r="AE210" i="1"/>
  <c r="N210" i="1"/>
  <c r="AT210" i="1"/>
  <c r="AT211" i="1"/>
  <c r="W219" i="1"/>
  <c r="AT230" i="1"/>
  <c r="K236" i="1"/>
  <c r="AW238" i="1"/>
  <c r="AF242" i="1"/>
  <c r="N242" i="1"/>
  <c r="AE242" i="1"/>
  <c r="AT242" i="1"/>
  <c r="AA245" i="1"/>
  <c r="AT265" i="1"/>
  <c r="K266" i="1"/>
  <c r="AB277" i="1"/>
  <c r="AA181" i="1"/>
  <c r="AA185" i="1"/>
  <c r="S208" i="1"/>
  <c r="AA213" i="1"/>
  <c r="Q213" i="1"/>
  <c r="O213" i="1" s="1"/>
  <c r="R213" i="1" s="1"/>
  <c r="L213" i="1" s="1"/>
  <c r="M213" i="1" s="1"/>
  <c r="S216" i="1"/>
  <c r="AA221" i="1"/>
  <c r="S224" i="1"/>
  <c r="AA229" i="1"/>
  <c r="Q229" i="1"/>
  <c r="O229" i="1" s="1"/>
  <c r="R229" i="1" s="1"/>
  <c r="S232" i="1"/>
  <c r="N252" i="1"/>
  <c r="AT252" i="1"/>
  <c r="AE252" i="1"/>
  <c r="K252" i="1"/>
  <c r="AF252" i="1"/>
  <c r="T256" i="1"/>
  <c r="U256" i="1" s="1"/>
  <c r="Q256" i="1" s="1"/>
  <c r="O256" i="1" s="1"/>
  <c r="R256" i="1" s="1"/>
  <c r="L256" i="1" s="1"/>
  <c r="M256" i="1" s="1"/>
  <c r="AE262" i="1"/>
  <c r="AT262" i="1"/>
  <c r="K262" i="1"/>
  <c r="N262" i="1"/>
  <c r="AF262" i="1"/>
  <c r="AF274" i="1"/>
  <c r="AE274" i="1"/>
  <c r="N274" i="1"/>
  <c r="AT274" i="1"/>
  <c r="AA284" i="1"/>
  <c r="Q284" i="1"/>
  <c r="O284" i="1" s="1"/>
  <c r="R284" i="1" s="1"/>
  <c r="L284" i="1" s="1"/>
  <c r="M284" i="1" s="1"/>
  <c r="AT284" i="1"/>
  <c r="K284" i="1"/>
  <c r="AF284" i="1"/>
  <c r="AE284" i="1"/>
  <c r="AC285" i="1"/>
  <c r="AT189" i="1"/>
  <c r="S191" i="1"/>
  <c r="S197" i="1"/>
  <c r="K209" i="1"/>
  <c r="AT209" i="1"/>
  <c r="AB213" i="1"/>
  <c r="K217" i="1"/>
  <c r="AT217" i="1"/>
  <c r="K225" i="1"/>
  <c r="AT225" i="1"/>
  <c r="K233" i="1"/>
  <c r="AT233" i="1"/>
  <c r="AB238" i="1"/>
  <c r="AD238" i="1" s="1"/>
  <c r="AF243" i="1"/>
  <c r="AE243" i="1"/>
  <c r="N243" i="1"/>
  <c r="T245" i="1"/>
  <c r="U245" i="1" s="1"/>
  <c r="T247" i="1"/>
  <c r="U247" i="1" s="1"/>
  <c r="N248" i="1"/>
  <c r="AE248" i="1"/>
  <c r="AF248" i="1"/>
  <c r="AA253" i="1"/>
  <c r="Q254" i="1"/>
  <c r="O254" i="1" s="1"/>
  <c r="R254" i="1" s="1"/>
  <c r="L254" i="1" s="1"/>
  <c r="M254" i="1" s="1"/>
  <c r="N256" i="1"/>
  <c r="AT256" i="1"/>
  <c r="AE256" i="1"/>
  <c r="K256" i="1"/>
  <c r="AF256" i="1"/>
  <c r="T260" i="1"/>
  <c r="U260" i="1" s="1"/>
  <c r="AB260" i="1" s="1"/>
  <c r="N271" i="1"/>
  <c r="AE271" i="1"/>
  <c r="AT271" i="1"/>
  <c r="AF271" i="1"/>
  <c r="K271" i="1"/>
  <c r="T275" i="1"/>
  <c r="U275" i="1" s="1"/>
  <c r="S281" i="1"/>
  <c r="AW281" i="1"/>
  <c r="T287" i="1"/>
  <c r="U287" i="1" s="1"/>
  <c r="Q194" i="1"/>
  <c r="O194" i="1" s="1"/>
  <c r="R194" i="1" s="1"/>
  <c r="S200" i="1"/>
  <c r="S204" i="1"/>
  <c r="AE207" i="1"/>
  <c r="AF207" i="1"/>
  <c r="T209" i="1"/>
  <c r="U209" i="1" s="1"/>
  <c r="AB209" i="1" s="1"/>
  <c r="AE215" i="1"/>
  <c r="N215" i="1"/>
  <c r="AF215" i="1"/>
  <c r="T217" i="1"/>
  <c r="U217" i="1" s="1"/>
  <c r="AB217" i="1" s="1"/>
  <c r="AE223" i="1"/>
  <c r="N223" i="1"/>
  <c r="AF223" i="1"/>
  <c r="T225" i="1"/>
  <c r="U225" i="1" s="1"/>
  <c r="AE231" i="1"/>
  <c r="N231" i="1"/>
  <c r="AF231" i="1"/>
  <c r="T240" i="1"/>
  <c r="U240" i="1" s="1"/>
  <c r="T242" i="1"/>
  <c r="U242" i="1" s="1"/>
  <c r="AT243" i="1"/>
  <c r="AW245" i="1"/>
  <c r="AW246" i="1"/>
  <c r="AT248" i="1"/>
  <c r="AT249" i="1"/>
  <c r="K249" i="1"/>
  <c r="AE249" i="1"/>
  <c r="AF249" i="1"/>
  <c r="AA270" i="1"/>
  <c r="Q279" i="1"/>
  <c r="O279" i="1" s="1"/>
  <c r="R279" i="1" s="1"/>
  <c r="L279" i="1" s="1"/>
  <c r="M279" i="1" s="1"/>
  <c r="AA279" i="1"/>
  <c r="AT280" i="1"/>
  <c r="K280" i="1"/>
  <c r="AF280" i="1"/>
  <c r="AE280" i="1"/>
  <c r="N280" i="1"/>
  <c r="AF285" i="1"/>
  <c r="K285" i="1"/>
  <c r="AE285" i="1"/>
  <c r="AT285" i="1"/>
  <c r="S189" i="1"/>
  <c r="AA194" i="1"/>
  <c r="AW200" i="1"/>
  <c r="AW202" i="1"/>
  <c r="AW204" i="1"/>
  <c r="AW206" i="1"/>
  <c r="N207" i="1"/>
  <c r="AT207" i="1"/>
  <c r="N209" i="1"/>
  <c r="AW209" i="1"/>
  <c r="Q214" i="1"/>
  <c r="O214" i="1" s="1"/>
  <c r="R214" i="1" s="1"/>
  <c r="W215" i="1"/>
  <c r="AT215" i="1"/>
  <c r="N217" i="1"/>
  <c r="AW217" i="1"/>
  <c r="Q222" i="1"/>
  <c r="O222" i="1" s="1"/>
  <c r="R222" i="1" s="1"/>
  <c r="L222" i="1" s="1"/>
  <c r="M222" i="1" s="1"/>
  <c r="W223" i="1"/>
  <c r="AT223" i="1"/>
  <c r="N225" i="1"/>
  <c r="AW225" i="1"/>
  <c r="W231" i="1"/>
  <c r="AT231" i="1"/>
  <c r="N233" i="1"/>
  <c r="AW233" i="1"/>
  <c r="S239" i="1"/>
  <c r="AA240" i="1"/>
  <c r="T241" i="1"/>
  <c r="U241" i="1" s="1"/>
  <c r="W242" i="1"/>
  <c r="K243" i="1"/>
  <c r="AB246" i="1"/>
  <c r="S249" i="1"/>
  <c r="AW249" i="1"/>
  <c r="AW254" i="1"/>
  <c r="T255" i="1"/>
  <c r="U255" i="1" s="1"/>
  <c r="AA261" i="1"/>
  <c r="AA262" i="1"/>
  <c r="AB275" i="1"/>
  <c r="T280" i="1"/>
  <c r="U280" i="1" s="1"/>
  <c r="AB280" i="1" s="1"/>
  <c r="T283" i="1"/>
  <c r="U283" i="1" s="1"/>
  <c r="T286" i="1"/>
  <c r="U286" i="1" s="1"/>
  <c r="Q286" i="1" s="1"/>
  <c r="O286" i="1" s="1"/>
  <c r="R286" i="1" s="1"/>
  <c r="L286" i="1" s="1"/>
  <c r="M286" i="1" s="1"/>
  <c r="K238" i="1"/>
  <c r="AA250" i="1"/>
  <c r="AE250" i="1"/>
  <c r="S253" i="1"/>
  <c r="AF254" i="1"/>
  <c r="K254" i="1"/>
  <c r="S257" i="1"/>
  <c r="AF258" i="1"/>
  <c r="K258" i="1"/>
  <c r="S261" i="1"/>
  <c r="S266" i="1"/>
  <c r="AA267" i="1"/>
  <c r="AA273" i="1"/>
  <c r="T273" i="1"/>
  <c r="U273" i="1" s="1"/>
  <c r="Q273" i="1" s="1"/>
  <c r="O273" i="1" s="1"/>
  <c r="R273" i="1" s="1"/>
  <c r="L273" i="1" s="1"/>
  <c r="M273" i="1" s="1"/>
  <c r="N279" i="1"/>
  <c r="AE279" i="1"/>
  <c r="AF279" i="1"/>
  <c r="AA287" i="1"/>
  <c r="AB292" i="1"/>
  <c r="AA305" i="1"/>
  <c r="T305" i="1"/>
  <c r="U305" i="1" s="1"/>
  <c r="Q305" i="1" s="1"/>
  <c r="O305" i="1" s="1"/>
  <c r="R305" i="1" s="1"/>
  <c r="N305" i="1"/>
  <c r="AF305" i="1"/>
  <c r="AE305" i="1"/>
  <c r="K305" i="1"/>
  <c r="AT305" i="1"/>
  <c r="Q251" i="1"/>
  <c r="O251" i="1" s="1"/>
  <c r="R251" i="1" s="1"/>
  <c r="Q255" i="1"/>
  <c r="O255" i="1" s="1"/>
  <c r="R255" i="1" s="1"/>
  <c r="L255" i="1" s="1"/>
  <c r="M255" i="1" s="1"/>
  <c r="Q259" i="1"/>
  <c r="O259" i="1" s="1"/>
  <c r="R259" i="1" s="1"/>
  <c r="L259" i="1" s="1"/>
  <c r="M259" i="1" s="1"/>
  <c r="K264" i="1"/>
  <c r="AE264" i="1"/>
  <c r="AF264" i="1"/>
  <c r="N264" i="1"/>
  <c r="T269" i="1"/>
  <c r="U269" i="1" s="1"/>
  <c r="Q269" i="1" s="1"/>
  <c r="O269" i="1" s="1"/>
  <c r="R269" i="1" s="1"/>
  <c r="L269" i="1" s="1"/>
  <c r="M269" i="1" s="1"/>
  <c r="K277" i="1"/>
  <c r="AF277" i="1"/>
  <c r="AT277" i="1"/>
  <c r="N277" i="1"/>
  <c r="AF286" i="1"/>
  <c r="AE286" i="1"/>
  <c r="N286" i="1"/>
  <c r="K286" i="1"/>
  <c r="AT286" i="1"/>
  <c r="AA294" i="1"/>
  <c r="AA296" i="1"/>
  <c r="Q238" i="1"/>
  <c r="O238" i="1" s="1"/>
  <c r="R238" i="1" s="1"/>
  <c r="L238" i="1" s="1"/>
  <c r="M238" i="1" s="1"/>
  <c r="AF255" i="1"/>
  <c r="AE255" i="1"/>
  <c r="N255" i="1"/>
  <c r="AF259" i="1"/>
  <c r="AE259" i="1"/>
  <c r="N259" i="1"/>
  <c r="S267" i="1"/>
  <c r="AA269" i="1"/>
  <c r="Q277" i="1"/>
  <c r="O277" i="1" s="1"/>
  <c r="R277" i="1" s="1"/>
  <c r="AA277" i="1"/>
  <c r="K279" i="1"/>
  <c r="AA280" i="1"/>
  <c r="Q280" i="1"/>
  <c r="O280" i="1" s="1"/>
  <c r="R280" i="1" s="1"/>
  <c r="L280" i="1" s="1"/>
  <c r="M280" i="1" s="1"/>
  <c r="V282" i="1"/>
  <c r="Z282" i="1" s="1"/>
  <c r="AC282" i="1"/>
  <c r="K239" i="1"/>
  <c r="AT239" i="1"/>
  <c r="AT244" i="1"/>
  <c r="Q246" i="1"/>
  <c r="O246" i="1" s="1"/>
  <c r="R246" i="1" s="1"/>
  <c r="L246" i="1" s="1"/>
  <c r="M246" i="1" s="1"/>
  <c r="T250" i="1"/>
  <c r="U250" i="1" s="1"/>
  <c r="AW250" i="1"/>
  <c r="AT253" i="1"/>
  <c r="K253" i="1"/>
  <c r="AT254" i="1"/>
  <c r="AT255" i="1"/>
  <c r="AT257" i="1"/>
  <c r="K257" i="1"/>
  <c r="AT258" i="1"/>
  <c r="AT259" i="1"/>
  <c r="AT261" i="1"/>
  <c r="K261" i="1"/>
  <c r="T263" i="1"/>
  <c r="U263" i="1" s="1"/>
  <c r="AB263" i="1" s="1"/>
  <c r="AA268" i="1"/>
  <c r="AF270" i="1"/>
  <c r="AE270" i="1"/>
  <c r="K270" i="1"/>
  <c r="AW277" i="1"/>
  <c r="AF282" i="1"/>
  <c r="AE282" i="1"/>
  <c r="N282" i="1"/>
  <c r="K282" i="1"/>
  <c r="V290" i="1"/>
  <c r="Z290" i="1" s="1"/>
  <c r="AC290" i="1"/>
  <c r="V299" i="1"/>
  <c r="Z299" i="1" s="1"/>
  <c r="AF327" i="1"/>
  <c r="AE327" i="1"/>
  <c r="K327" i="1"/>
  <c r="N327" i="1"/>
  <c r="AT327" i="1"/>
  <c r="AA254" i="1"/>
  <c r="AA258" i="1"/>
  <c r="S268" i="1"/>
  <c r="S276" i="1"/>
  <c r="AA281" i="1"/>
  <c r="AT288" i="1"/>
  <c r="K288" i="1"/>
  <c r="AF289" i="1"/>
  <c r="K289" i="1"/>
  <c r="AT290" i="1"/>
  <c r="AF290" i="1"/>
  <c r="N290" i="1"/>
  <c r="T294" i="1"/>
  <c r="U294" i="1" s="1"/>
  <c r="W295" i="1"/>
  <c r="T312" i="1"/>
  <c r="U312" i="1" s="1"/>
  <c r="AB312" i="1" s="1"/>
  <c r="S318" i="1"/>
  <c r="AW318" i="1"/>
  <c r="AE319" i="1"/>
  <c r="AF319" i="1"/>
  <c r="N319" i="1"/>
  <c r="AA324" i="1"/>
  <c r="S288" i="1"/>
  <c r="AF292" i="1"/>
  <c r="AT292" i="1"/>
  <c r="K292" i="1"/>
  <c r="AA293" i="1"/>
  <c r="N294" i="1"/>
  <c r="T298" i="1"/>
  <c r="U298" i="1" s="1"/>
  <c r="AT302" i="1"/>
  <c r="K302" i="1"/>
  <c r="AE302" i="1"/>
  <c r="AC303" i="1"/>
  <c r="AC315" i="1"/>
  <c r="V315" i="1"/>
  <c r="Z315" i="1" s="1"/>
  <c r="AW319" i="1"/>
  <c r="S319" i="1"/>
  <c r="AE324" i="1"/>
  <c r="N324" i="1"/>
  <c r="AF324" i="1"/>
  <c r="AA332" i="1"/>
  <c r="AE332" i="1"/>
  <c r="N332" i="1"/>
  <c r="AF332" i="1"/>
  <c r="K332" i="1"/>
  <c r="AT332" i="1"/>
  <c r="AF335" i="1"/>
  <c r="AE335" i="1"/>
  <c r="K335" i="1"/>
  <c r="T340" i="1"/>
  <c r="U340" i="1" s="1"/>
  <c r="Q340" i="1" s="1"/>
  <c r="O340" i="1" s="1"/>
  <c r="R340" i="1" s="1"/>
  <c r="T284" i="1"/>
  <c r="U284" i="1" s="1"/>
  <c r="AW288" i="1"/>
  <c r="AW289" i="1"/>
  <c r="AA295" i="1"/>
  <c r="AA299" i="1"/>
  <c r="AT299" i="1"/>
  <c r="K299" i="1"/>
  <c r="T304" i="1"/>
  <c r="U304" i="1" s="1"/>
  <c r="AW307" i="1"/>
  <c r="Q311" i="1"/>
  <c r="O311" i="1" s="1"/>
  <c r="R311" i="1" s="1"/>
  <c r="L311" i="1" s="1"/>
  <c r="M311" i="1" s="1"/>
  <c r="T311" i="1"/>
  <c r="U311" i="1" s="1"/>
  <c r="AA311" i="1"/>
  <c r="AW315" i="1"/>
  <c r="W318" i="1"/>
  <c r="AA323" i="1"/>
  <c r="K324" i="1"/>
  <c r="AT324" i="1"/>
  <c r="K326" i="1"/>
  <c r="AT326" i="1"/>
  <c r="AF326" i="1"/>
  <c r="AE326" i="1"/>
  <c r="N326" i="1"/>
  <c r="K334" i="1"/>
  <c r="AT334" i="1"/>
  <c r="AF334" i="1"/>
  <c r="AE334" i="1"/>
  <c r="T335" i="1"/>
  <c r="U335" i="1" s="1"/>
  <c r="Q335" i="1" s="1"/>
  <c r="O335" i="1" s="1"/>
  <c r="R335" i="1" s="1"/>
  <c r="AT335" i="1"/>
  <c r="AB294" i="1"/>
  <c r="Q313" i="1"/>
  <c r="O313" i="1" s="1"/>
  <c r="R313" i="1" s="1"/>
  <c r="AA313" i="1"/>
  <c r="AA322" i="1"/>
  <c r="Q322" i="1"/>
  <c r="O322" i="1" s="1"/>
  <c r="R322" i="1" s="1"/>
  <c r="L322" i="1" s="1"/>
  <c r="M322" i="1" s="1"/>
  <c r="AF323" i="1"/>
  <c r="AE323" i="1"/>
  <c r="N323" i="1"/>
  <c r="AT323" i="1"/>
  <c r="K323" i="1"/>
  <c r="T326" i="1"/>
  <c r="U326" i="1" s="1"/>
  <c r="Q326" i="1" s="1"/>
  <c r="O326" i="1" s="1"/>
  <c r="R326" i="1" s="1"/>
  <c r="Q331" i="1"/>
  <c r="O331" i="1" s="1"/>
  <c r="R331" i="1" s="1"/>
  <c r="AA331" i="1"/>
  <c r="N334" i="1"/>
  <c r="AA341" i="1"/>
  <c r="AT294" i="1"/>
  <c r="K294" i="1"/>
  <c r="AE294" i="1"/>
  <c r="N297" i="1"/>
  <c r="AF297" i="1"/>
  <c r="AE297" i="1"/>
  <c r="T301" i="1"/>
  <c r="U301" i="1" s="1"/>
  <c r="AF303" i="1"/>
  <c r="N303" i="1"/>
  <c r="AE303" i="1"/>
  <c r="AW326" i="1"/>
  <c r="AA329" i="1"/>
  <c r="AW334" i="1"/>
  <c r="S264" i="1"/>
  <c r="S272" i="1"/>
  <c r="N273" i="1"/>
  <c r="AT273" i="1"/>
  <c r="AD282" i="1"/>
  <c r="N283" i="1"/>
  <c r="AT283" i="1"/>
  <c r="AE283" i="1"/>
  <c r="AF288" i="1"/>
  <c r="Q290" i="1"/>
  <c r="O290" i="1" s="1"/>
  <c r="R290" i="1" s="1"/>
  <c r="AE290" i="1"/>
  <c r="AA291" i="1"/>
  <c r="AT291" i="1"/>
  <c r="K291" i="1"/>
  <c r="T296" i="1"/>
  <c r="U296" i="1" s="1"/>
  <c r="AF296" i="1"/>
  <c r="AE296" i="1"/>
  <c r="N296" i="1"/>
  <c r="AT297" i="1"/>
  <c r="AT298" i="1"/>
  <c r="AF298" i="1"/>
  <c r="N298" i="1"/>
  <c r="N299" i="1"/>
  <c r="T302" i="1"/>
  <c r="U302" i="1" s="1"/>
  <c r="AB302" i="1" s="1"/>
  <c r="AT303" i="1"/>
  <c r="AA306" i="1"/>
  <c r="AE312" i="1"/>
  <c r="AF312" i="1"/>
  <c r="K312" i="1"/>
  <c r="N312" i="1"/>
  <c r="AA314" i="1"/>
  <c r="Q314" i="1"/>
  <c r="O314" i="1" s="1"/>
  <c r="R314" i="1" s="1"/>
  <c r="L314" i="1" s="1"/>
  <c r="M314" i="1" s="1"/>
  <c r="AA318" i="1"/>
  <c r="K319" i="1"/>
  <c r="T323" i="1"/>
  <c r="U323" i="1" s="1"/>
  <c r="T333" i="1"/>
  <c r="U333" i="1" s="1"/>
  <c r="AW264" i="1"/>
  <c r="T278" i="1"/>
  <c r="U278" i="1" s="1"/>
  <c r="AB284" i="1"/>
  <c r="Q289" i="1"/>
  <c r="O289" i="1" s="1"/>
  <c r="R289" i="1" s="1"/>
  <c r="AA289" i="1"/>
  <c r="AD289" i="1" s="1"/>
  <c r="S291" i="1"/>
  <c r="AE292" i="1"/>
  <c r="AT296" i="1"/>
  <c r="K297" i="1"/>
  <c r="AE299" i="1"/>
  <c r="AF300" i="1"/>
  <c r="AT300" i="1"/>
  <c r="K300" i="1"/>
  <c r="AA301" i="1"/>
  <c r="Q301" i="1"/>
  <c r="O301" i="1" s="1"/>
  <c r="R301" i="1" s="1"/>
  <c r="N302" i="1"/>
  <c r="AF302" i="1"/>
  <c r="AW306" i="1"/>
  <c r="AB308" i="1"/>
  <c r="AT312" i="1"/>
  <c r="AA316" i="1"/>
  <c r="AA333" i="1"/>
  <c r="W266" i="1"/>
  <c r="W275" i="1"/>
  <c r="N275" i="1"/>
  <c r="AE275" i="1"/>
  <c r="AT276" i="1"/>
  <c r="K276" i="1"/>
  <c r="Q282" i="1"/>
  <c r="O282" i="1" s="1"/>
  <c r="R282" i="1" s="1"/>
  <c r="AA285" i="1"/>
  <c r="AT289" i="1"/>
  <c r="K290" i="1"/>
  <c r="AW291" i="1"/>
  <c r="T293" i="1"/>
  <c r="U293" i="1" s="1"/>
  <c r="AB293" i="1" s="1"/>
  <c r="K296" i="1"/>
  <c r="AA298" i="1"/>
  <c r="AF299" i="1"/>
  <c r="S300" i="1"/>
  <c r="AC308" i="1"/>
  <c r="K318" i="1"/>
  <c r="AF318" i="1"/>
  <c r="N318" i="1"/>
  <c r="AE318" i="1"/>
  <c r="AT319" i="1"/>
  <c r="S321" i="1"/>
  <c r="AW321" i="1"/>
  <c r="AA325" i="1"/>
  <c r="K293" i="1"/>
  <c r="K301" i="1"/>
  <c r="AF307" i="1"/>
  <c r="K307" i="1"/>
  <c r="AW308" i="1"/>
  <c r="T314" i="1"/>
  <c r="U314" i="1" s="1"/>
  <c r="AB314" i="1" s="1"/>
  <c r="W317" i="1"/>
  <c r="AW320" i="1"/>
  <c r="W321" i="1"/>
  <c r="T325" i="1"/>
  <c r="U325" i="1" s="1"/>
  <c r="Q307" i="1"/>
  <c r="O307" i="1" s="1"/>
  <c r="R307" i="1" s="1"/>
  <c r="L307" i="1" s="1"/>
  <c r="M307" i="1" s="1"/>
  <c r="AA307" i="1"/>
  <c r="Q308" i="1"/>
  <c r="O308" i="1" s="1"/>
  <c r="R308" i="1" s="1"/>
  <c r="L308" i="1" s="1"/>
  <c r="M308" i="1" s="1"/>
  <c r="AA308" i="1"/>
  <c r="AA330" i="1"/>
  <c r="AA340" i="1"/>
  <c r="V342" i="1"/>
  <c r="Z342" i="1" s="1"/>
  <c r="Q348" i="1"/>
  <c r="O348" i="1" s="1"/>
  <c r="R348" i="1" s="1"/>
  <c r="L348" i="1" s="1"/>
  <c r="M348" i="1" s="1"/>
  <c r="AA348" i="1"/>
  <c r="AT293" i="1"/>
  <c r="AT301" i="1"/>
  <c r="AW314" i="1"/>
  <c r="AB315" i="1"/>
  <c r="W316" i="1"/>
  <c r="AE317" i="1"/>
  <c r="K317" i="1"/>
  <c r="AF317" i="1"/>
  <c r="N317" i="1"/>
  <c r="T324" i="1"/>
  <c r="U324" i="1" s="1"/>
  <c r="Q324" i="1" s="1"/>
  <c r="O324" i="1" s="1"/>
  <c r="R324" i="1" s="1"/>
  <c r="L324" i="1" s="1"/>
  <c r="M324" i="1" s="1"/>
  <c r="AA338" i="1"/>
  <c r="AB290" i="1"/>
  <c r="AD290" i="1" s="1"/>
  <c r="AB298" i="1"/>
  <c r="AT307" i="1"/>
  <c r="AE308" i="1"/>
  <c r="N308" i="1"/>
  <c r="AT308" i="1"/>
  <c r="AA309" i="1"/>
  <c r="AE311" i="1"/>
  <c r="N311" i="1"/>
  <c r="AF311" i="1"/>
  <c r="AA321" i="1"/>
  <c r="W324" i="1"/>
  <c r="AE347" i="1"/>
  <c r="N347" i="1"/>
  <c r="AF347" i="1"/>
  <c r="K347" i="1"/>
  <c r="AT347" i="1"/>
  <c r="W312" i="1"/>
  <c r="AW316" i="1"/>
  <c r="W320" i="1"/>
  <c r="AE320" i="1"/>
  <c r="N320" i="1"/>
  <c r="AE322" i="1"/>
  <c r="W328" i="1"/>
  <c r="S329" i="1"/>
  <c r="AA334" i="1"/>
  <c r="W336" i="1"/>
  <c r="S337" i="1"/>
  <c r="T341" i="1"/>
  <c r="U341" i="1" s="1"/>
  <c r="Q341" i="1" s="1"/>
  <c r="O341" i="1" s="1"/>
  <c r="R341" i="1" s="1"/>
  <c r="L341" i="1" s="1"/>
  <c r="M341" i="1" s="1"/>
  <c r="AC360" i="1"/>
  <c r="AD360" i="1" s="1"/>
  <c r="AB360" i="1"/>
  <c r="V360" i="1"/>
  <c r="Z360" i="1" s="1"/>
  <c r="V361" i="1"/>
  <c r="Z361" i="1" s="1"/>
  <c r="AB361" i="1"/>
  <c r="AC361" i="1"/>
  <c r="AD361" i="1" s="1"/>
  <c r="W362" i="1"/>
  <c r="AW362" i="1"/>
  <c r="AB372" i="1"/>
  <c r="AA374" i="1"/>
  <c r="AA343" i="1"/>
  <c r="AA358" i="1"/>
  <c r="S371" i="1"/>
  <c r="AW371" i="1"/>
  <c r="AA379" i="1"/>
  <c r="AC388" i="1"/>
  <c r="V388" i="1"/>
  <c r="Z388" i="1" s="1"/>
  <c r="AE343" i="1"/>
  <c r="AF343" i="1"/>
  <c r="AT343" i="1"/>
  <c r="N343" i="1"/>
  <c r="AA357" i="1"/>
  <c r="AA378" i="1"/>
  <c r="AA387" i="1"/>
  <c r="S387" i="1"/>
  <c r="AW387" i="1"/>
  <c r="AA389" i="1"/>
  <c r="AF340" i="1"/>
  <c r="AE340" i="1"/>
  <c r="N340" i="1"/>
  <c r="K341" i="1"/>
  <c r="AF341" i="1"/>
  <c r="N341" i="1"/>
  <c r="AE341" i="1"/>
  <c r="K343" i="1"/>
  <c r="T346" i="1"/>
  <c r="U346" i="1" s="1"/>
  <c r="Q346" i="1" s="1"/>
  <c r="O346" i="1" s="1"/>
  <c r="R346" i="1" s="1"/>
  <c r="L346" i="1" s="1"/>
  <c r="M346" i="1" s="1"/>
  <c r="W347" i="1"/>
  <c r="AA353" i="1"/>
  <c r="AE357" i="1"/>
  <c r="K357" i="1"/>
  <c r="AF357" i="1"/>
  <c r="N357" i="1"/>
  <c r="Q339" i="1"/>
  <c r="O339" i="1" s="1"/>
  <c r="R339" i="1" s="1"/>
  <c r="L339" i="1" s="1"/>
  <c r="M339" i="1" s="1"/>
  <c r="AT340" i="1"/>
  <c r="AA345" i="1"/>
  <c r="AE353" i="1"/>
  <c r="AF353" i="1"/>
  <c r="K353" i="1"/>
  <c r="N353" i="1"/>
  <c r="AA355" i="1"/>
  <c r="AT357" i="1"/>
  <c r="V370" i="1"/>
  <c r="Z370" i="1" s="1"/>
  <c r="AC370" i="1"/>
  <c r="AA386" i="1"/>
  <c r="W308" i="1"/>
  <c r="AW312" i="1"/>
  <c r="Q315" i="1"/>
  <c r="O315" i="1" s="1"/>
  <c r="R315" i="1" s="1"/>
  <c r="S317" i="1"/>
  <c r="AB326" i="1"/>
  <c r="K330" i="1"/>
  <c r="AT330" i="1"/>
  <c r="AF331" i="1"/>
  <c r="AE331" i="1"/>
  <c r="K338" i="1"/>
  <c r="AT338" i="1"/>
  <c r="AF339" i="1"/>
  <c r="AE339" i="1"/>
  <c r="K340" i="1"/>
  <c r="AW341" i="1"/>
  <c r="N344" i="1"/>
  <c r="K344" i="1"/>
  <c r="AF344" i="1"/>
  <c r="AE344" i="1"/>
  <c r="AB353" i="1"/>
  <c r="AT353" i="1"/>
  <c r="AW366" i="1"/>
  <c r="S367" i="1"/>
  <c r="AW367" i="1"/>
  <c r="S310" i="1"/>
  <c r="T330" i="1"/>
  <c r="U330" i="1" s="1"/>
  <c r="Q330" i="1" s="1"/>
  <c r="O330" i="1" s="1"/>
  <c r="R330" i="1" s="1"/>
  <c r="L330" i="1" s="1"/>
  <c r="M330" i="1" s="1"/>
  <c r="AT331" i="1"/>
  <c r="N339" i="1"/>
  <c r="AT339" i="1"/>
  <c r="AT344" i="1"/>
  <c r="K349" i="1"/>
  <c r="AT349" i="1"/>
  <c r="AF349" i="1"/>
  <c r="AE349" i="1"/>
  <c r="T350" i="1"/>
  <c r="U350" i="1" s="1"/>
  <c r="AB350" i="1" s="1"/>
  <c r="AB359" i="1"/>
  <c r="AA375" i="1"/>
  <c r="AA376" i="1"/>
  <c r="T376" i="1"/>
  <c r="U376" i="1" s="1"/>
  <c r="Q376" i="1" s="1"/>
  <c r="O376" i="1" s="1"/>
  <c r="R376" i="1" s="1"/>
  <c r="AW310" i="1"/>
  <c r="AT314" i="1"/>
  <c r="K315" i="1"/>
  <c r="S316" i="1"/>
  <c r="T320" i="1"/>
  <c r="U320" i="1" s="1"/>
  <c r="AB320" i="1" s="1"/>
  <c r="T322" i="1"/>
  <c r="U322" i="1" s="1"/>
  <c r="AB322" i="1" s="1"/>
  <c r="AW322" i="1"/>
  <c r="AA326" i="1"/>
  <c r="AE328" i="1"/>
  <c r="N328" i="1"/>
  <c r="AF328" i="1"/>
  <c r="N330" i="1"/>
  <c r="AW330" i="1"/>
  <c r="AE336" i="1"/>
  <c r="N336" i="1"/>
  <c r="AF336" i="1"/>
  <c r="N338" i="1"/>
  <c r="AW338" i="1"/>
  <c r="AA339" i="1"/>
  <c r="AW342" i="1"/>
  <c r="S343" i="1"/>
  <c r="AF346" i="1"/>
  <c r="N346" i="1"/>
  <c r="AE346" i="1"/>
  <c r="AA347" i="1"/>
  <c r="T347" i="1"/>
  <c r="U347" i="1" s="1"/>
  <c r="Q347" i="1" s="1"/>
  <c r="O347" i="1" s="1"/>
  <c r="R347" i="1" s="1"/>
  <c r="L347" i="1" s="1"/>
  <c r="M347" i="1" s="1"/>
  <c r="AW349" i="1"/>
  <c r="S349" i="1"/>
  <c r="T353" i="1"/>
  <c r="U353" i="1" s="1"/>
  <c r="AW358" i="1"/>
  <c r="S358" i="1"/>
  <c r="AA383" i="1"/>
  <c r="T348" i="1"/>
  <c r="U348" i="1" s="1"/>
  <c r="AB348" i="1" s="1"/>
  <c r="AA349" i="1"/>
  <c r="AA350" i="1"/>
  <c r="T354" i="1"/>
  <c r="U354" i="1" s="1"/>
  <c r="Q354" i="1" s="1"/>
  <c r="O354" i="1" s="1"/>
  <c r="R354" i="1" s="1"/>
  <c r="L354" i="1" s="1"/>
  <c r="M354" i="1" s="1"/>
  <c r="T355" i="1"/>
  <c r="U355" i="1" s="1"/>
  <c r="AB355" i="1" s="1"/>
  <c r="AA364" i="1"/>
  <c r="T364" i="1"/>
  <c r="U364" i="1" s="1"/>
  <c r="Q364" i="1" s="1"/>
  <c r="O364" i="1" s="1"/>
  <c r="R364" i="1" s="1"/>
  <c r="L364" i="1" s="1"/>
  <c r="M364" i="1" s="1"/>
  <c r="AT387" i="1"/>
  <c r="K387" i="1"/>
  <c r="AE387" i="1"/>
  <c r="AF387" i="1"/>
  <c r="N387" i="1"/>
  <c r="AB388" i="1"/>
  <c r="K345" i="1"/>
  <c r="AT345" i="1"/>
  <c r="AA354" i="1"/>
  <c r="K359" i="1"/>
  <c r="AF359" i="1"/>
  <c r="AE359" i="1"/>
  <c r="N359" i="1"/>
  <c r="Q362" i="1"/>
  <c r="O362" i="1" s="1"/>
  <c r="R362" i="1" s="1"/>
  <c r="L362" i="1" s="1"/>
  <c r="M362" i="1" s="1"/>
  <c r="AA362" i="1"/>
  <c r="T362" i="1"/>
  <c r="U362" i="1" s="1"/>
  <c r="AA365" i="1"/>
  <c r="AC380" i="1"/>
  <c r="V380" i="1"/>
  <c r="Z380" i="1" s="1"/>
  <c r="T344" i="1"/>
  <c r="U344" i="1" s="1"/>
  <c r="S345" i="1"/>
  <c r="T352" i="1"/>
  <c r="U352" i="1" s="1"/>
  <c r="AB352" i="1" s="1"/>
  <c r="AE352" i="1"/>
  <c r="N352" i="1"/>
  <c r="AF352" i="1"/>
  <c r="AW355" i="1"/>
  <c r="T359" i="1"/>
  <c r="U359" i="1" s="1"/>
  <c r="Q360" i="1"/>
  <c r="O360" i="1" s="1"/>
  <c r="R360" i="1" s="1"/>
  <c r="AA360" i="1"/>
  <c r="Q361" i="1"/>
  <c r="O361" i="1" s="1"/>
  <c r="R361" i="1" s="1"/>
  <c r="L361" i="1" s="1"/>
  <c r="M361" i="1" s="1"/>
  <c r="AA361" i="1"/>
  <c r="AA371" i="1"/>
  <c r="AA372" i="1"/>
  <c r="Q372" i="1"/>
  <c r="O372" i="1" s="1"/>
  <c r="R372" i="1" s="1"/>
  <c r="V382" i="1"/>
  <c r="Z382" i="1" s="1"/>
  <c r="AC382" i="1"/>
  <c r="Q342" i="1"/>
  <c r="O342" i="1" s="1"/>
  <c r="R342" i="1" s="1"/>
  <c r="L342" i="1" s="1"/>
  <c r="M342" i="1" s="1"/>
  <c r="AW345" i="1"/>
  <c r="AT352" i="1"/>
  <c r="AW359" i="1"/>
  <c r="AF361" i="1"/>
  <c r="AE361" i="1"/>
  <c r="N361" i="1"/>
  <c r="AE374" i="1"/>
  <c r="N374" i="1"/>
  <c r="K374" i="1"/>
  <c r="AF374" i="1"/>
  <c r="AT374" i="1"/>
  <c r="N348" i="1"/>
  <c r="K350" i="1"/>
  <c r="AE351" i="1"/>
  <c r="W353" i="1"/>
  <c r="N362" i="1"/>
  <c r="AT362" i="1"/>
  <c r="AE362" i="1"/>
  <c r="AE378" i="1"/>
  <c r="N378" i="1"/>
  <c r="AF378" i="1"/>
  <c r="AB380" i="1"/>
  <c r="AA382" i="1"/>
  <c r="K384" i="1"/>
  <c r="AF384" i="1"/>
  <c r="AE384" i="1"/>
  <c r="AF389" i="1"/>
  <c r="AE389" i="1"/>
  <c r="N389" i="1"/>
  <c r="K389" i="1"/>
  <c r="AF360" i="1"/>
  <c r="K360" i="1"/>
  <c r="AB362" i="1"/>
  <c r="Q370" i="1"/>
  <c r="O370" i="1" s="1"/>
  <c r="R370" i="1" s="1"/>
  <c r="L370" i="1" s="1"/>
  <c r="M370" i="1" s="1"/>
  <c r="AA370" i="1"/>
  <c r="S379" i="1"/>
  <c r="AW379" i="1"/>
  <c r="AE382" i="1"/>
  <c r="N382" i="1"/>
  <c r="K382" i="1"/>
  <c r="AF382" i="1"/>
  <c r="AC384" i="1"/>
  <c r="V384" i="1"/>
  <c r="Z384" i="1" s="1"/>
  <c r="AF385" i="1"/>
  <c r="AE385" i="1"/>
  <c r="K385" i="1"/>
  <c r="AT385" i="1"/>
  <c r="T386" i="1"/>
  <c r="U386" i="1" s="1"/>
  <c r="Q386" i="1" s="1"/>
  <c r="O386" i="1" s="1"/>
  <c r="R386" i="1" s="1"/>
  <c r="L386" i="1" s="1"/>
  <c r="M386" i="1" s="1"/>
  <c r="S351" i="1"/>
  <c r="AA356" i="1"/>
  <c r="T357" i="1"/>
  <c r="U357" i="1" s="1"/>
  <c r="Q357" i="1" s="1"/>
  <c r="O357" i="1" s="1"/>
  <c r="R357" i="1" s="1"/>
  <c r="L357" i="1" s="1"/>
  <c r="M357" i="1" s="1"/>
  <c r="AF365" i="1"/>
  <c r="AE365" i="1"/>
  <c r="K365" i="1"/>
  <c r="N365" i="1"/>
  <c r="T366" i="1"/>
  <c r="U366" i="1" s="1"/>
  <c r="Q366" i="1" s="1"/>
  <c r="O366" i="1" s="1"/>
  <c r="R366" i="1" s="1"/>
  <c r="L366" i="1" s="1"/>
  <c r="M366" i="1" s="1"/>
  <c r="AA368" i="1"/>
  <c r="AE370" i="1"/>
  <c r="N370" i="1"/>
  <c r="K370" i="1"/>
  <c r="AF370" i="1"/>
  <c r="AA377" i="1"/>
  <c r="K378" i="1"/>
  <c r="AB382" i="1"/>
  <c r="AT382" i="1"/>
  <c r="AW384" i="1"/>
  <c r="AW385" i="1"/>
  <c r="S385" i="1"/>
  <c r="AW351" i="1"/>
  <c r="AT355" i="1"/>
  <c r="K356" i="1"/>
  <c r="AT358" i="1"/>
  <c r="AW360" i="1"/>
  <c r="AB370" i="1"/>
  <c r="AT370" i="1"/>
  <c r="T374" i="1"/>
  <c r="U374" i="1" s="1"/>
  <c r="W375" i="1"/>
  <c r="S375" i="1"/>
  <c r="AW375" i="1"/>
  <c r="AD382" i="1"/>
  <c r="AB384" i="1"/>
  <c r="AD384" i="1" s="1"/>
  <c r="AW388" i="1"/>
  <c r="AE364" i="1"/>
  <c r="AE366" i="1"/>
  <c r="N366" i="1"/>
  <c r="N369" i="1"/>
  <c r="AW369" i="1"/>
  <c r="S369" i="1"/>
  <c r="AT371" i="1"/>
  <c r="K371" i="1"/>
  <c r="AE371" i="1"/>
  <c r="N373" i="1"/>
  <c r="AW373" i="1"/>
  <c r="S373" i="1"/>
  <c r="AT375" i="1"/>
  <c r="K375" i="1"/>
  <c r="AE375" i="1"/>
  <c r="AW376" i="1"/>
  <c r="W379" i="1"/>
  <c r="N381" i="1"/>
  <c r="AW381" i="1"/>
  <c r="S381" i="1"/>
  <c r="AA384" i="1"/>
  <c r="Q384" i="1"/>
  <c r="O384" i="1" s="1"/>
  <c r="R384" i="1" s="1"/>
  <c r="L384" i="1" s="1"/>
  <c r="M384" i="1" s="1"/>
  <c r="AW386" i="1"/>
  <c r="AW365" i="1"/>
  <c r="S365" i="1"/>
  <c r="AA369" i="1"/>
  <c r="AA373" i="1"/>
  <c r="AF377" i="1"/>
  <c r="AE377" i="1"/>
  <c r="K377" i="1"/>
  <c r="AA381" i="1"/>
  <c r="S383" i="1"/>
  <c r="AW383" i="1"/>
  <c r="AE386" i="1"/>
  <c r="N386" i="1"/>
  <c r="S363" i="1"/>
  <c r="N364" i="1"/>
  <c r="AW370" i="1"/>
  <c r="AW374" i="1"/>
  <c r="N377" i="1"/>
  <c r="AW377" i="1"/>
  <c r="S377" i="1"/>
  <c r="AA380" i="1"/>
  <c r="Q380" i="1"/>
  <c r="O380" i="1" s="1"/>
  <c r="R380" i="1" s="1"/>
  <c r="AW382" i="1"/>
  <c r="AT386" i="1"/>
  <c r="AA388" i="1"/>
  <c r="Q388" i="1"/>
  <c r="O388" i="1" s="1"/>
  <c r="R388" i="1" s="1"/>
  <c r="AF369" i="1"/>
  <c r="AE369" i="1"/>
  <c r="K369" i="1"/>
  <c r="AF373" i="1"/>
  <c r="AE373" i="1"/>
  <c r="K373" i="1"/>
  <c r="AF381" i="1"/>
  <c r="AE381" i="1"/>
  <c r="K381" i="1"/>
  <c r="AA385" i="1"/>
  <c r="K386" i="1"/>
  <c r="AT388" i="1"/>
  <c r="S389" i="1"/>
  <c r="AB309" i="1" l="1"/>
  <c r="Q309" i="1"/>
  <c r="O309" i="1" s="1"/>
  <c r="R309" i="1" s="1"/>
  <c r="L309" i="1" s="1"/>
  <c r="M309" i="1" s="1"/>
  <c r="AB368" i="1"/>
  <c r="Q368" i="1"/>
  <c r="O368" i="1" s="1"/>
  <c r="R368" i="1" s="1"/>
  <c r="L368" i="1" s="1"/>
  <c r="M368" i="1" s="1"/>
  <c r="AB228" i="1"/>
  <c r="Q228" i="1"/>
  <c r="O228" i="1" s="1"/>
  <c r="R228" i="1" s="1"/>
  <c r="L228" i="1" s="1"/>
  <c r="M228" i="1" s="1"/>
  <c r="AD151" i="1"/>
  <c r="Q295" i="1"/>
  <c r="O295" i="1" s="1"/>
  <c r="R295" i="1" s="1"/>
  <c r="L295" i="1" s="1"/>
  <c r="M295" i="1" s="1"/>
  <c r="AB295" i="1"/>
  <c r="AB338" i="1"/>
  <c r="Q338" i="1"/>
  <c r="O338" i="1" s="1"/>
  <c r="R338" i="1" s="1"/>
  <c r="L338" i="1" s="1"/>
  <c r="M338" i="1" s="1"/>
  <c r="AB334" i="1"/>
  <c r="Q334" i="1"/>
  <c r="O334" i="1" s="1"/>
  <c r="R334" i="1" s="1"/>
  <c r="L334" i="1" s="1"/>
  <c r="M334" i="1" s="1"/>
  <c r="L179" i="1"/>
  <c r="M179" i="1" s="1"/>
  <c r="L251" i="1"/>
  <c r="M251" i="1" s="1"/>
  <c r="L201" i="1"/>
  <c r="M201" i="1" s="1"/>
  <c r="L326" i="1"/>
  <c r="M326" i="1" s="1"/>
  <c r="Q303" i="1"/>
  <c r="O303" i="1" s="1"/>
  <c r="R303" i="1" s="1"/>
  <c r="L303" i="1" s="1"/>
  <c r="M303" i="1" s="1"/>
  <c r="AB307" i="1"/>
  <c r="L214" i="1"/>
  <c r="M214" i="1" s="1"/>
  <c r="AD137" i="1"/>
  <c r="AC181" i="1"/>
  <c r="AD181" i="1" s="1"/>
  <c r="V229" i="1"/>
  <c r="Z229" i="1" s="1"/>
  <c r="AC229" i="1"/>
  <c r="Q352" i="1"/>
  <c r="O352" i="1" s="1"/>
  <c r="R352" i="1" s="1"/>
  <c r="L352" i="1" s="1"/>
  <c r="M352" i="1" s="1"/>
  <c r="L376" i="1"/>
  <c r="M376" i="1" s="1"/>
  <c r="L313" i="1"/>
  <c r="M313" i="1" s="1"/>
  <c r="L340" i="1"/>
  <c r="M340" i="1" s="1"/>
  <c r="Q306" i="1"/>
  <c r="O306" i="1" s="1"/>
  <c r="R306" i="1" s="1"/>
  <c r="L306" i="1" s="1"/>
  <c r="M306" i="1" s="1"/>
  <c r="AC307" i="1"/>
  <c r="AD307" i="1" s="1"/>
  <c r="Q174" i="1"/>
  <c r="O174" i="1" s="1"/>
  <c r="R174" i="1" s="1"/>
  <c r="L174" i="1" s="1"/>
  <c r="M174" i="1" s="1"/>
  <c r="AB166" i="1"/>
  <c r="Q181" i="1"/>
  <c r="O181" i="1" s="1"/>
  <c r="R181" i="1" s="1"/>
  <c r="L160" i="1"/>
  <c r="M160" i="1" s="1"/>
  <c r="Q137" i="1"/>
  <c r="O137" i="1" s="1"/>
  <c r="R137" i="1" s="1"/>
  <c r="L137" i="1" s="1"/>
  <c r="M137" i="1" s="1"/>
  <c r="AC174" i="1"/>
  <c r="AD174" i="1" s="1"/>
  <c r="AB199" i="1"/>
  <c r="AD199" i="1" s="1"/>
  <c r="AC124" i="1"/>
  <c r="AB157" i="1"/>
  <c r="L44" i="1"/>
  <c r="M44" i="1" s="1"/>
  <c r="AB49" i="1"/>
  <c r="AB181" i="1"/>
  <c r="AD33" i="1"/>
  <c r="V201" i="1"/>
  <c r="Z201" i="1" s="1"/>
  <c r="AC201" i="1"/>
  <c r="AD201" i="1" s="1"/>
  <c r="AB201" i="1"/>
  <c r="AC299" i="1"/>
  <c r="L164" i="1"/>
  <c r="M164" i="1" s="1"/>
  <c r="Q58" i="1"/>
  <c r="O58" i="1" s="1"/>
  <c r="R58" i="1" s="1"/>
  <c r="L58" i="1" s="1"/>
  <c r="M58" i="1" s="1"/>
  <c r="V58" i="1"/>
  <c r="Z58" i="1" s="1"/>
  <c r="AB299" i="1"/>
  <c r="AD299" i="1" s="1"/>
  <c r="V109" i="1"/>
  <c r="Z109" i="1" s="1"/>
  <c r="L380" i="1"/>
  <c r="M380" i="1" s="1"/>
  <c r="AB356" i="1"/>
  <c r="AC342" i="1"/>
  <c r="AD342" i="1" s="1"/>
  <c r="Q159" i="1"/>
  <c r="O159" i="1" s="1"/>
  <c r="R159" i="1" s="1"/>
  <c r="L159" i="1" s="1"/>
  <c r="M159" i="1" s="1"/>
  <c r="Q302" i="1"/>
  <c r="O302" i="1" s="1"/>
  <c r="R302" i="1" s="1"/>
  <c r="L302" i="1" s="1"/>
  <c r="M302" i="1" s="1"/>
  <c r="AB106" i="1"/>
  <c r="Q356" i="1"/>
  <c r="O356" i="1" s="1"/>
  <c r="R356" i="1" s="1"/>
  <c r="Q350" i="1"/>
  <c r="O350" i="1" s="1"/>
  <c r="R350" i="1" s="1"/>
  <c r="L350" i="1" s="1"/>
  <c r="M350" i="1" s="1"/>
  <c r="V356" i="1"/>
  <c r="Z356" i="1" s="1"/>
  <c r="AB279" i="1"/>
  <c r="Q260" i="1"/>
  <c r="O260" i="1" s="1"/>
  <c r="R260" i="1" s="1"/>
  <c r="L260" i="1" s="1"/>
  <c r="M260" i="1" s="1"/>
  <c r="AB186" i="1"/>
  <c r="AB151" i="1"/>
  <c r="V199" i="1"/>
  <c r="Z199" i="1" s="1"/>
  <c r="L171" i="1"/>
  <c r="M171" i="1" s="1"/>
  <c r="AC136" i="1"/>
  <c r="AD136" i="1" s="1"/>
  <c r="Q134" i="1"/>
  <c r="O134" i="1" s="1"/>
  <c r="R134" i="1" s="1"/>
  <c r="L134" i="1" s="1"/>
  <c r="M134" i="1" s="1"/>
  <c r="AC157" i="1"/>
  <c r="AC145" i="1"/>
  <c r="L90" i="1"/>
  <c r="M90" i="1" s="1"/>
  <c r="V49" i="1"/>
  <c r="Z49" i="1" s="1"/>
  <c r="AB303" i="1"/>
  <c r="AD303" i="1" s="1"/>
  <c r="AD370" i="1"/>
  <c r="AD89" i="1"/>
  <c r="V89" i="1"/>
  <c r="Z89" i="1" s="1"/>
  <c r="AC89" i="1"/>
  <c r="AB285" i="1"/>
  <c r="L219" i="1"/>
  <c r="M219" i="1" s="1"/>
  <c r="AD66" i="1"/>
  <c r="AC246" i="1"/>
  <c r="AD246" i="1" s="1"/>
  <c r="V246" i="1"/>
  <c r="Z246" i="1" s="1"/>
  <c r="Q199" i="1"/>
  <c r="O199" i="1" s="1"/>
  <c r="R199" i="1" s="1"/>
  <c r="L199" i="1" s="1"/>
  <c r="M199" i="1" s="1"/>
  <c r="L372" i="1"/>
  <c r="M372" i="1" s="1"/>
  <c r="Q292" i="1"/>
  <c r="O292" i="1" s="1"/>
  <c r="R292" i="1" s="1"/>
  <c r="L292" i="1" s="1"/>
  <c r="M292" i="1" s="1"/>
  <c r="Q285" i="1"/>
  <c r="O285" i="1" s="1"/>
  <c r="R285" i="1" s="1"/>
  <c r="Q190" i="1"/>
  <c r="O190" i="1" s="1"/>
  <c r="R190" i="1" s="1"/>
  <c r="L190" i="1" s="1"/>
  <c r="M190" i="1" s="1"/>
  <c r="Q151" i="1"/>
  <c r="O151" i="1" s="1"/>
  <c r="R151" i="1" s="1"/>
  <c r="L151" i="1" s="1"/>
  <c r="M151" i="1" s="1"/>
  <c r="AD315" i="1"/>
  <c r="Q293" i="1"/>
  <c r="O293" i="1" s="1"/>
  <c r="R293" i="1" s="1"/>
  <c r="L293" i="1" s="1"/>
  <c r="M293" i="1" s="1"/>
  <c r="V292" i="1"/>
  <c r="Z292" i="1" s="1"/>
  <c r="AB256" i="1"/>
  <c r="AB229" i="1"/>
  <c r="AC279" i="1"/>
  <c r="AD279" i="1" s="1"/>
  <c r="Q186" i="1"/>
  <c r="O186" i="1" s="1"/>
  <c r="R186" i="1" s="1"/>
  <c r="L186" i="1" s="1"/>
  <c r="M186" i="1" s="1"/>
  <c r="Q112" i="1"/>
  <c r="O112" i="1" s="1"/>
  <c r="R112" i="1" s="1"/>
  <c r="AD227" i="1"/>
  <c r="AD109" i="1"/>
  <c r="V151" i="1"/>
  <c r="Z151" i="1" s="1"/>
  <c r="Q157" i="1"/>
  <c r="O157" i="1" s="1"/>
  <c r="R157" i="1" s="1"/>
  <c r="L157" i="1" s="1"/>
  <c r="M157" i="1" s="1"/>
  <c r="AC50" i="1"/>
  <c r="AD61" i="1"/>
  <c r="L125" i="1"/>
  <c r="M125" i="1" s="1"/>
  <c r="V112" i="1"/>
  <c r="Z112" i="1" s="1"/>
  <c r="AB145" i="1"/>
  <c r="L18" i="1"/>
  <c r="M18" i="1" s="1"/>
  <c r="V194" i="1"/>
  <c r="Z194" i="1" s="1"/>
  <c r="AC194" i="1"/>
  <c r="AD194" i="1" s="1"/>
  <c r="AB89" i="1"/>
  <c r="AD226" i="1"/>
  <c r="AD58" i="1"/>
  <c r="AD285" i="1"/>
  <c r="L331" i="1"/>
  <c r="M331" i="1" s="1"/>
  <c r="AD213" i="1"/>
  <c r="Q50" i="1"/>
  <c r="O50" i="1" s="1"/>
  <c r="R50" i="1" s="1"/>
  <c r="L50" i="1" s="1"/>
  <c r="M50" i="1" s="1"/>
  <c r="L59" i="1"/>
  <c r="M59" i="1" s="1"/>
  <c r="AD372" i="1"/>
  <c r="L388" i="1"/>
  <c r="M388" i="1" s="1"/>
  <c r="AD388" i="1"/>
  <c r="AD308" i="1"/>
  <c r="L335" i="1"/>
  <c r="M335" i="1" s="1"/>
  <c r="L258" i="1"/>
  <c r="M258" i="1" s="1"/>
  <c r="L117" i="1"/>
  <c r="M117" i="1" s="1"/>
  <c r="L129" i="1"/>
  <c r="M129" i="1" s="1"/>
  <c r="Q89" i="1"/>
  <c r="O89" i="1" s="1"/>
  <c r="R89" i="1" s="1"/>
  <c r="L89" i="1" s="1"/>
  <c r="M89" i="1" s="1"/>
  <c r="L54" i="1"/>
  <c r="M54" i="1" s="1"/>
  <c r="AD50" i="1"/>
  <c r="L20" i="1"/>
  <c r="M20" i="1" s="1"/>
  <c r="T363" i="1"/>
  <c r="U363" i="1" s="1"/>
  <c r="AC344" i="1"/>
  <c r="V344" i="1"/>
  <c r="Z344" i="1" s="1"/>
  <c r="Q344" i="1"/>
  <c r="O344" i="1" s="1"/>
  <c r="R344" i="1" s="1"/>
  <c r="L344" i="1" s="1"/>
  <c r="M344" i="1" s="1"/>
  <c r="AC333" i="1"/>
  <c r="V333" i="1"/>
  <c r="Z333" i="1" s="1"/>
  <c r="V298" i="1"/>
  <c r="Z298" i="1" s="1"/>
  <c r="AC298" i="1"/>
  <c r="AD298" i="1" s="1"/>
  <c r="V242" i="1"/>
  <c r="Z242" i="1" s="1"/>
  <c r="AC242" i="1"/>
  <c r="AB242" i="1"/>
  <c r="L297" i="1"/>
  <c r="M297" i="1" s="1"/>
  <c r="AC196" i="1"/>
  <c r="V196" i="1"/>
  <c r="Z196" i="1" s="1"/>
  <c r="T230" i="1"/>
  <c r="U230" i="1" s="1"/>
  <c r="AB323" i="1"/>
  <c r="AC323" i="1"/>
  <c r="AD323" i="1" s="1"/>
  <c r="V323" i="1"/>
  <c r="Z323" i="1" s="1"/>
  <c r="V301" i="1"/>
  <c r="Z301" i="1" s="1"/>
  <c r="AC301" i="1"/>
  <c r="V240" i="1"/>
  <c r="Z240" i="1" s="1"/>
  <c r="AC240" i="1"/>
  <c r="V297" i="1"/>
  <c r="Z297" i="1" s="1"/>
  <c r="AC297" i="1"/>
  <c r="AB297" i="1"/>
  <c r="V243" i="1"/>
  <c r="Z243" i="1" s="1"/>
  <c r="AC243" i="1"/>
  <c r="Q243" i="1"/>
  <c r="O243" i="1" s="1"/>
  <c r="R243" i="1" s="1"/>
  <c r="L243" i="1" s="1"/>
  <c r="M243" i="1" s="1"/>
  <c r="AB243" i="1"/>
  <c r="AC97" i="1"/>
  <c r="AD97" i="1" s="1"/>
  <c r="V97" i="1"/>
  <c r="Z97" i="1" s="1"/>
  <c r="AC269" i="1"/>
  <c r="V269" i="1"/>
  <c r="Z269" i="1" s="1"/>
  <c r="AC241" i="1"/>
  <c r="V241" i="1"/>
  <c r="Z241" i="1" s="1"/>
  <c r="T216" i="1"/>
  <c r="U216" i="1" s="1"/>
  <c r="V223" i="1"/>
  <c r="Z223" i="1" s="1"/>
  <c r="AC223" i="1"/>
  <c r="AB223" i="1"/>
  <c r="Q223" i="1"/>
  <c r="O223" i="1" s="1"/>
  <c r="R223" i="1" s="1"/>
  <c r="L223" i="1" s="1"/>
  <c r="M223" i="1" s="1"/>
  <c r="T180" i="1"/>
  <c r="U180" i="1" s="1"/>
  <c r="AB114" i="1"/>
  <c r="T107" i="1"/>
  <c r="U107" i="1" s="1"/>
  <c r="T92" i="1"/>
  <c r="U92" i="1" s="1"/>
  <c r="V296" i="1"/>
  <c r="Z296" i="1" s="1"/>
  <c r="AC296" i="1"/>
  <c r="AB296" i="1"/>
  <c r="Q240" i="1"/>
  <c r="O240" i="1" s="1"/>
  <c r="R240" i="1" s="1"/>
  <c r="L240" i="1" s="1"/>
  <c r="M240" i="1" s="1"/>
  <c r="Q241" i="1"/>
  <c r="O241" i="1" s="1"/>
  <c r="R241" i="1" s="1"/>
  <c r="L241" i="1" s="1"/>
  <c r="M241" i="1" s="1"/>
  <c r="T373" i="1"/>
  <c r="U373" i="1" s="1"/>
  <c r="V374" i="1"/>
  <c r="Z374" i="1" s="1"/>
  <c r="AC374" i="1"/>
  <c r="V366" i="1"/>
  <c r="Z366" i="1" s="1"/>
  <c r="AC366" i="1"/>
  <c r="AB366" i="1"/>
  <c r="T351" i="1"/>
  <c r="U351" i="1" s="1"/>
  <c r="AC359" i="1"/>
  <c r="AD359" i="1" s="1"/>
  <c r="V359" i="1"/>
  <c r="Z359" i="1" s="1"/>
  <c r="Q359" i="1"/>
  <c r="O359" i="1" s="1"/>
  <c r="R359" i="1" s="1"/>
  <c r="L359" i="1" s="1"/>
  <c r="M359" i="1" s="1"/>
  <c r="AC348" i="1"/>
  <c r="AD348" i="1" s="1"/>
  <c r="V348" i="1"/>
  <c r="Z348" i="1" s="1"/>
  <c r="V353" i="1"/>
  <c r="Z353" i="1" s="1"/>
  <c r="AC353" i="1"/>
  <c r="AD353" i="1" s="1"/>
  <c r="AC330" i="1"/>
  <c r="AD330" i="1" s="1"/>
  <c r="V330" i="1"/>
  <c r="Z330" i="1" s="1"/>
  <c r="Q353" i="1"/>
  <c r="O353" i="1" s="1"/>
  <c r="R353" i="1" s="1"/>
  <c r="L353" i="1" s="1"/>
  <c r="M353" i="1" s="1"/>
  <c r="T371" i="1"/>
  <c r="U371" i="1" s="1"/>
  <c r="T329" i="1"/>
  <c r="U329" i="1" s="1"/>
  <c r="AB330" i="1"/>
  <c r="T300" i="1"/>
  <c r="U300" i="1" s="1"/>
  <c r="Q323" i="1"/>
  <c r="O323" i="1" s="1"/>
  <c r="R323" i="1" s="1"/>
  <c r="L323" i="1" s="1"/>
  <c r="M323" i="1" s="1"/>
  <c r="V304" i="1"/>
  <c r="Z304" i="1" s="1"/>
  <c r="AC304" i="1"/>
  <c r="AB304" i="1"/>
  <c r="T318" i="1"/>
  <c r="U318" i="1" s="1"/>
  <c r="AC294" i="1"/>
  <c r="AD294" i="1" s="1"/>
  <c r="V294" i="1"/>
  <c r="Z294" i="1" s="1"/>
  <c r="AC273" i="1"/>
  <c r="AB273" i="1"/>
  <c r="V273" i="1"/>
  <c r="Z273" i="1" s="1"/>
  <c r="V283" i="1"/>
  <c r="Z283" i="1" s="1"/>
  <c r="AC283" i="1"/>
  <c r="T189" i="1"/>
  <c r="U189" i="1" s="1"/>
  <c r="L194" i="1"/>
  <c r="M194" i="1" s="1"/>
  <c r="T191" i="1"/>
  <c r="U191" i="1" s="1"/>
  <c r="T224" i="1"/>
  <c r="U224" i="1" s="1"/>
  <c r="AB210" i="1"/>
  <c r="AC210" i="1"/>
  <c r="AD210" i="1" s="1"/>
  <c r="V210" i="1"/>
  <c r="Z210" i="1" s="1"/>
  <c r="Q304" i="1"/>
  <c r="O304" i="1" s="1"/>
  <c r="R304" i="1" s="1"/>
  <c r="L304" i="1" s="1"/>
  <c r="M304" i="1" s="1"/>
  <c r="L226" i="1"/>
  <c r="M226" i="1" s="1"/>
  <c r="T185" i="1"/>
  <c r="U185" i="1" s="1"/>
  <c r="T147" i="1"/>
  <c r="U147" i="1" s="1"/>
  <c r="T111" i="1"/>
  <c r="U111" i="1" s="1"/>
  <c r="AC172" i="1"/>
  <c r="AD172" i="1" s="1"/>
  <c r="V172" i="1"/>
  <c r="Z172" i="1" s="1"/>
  <c r="AD164" i="1"/>
  <c r="L77" i="1"/>
  <c r="M77" i="1" s="1"/>
  <c r="T56" i="1"/>
  <c r="U56" i="1" s="1"/>
  <c r="L38" i="1"/>
  <c r="M38" i="1" s="1"/>
  <c r="AC184" i="1"/>
  <c r="AD184" i="1" s="1"/>
  <c r="V184" i="1"/>
  <c r="Z184" i="1" s="1"/>
  <c r="Q118" i="1"/>
  <c r="O118" i="1" s="1"/>
  <c r="R118" i="1" s="1"/>
  <c r="L118" i="1" s="1"/>
  <c r="M118" i="1" s="1"/>
  <c r="T88" i="1"/>
  <c r="U88" i="1" s="1"/>
  <c r="T80" i="1"/>
  <c r="U80" i="1" s="1"/>
  <c r="AD148" i="1"/>
  <c r="T103" i="1"/>
  <c r="U103" i="1" s="1"/>
  <c r="Q23" i="1"/>
  <c r="O23" i="1" s="1"/>
  <c r="R23" i="1" s="1"/>
  <c r="L23" i="1" s="1"/>
  <c r="M23" i="1" s="1"/>
  <c r="T128" i="1"/>
  <c r="U128" i="1" s="1"/>
  <c r="V79" i="1"/>
  <c r="Z79" i="1" s="1"/>
  <c r="AC79" i="1"/>
  <c r="AD79" i="1" s="1"/>
  <c r="Q79" i="1"/>
  <c r="O79" i="1" s="1"/>
  <c r="R79" i="1" s="1"/>
  <c r="L79" i="1" s="1"/>
  <c r="M79" i="1" s="1"/>
  <c r="Q196" i="1"/>
  <c r="O196" i="1" s="1"/>
  <c r="R196" i="1" s="1"/>
  <c r="L196" i="1" s="1"/>
  <c r="M196" i="1" s="1"/>
  <c r="V113" i="1"/>
  <c r="Z113" i="1" s="1"/>
  <c r="AB113" i="1"/>
  <c r="AC113" i="1"/>
  <c r="V133" i="1"/>
  <c r="Z133" i="1" s="1"/>
  <c r="AB133" i="1"/>
  <c r="AC133" i="1"/>
  <c r="AC65" i="1"/>
  <c r="AB65" i="1"/>
  <c r="V65" i="1"/>
  <c r="Z65" i="1" s="1"/>
  <c r="V62" i="1"/>
  <c r="Z62" i="1" s="1"/>
  <c r="AB62" i="1"/>
  <c r="AC62" i="1"/>
  <c r="AD62" i="1" s="1"/>
  <c r="AD178" i="1"/>
  <c r="T173" i="1"/>
  <c r="U173" i="1" s="1"/>
  <c r="T98" i="1"/>
  <c r="U98" i="1" s="1"/>
  <c r="V170" i="1"/>
  <c r="Z170" i="1" s="1"/>
  <c r="AC170" i="1"/>
  <c r="AB170" i="1"/>
  <c r="Q170" i="1"/>
  <c r="O170" i="1" s="1"/>
  <c r="R170" i="1" s="1"/>
  <c r="L170" i="1" s="1"/>
  <c r="M170" i="1" s="1"/>
  <c r="V150" i="1"/>
  <c r="Z150" i="1" s="1"/>
  <c r="AC150" i="1"/>
  <c r="AD150" i="1" s="1"/>
  <c r="Q150" i="1"/>
  <c r="O150" i="1" s="1"/>
  <c r="R150" i="1" s="1"/>
  <c r="L150" i="1" s="1"/>
  <c r="M150" i="1" s="1"/>
  <c r="T140" i="1"/>
  <c r="U140" i="1" s="1"/>
  <c r="AC34" i="1"/>
  <c r="AB34" i="1"/>
  <c r="V34" i="1"/>
  <c r="Z34" i="1" s="1"/>
  <c r="T17" i="1"/>
  <c r="U17" i="1" s="1"/>
  <c r="AD49" i="1"/>
  <c r="AC37" i="1"/>
  <c r="AB37" i="1"/>
  <c r="V37" i="1"/>
  <c r="Z37" i="1" s="1"/>
  <c r="AC325" i="1"/>
  <c r="V325" i="1"/>
  <c r="Z325" i="1" s="1"/>
  <c r="T53" i="1"/>
  <c r="U53" i="1" s="1"/>
  <c r="V87" i="1"/>
  <c r="Z87" i="1" s="1"/>
  <c r="AC87" i="1"/>
  <c r="AD87" i="1" s="1"/>
  <c r="V30" i="1"/>
  <c r="Z30" i="1" s="1"/>
  <c r="AC30" i="1"/>
  <c r="T385" i="1"/>
  <c r="U385" i="1" s="1"/>
  <c r="T64" i="1"/>
  <c r="U64" i="1" s="1"/>
  <c r="V51" i="1"/>
  <c r="Z51" i="1" s="1"/>
  <c r="AC51" i="1"/>
  <c r="T100" i="1"/>
  <c r="U100" i="1" s="1"/>
  <c r="V166" i="1"/>
  <c r="Z166" i="1" s="1"/>
  <c r="AC166" i="1"/>
  <c r="AD166" i="1" s="1"/>
  <c r="V222" i="1"/>
  <c r="Z222" i="1" s="1"/>
  <c r="AC222" i="1"/>
  <c r="AB222" i="1"/>
  <c r="T237" i="1"/>
  <c r="U237" i="1" s="1"/>
  <c r="V162" i="1"/>
  <c r="Z162" i="1" s="1"/>
  <c r="AC162" i="1"/>
  <c r="AD162" i="1" s="1"/>
  <c r="Q162" i="1"/>
  <c r="O162" i="1" s="1"/>
  <c r="R162" i="1" s="1"/>
  <c r="L162" i="1" s="1"/>
  <c r="M162" i="1" s="1"/>
  <c r="AB51" i="1"/>
  <c r="V63" i="1"/>
  <c r="Z63" i="1" s="1"/>
  <c r="AC63" i="1"/>
  <c r="AD63" i="1" s="1"/>
  <c r="Q242" i="1"/>
  <c r="O242" i="1" s="1"/>
  <c r="R242" i="1" s="1"/>
  <c r="L242" i="1" s="1"/>
  <c r="M242" i="1" s="1"/>
  <c r="AD124" i="1"/>
  <c r="V78" i="1"/>
  <c r="Z78" i="1" s="1"/>
  <c r="AC78" i="1"/>
  <c r="AB78" i="1"/>
  <c r="AC72" i="1"/>
  <c r="AD72" i="1" s="1"/>
  <c r="V72" i="1"/>
  <c r="Z72" i="1" s="1"/>
  <c r="L76" i="1"/>
  <c r="M76" i="1" s="1"/>
  <c r="Q233" i="1"/>
  <c r="O233" i="1" s="1"/>
  <c r="R233" i="1" s="1"/>
  <c r="L233" i="1" s="1"/>
  <c r="M233" i="1" s="1"/>
  <c r="T167" i="1"/>
  <c r="U167" i="1" s="1"/>
  <c r="V165" i="1"/>
  <c r="Z165" i="1" s="1"/>
  <c r="AB165" i="1"/>
  <c r="AC165" i="1"/>
  <c r="V90" i="1"/>
  <c r="Z90" i="1" s="1"/>
  <c r="AC90" i="1"/>
  <c r="AB90" i="1"/>
  <c r="AD45" i="1"/>
  <c r="V29" i="1"/>
  <c r="Z29" i="1" s="1"/>
  <c r="AC29" i="1"/>
  <c r="AB29" i="1"/>
  <c r="Q29" i="1"/>
  <c r="O29" i="1" s="1"/>
  <c r="R29" i="1" s="1"/>
  <c r="L29" i="1" s="1"/>
  <c r="M29" i="1" s="1"/>
  <c r="V26" i="1"/>
  <c r="Z26" i="1" s="1"/>
  <c r="AC26" i="1"/>
  <c r="Q26" i="1"/>
  <c r="O26" i="1" s="1"/>
  <c r="R26" i="1" s="1"/>
  <c r="L26" i="1" s="1"/>
  <c r="M26" i="1" s="1"/>
  <c r="T365" i="1"/>
  <c r="U365" i="1" s="1"/>
  <c r="V93" i="1"/>
  <c r="Z93" i="1" s="1"/>
  <c r="AC93" i="1"/>
  <c r="V22" i="1"/>
  <c r="Z22" i="1" s="1"/>
  <c r="AC22" i="1"/>
  <c r="AD331" i="1"/>
  <c r="L146" i="1"/>
  <c r="M146" i="1" s="1"/>
  <c r="V110" i="1"/>
  <c r="Z110" i="1" s="1"/>
  <c r="AC110" i="1"/>
  <c r="V101" i="1"/>
  <c r="Z101" i="1" s="1"/>
  <c r="AB101" i="1"/>
  <c r="AC101" i="1"/>
  <c r="T187" i="1"/>
  <c r="U187" i="1" s="1"/>
  <c r="V179" i="1"/>
  <c r="Z179" i="1" s="1"/>
  <c r="AC179" i="1"/>
  <c r="V146" i="1"/>
  <c r="Z146" i="1" s="1"/>
  <c r="AC146" i="1"/>
  <c r="AD146" i="1" s="1"/>
  <c r="T19" i="1"/>
  <c r="U19" i="1" s="1"/>
  <c r="AC176" i="1"/>
  <c r="AD176" i="1" s="1"/>
  <c r="V176" i="1"/>
  <c r="Z176" i="1" s="1"/>
  <c r="V82" i="1"/>
  <c r="Z82" i="1" s="1"/>
  <c r="AC82" i="1"/>
  <c r="AB82" i="1"/>
  <c r="T69" i="1"/>
  <c r="U69" i="1" s="1"/>
  <c r="Q51" i="1"/>
  <c r="O51" i="1" s="1"/>
  <c r="R51" i="1" s="1"/>
  <c r="L51" i="1" s="1"/>
  <c r="M51" i="1" s="1"/>
  <c r="T36" i="1"/>
  <c r="U36" i="1" s="1"/>
  <c r="V125" i="1"/>
  <c r="Z125" i="1" s="1"/>
  <c r="AB125" i="1"/>
  <c r="AC125" i="1"/>
  <c r="AC23" i="1"/>
  <c r="AD23" i="1" s="1"/>
  <c r="V23" i="1"/>
  <c r="Z23" i="1" s="1"/>
  <c r="V177" i="1"/>
  <c r="Z177" i="1" s="1"/>
  <c r="AC177" i="1"/>
  <c r="AD177" i="1" s="1"/>
  <c r="AB30" i="1"/>
  <c r="V25" i="1"/>
  <c r="Z25" i="1" s="1"/>
  <c r="AB25" i="1"/>
  <c r="Q25" i="1"/>
  <c r="O25" i="1" s="1"/>
  <c r="R25" i="1" s="1"/>
  <c r="L25" i="1" s="1"/>
  <c r="M25" i="1" s="1"/>
  <c r="AC25" i="1"/>
  <c r="AD25" i="1" s="1"/>
  <c r="V47" i="1"/>
  <c r="Z47" i="1" s="1"/>
  <c r="AC47" i="1"/>
  <c r="AD47" i="1" s="1"/>
  <c r="Q93" i="1"/>
  <c r="O93" i="1" s="1"/>
  <c r="R93" i="1" s="1"/>
  <c r="L93" i="1" s="1"/>
  <c r="M93" i="1" s="1"/>
  <c r="V21" i="1"/>
  <c r="Z21" i="1" s="1"/>
  <c r="AB21" i="1"/>
  <c r="AC21" i="1"/>
  <c r="AB28" i="1"/>
  <c r="V28" i="1"/>
  <c r="Z28" i="1" s="1"/>
  <c r="AC28" i="1"/>
  <c r="T48" i="1"/>
  <c r="U48" i="1" s="1"/>
  <c r="T68" i="1"/>
  <c r="U68" i="1" s="1"/>
  <c r="L301" i="1"/>
  <c r="M301" i="1" s="1"/>
  <c r="AB241" i="1"/>
  <c r="L122" i="1"/>
  <c r="M122" i="1" s="1"/>
  <c r="V67" i="1"/>
  <c r="Z67" i="1" s="1"/>
  <c r="AC67" i="1"/>
  <c r="AD67" i="1" s="1"/>
  <c r="AB93" i="1"/>
  <c r="V154" i="1"/>
  <c r="Z154" i="1" s="1"/>
  <c r="AC154" i="1"/>
  <c r="V149" i="1"/>
  <c r="Z149" i="1" s="1"/>
  <c r="AB149" i="1"/>
  <c r="AC149" i="1"/>
  <c r="Q165" i="1"/>
  <c r="O165" i="1" s="1"/>
  <c r="R165" i="1" s="1"/>
  <c r="L165" i="1" s="1"/>
  <c r="M165" i="1" s="1"/>
  <c r="V118" i="1"/>
  <c r="Z118" i="1" s="1"/>
  <c r="AC118" i="1"/>
  <c r="AD118" i="1" s="1"/>
  <c r="AB57" i="1"/>
  <c r="V57" i="1"/>
  <c r="Z57" i="1" s="1"/>
  <c r="AC57" i="1"/>
  <c r="T27" i="1"/>
  <c r="U27" i="1" s="1"/>
  <c r="V86" i="1"/>
  <c r="Z86" i="1" s="1"/>
  <c r="AB86" i="1"/>
  <c r="AC86" i="1"/>
  <c r="V142" i="1"/>
  <c r="Z142" i="1" s="1"/>
  <c r="AC142" i="1"/>
  <c r="AD142" i="1" s="1"/>
  <c r="Q30" i="1"/>
  <c r="O30" i="1" s="1"/>
  <c r="R30" i="1" s="1"/>
  <c r="L30" i="1" s="1"/>
  <c r="M30" i="1" s="1"/>
  <c r="AB24" i="1"/>
  <c r="AC24" i="1"/>
  <c r="AD24" i="1" s="1"/>
  <c r="V24" i="1"/>
  <c r="Z24" i="1" s="1"/>
  <c r="Q21" i="1"/>
  <c r="O21" i="1" s="1"/>
  <c r="R21" i="1" s="1"/>
  <c r="L21" i="1" s="1"/>
  <c r="M21" i="1" s="1"/>
  <c r="AB325" i="1"/>
  <c r="AC132" i="1"/>
  <c r="AB132" i="1"/>
  <c r="V132" i="1"/>
  <c r="Z132" i="1" s="1"/>
  <c r="V161" i="1"/>
  <c r="Z161" i="1" s="1"/>
  <c r="AC161" i="1"/>
  <c r="AB161" i="1"/>
  <c r="T377" i="1"/>
  <c r="U377" i="1" s="1"/>
  <c r="AC270" i="1"/>
  <c r="AB270" i="1"/>
  <c r="V270" i="1"/>
  <c r="Z270" i="1" s="1"/>
  <c r="AB364" i="1"/>
  <c r="L290" i="1"/>
  <c r="M290" i="1" s="1"/>
  <c r="AC284" i="1"/>
  <c r="AD284" i="1" s="1"/>
  <c r="V284" i="1"/>
  <c r="Z284" i="1" s="1"/>
  <c r="AC250" i="1"/>
  <c r="AB250" i="1"/>
  <c r="V250" i="1"/>
  <c r="Z250" i="1" s="1"/>
  <c r="T267" i="1"/>
  <c r="U267" i="1" s="1"/>
  <c r="L181" i="1"/>
  <c r="M181" i="1" s="1"/>
  <c r="V378" i="1"/>
  <c r="Z378" i="1" s="1"/>
  <c r="AC378" i="1"/>
  <c r="AB344" i="1"/>
  <c r="AC309" i="1"/>
  <c r="AD309" i="1" s="1"/>
  <c r="V309" i="1"/>
  <c r="Z309" i="1" s="1"/>
  <c r="V326" i="1"/>
  <c r="Z326" i="1" s="1"/>
  <c r="AC326" i="1"/>
  <c r="AD326" i="1" s="1"/>
  <c r="AC340" i="1"/>
  <c r="V340" i="1"/>
  <c r="Z340" i="1" s="1"/>
  <c r="AB340" i="1"/>
  <c r="Q270" i="1"/>
  <c r="O270" i="1" s="1"/>
  <c r="R270" i="1" s="1"/>
  <c r="L270" i="1" s="1"/>
  <c r="M270" i="1" s="1"/>
  <c r="T281" i="1"/>
  <c r="U281" i="1" s="1"/>
  <c r="L202" i="1"/>
  <c r="M202" i="1" s="1"/>
  <c r="AD186" i="1"/>
  <c r="V205" i="1"/>
  <c r="Z205" i="1" s="1"/>
  <c r="AC205" i="1"/>
  <c r="AB205" i="1"/>
  <c r="AC127" i="1"/>
  <c r="AD127" i="1" s="1"/>
  <c r="V127" i="1"/>
  <c r="Z127" i="1" s="1"/>
  <c r="V153" i="1"/>
  <c r="Z153" i="1" s="1"/>
  <c r="AC153" i="1"/>
  <c r="AB153" i="1"/>
  <c r="T104" i="1"/>
  <c r="U104" i="1" s="1"/>
  <c r="T84" i="1"/>
  <c r="U84" i="1" s="1"/>
  <c r="V158" i="1"/>
  <c r="Z158" i="1" s="1"/>
  <c r="AC158" i="1"/>
  <c r="T95" i="1"/>
  <c r="U95" i="1" s="1"/>
  <c r="T31" i="1"/>
  <c r="U31" i="1" s="1"/>
  <c r="L177" i="1"/>
  <c r="M177" i="1" s="1"/>
  <c r="T383" i="1"/>
  <c r="U383" i="1" s="1"/>
  <c r="T379" i="1"/>
  <c r="U379" i="1" s="1"/>
  <c r="L356" i="1"/>
  <c r="M356" i="1" s="1"/>
  <c r="AB378" i="1"/>
  <c r="T316" i="1"/>
  <c r="U316" i="1" s="1"/>
  <c r="T317" i="1"/>
  <c r="U317" i="1" s="1"/>
  <c r="AC314" i="1"/>
  <c r="AD314" i="1" s="1"/>
  <c r="V314" i="1"/>
  <c r="Z314" i="1" s="1"/>
  <c r="V295" i="1"/>
  <c r="Z295" i="1" s="1"/>
  <c r="AC295" i="1"/>
  <c r="AD295" i="1" s="1"/>
  <c r="L282" i="1"/>
  <c r="M282" i="1" s="1"/>
  <c r="Q333" i="1"/>
  <c r="O333" i="1" s="1"/>
  <c r="R333" i="1" s="1"/>
  <c r="L333" i="1" s="1"/>
  <c r="M333" i="1" s="1"/>
  <c r="T291" i="1"/>
  <c r="U291" i="1" s="1"/>
  <c r="T272" i="1"/>
  <c r="U272" i="1" s="1"/>
  <c r="V311" i="1"/>
  <c r="Z311" i="1" s="1"/>
  <c r="AC311" i="1"/>
  <c r="AB311" i="1"/>
  <c r="T268" i="1"/>
  <c r="U268" i="1" s="1"/>
  <c r="Q296" i="1"/>
  <c r="O296" i="1" s="1"/>
  <c r="R296" i="1" s="1"/>
  <c r="L296" i="1" s="1"/>
  <c r="M296" i="1" s="1"/>
  <c r="V305" i="1"/>
  <c r="Z305" i="1" s="1"/>
  <c r="AC305" i="1"/>
  <c r="AD305" i="1" s="1"/>
  <c r="AB305" i="1"/>
  <c r="T266" i="1"/>
  <c r="U266" i="1" s="1"/>
  <c r="T249" i="1"/>
  <c r="U249" i="1" s="1"/>
  <c r="V275" i="1"/>
  <c r="Z275" i="1" s="1"/>
  <c r="AC275" i="1"/>
  <c r="AD275" i="1" s="1"/>
  <c r="Q275" i="1"/>
  <c r="O275" i="1" s="1"/>
  <c r="R275" i="1" s="1"/>
  <c r="L275" i="1" s="1"/>
  <c r="M275" i="1" s="1"/>
  <c r="T232" i="1"/>
  <c r="U232" i="1" s="1"/>
  <c r="V259" i="1"/>
  <c r="Z259" i="1" s="1"/>
  <c r="AB259" i="1"/>
  <c r="AC259" i="1"/>
  <c r="AD259" i="1" s="1"/>
  <c r="AC228" i="1"/>
  <c r="V228" i="1"/>
  <c r="Z228" i="1" s="1"/>
  <c r="V219" i="1"/>
  <c r="Z219" i="1" s="1"/>
  <c r="AC219" i="1"/>
  <c r="AB219" i="1"/>
  <c r="V252" i="1"/>
  <c r="Z252" i="1" s="1"/>
  <c r="AC252" i="1"/>
  <c r="AD252" i="1" s="1"/>
  <c r="Q252" i="1"/>
  <c r="O252" i="1" s="1"/>
  <c r="R252" i="1" s="1"/>
  <c r="L252" i="1" s="1"/>
  <c r="M252" i="1" s="1"/>
  <c r="V214" i="1"/>
  <c r="Z214" i="1" s="1"/>
  <c r="AB214" i="1"/>
  <c r="AC214" i="1"/>
  <c r="AD214" i="1" s="1"/>
  <c r="AB158" i="1"/>
  <c r="T155" i="1"/>
  <c r="U155" i="1" s="1"/>
  <c r="T143" i="1"/>
  <c r="U143" i="1" s="1"/>
  <c r="L112" i="1"/>
  <c r="M112" i="1" s="1"/>
  <c r="V193" i="1"/>
  <c r="Z193" i="1" s="1"/>
  <c r="AB193" i="1"/>
  <c r="AC193" i="1"/>
  <c r="AB154" i="1"/>
  <c r="T221" i="1"/>
  <c r="U221" i="1" s="1"/>
  <c r="Q153" i="1"/>
  <c r="O153" i="1" s="1"/>
  <c r="R153" i="1" s="1"/>
  <c r="L153" i="1" s="1"/>
  <c r="M153" i="1" s="1"/>
  <c r="V94" i="1"/>
  <c r="Z94" i="1" s="1"/>
  <c r="AC94" i="1"/>
  <c r="AB94" i="1"/>
  <c r="L85" i="1"/>
  <c r="M85" i="1" s="1"/>
  <c r="L178" i="1"/>
  <c r="M178" i="1" s="1"/>
  <c r="AC139" i="1"/>
  <c r="AD139" i="1" s="1"/>
  <c r="V139" i="1"/>
  <c r="Z139" i="1" s="1"/>
  <c r="V134" i="1"/>
  <c r="Z134" i="1" s="1"/>
  <c r="AC134" i="1"/>
  <c r="AD134" i="1" s="1"/>
  <c r="V121" i="1"/>
  <c r="Z121" i="1" s="1"/>
  <c r="AB121" i="1"/>
  <c r="AC121" i="1"/>
  <c r="Q139" i="1"/>
  <c r="O139" i="1" s="1"/>
  <c r="R139" i="1" s="1"/>
  <c r="L139" i="1" s="1"/>
  <c r="M139" i="1" s="1"/>
  <c r="V91" i="1"/>
  <c r="Z91" i="1" s="1"/>
  <c r="AC91" i="1"/>
  <c r="AD91" i="1" s="1"/>
  <c r="L148" i="1"/>
  <c r="M148" i="1" s="1"/>
  <c r="T116" i="1"/>
  <c r="U116" i="1" s="1"/>
  <c r="Q63" i="1"/>
  <c r="O63" i="1" s="1"/>
  <c r="R63" i="1" s="1"/>
  <c r="L63" i="1" s="1"/>
  <c r="M63" i="1" s="1"/>
  <c r="AB120" i="1"/>
  <c r="AC120" i="1"/>
  <c r="V120" i="1"/>
  <c r="Z120" i="1" s="1"/>
  <c r="Q184" i="1"/>
  <c r="O184" i="1" s="1"/>
  <c r="R184" i="1" s="1"/>
  <c r="L184" i="1" s="1"/>
  <c r="M184" i="1" s="1"/>
  <c r="V85" i="1"/>
  <c r="Z85" i="1" s="1"/>
  <c r="AC85" i="1"/>
  <c r="AB85" i="1"/>
  <c r="T52" i="1"/>
  <c r="U52" i="1" s="1"/>
  <c r="Q22" i="1"/>
  <c r="O22" i="1" s="1"/>
  <c r="R22" i="1" s="1"/>
  <c r="L22" i="1" s="1"/>
  <c r="M22" i="1" s="1"/>
  <c r="V327" i="1"/>
  <c r="Z327" i="1" s="1"/>
  <c r="AC327" i="1"/>
  <c r="AB327" i="1"/>
  <c r="AC225" i="1"/>
  <c r="AD225" i="1" s="1"/>
  <c r="V225" i="1"/>
  <c r="Z225" i="1" s="1"/>
  <c r="T192" i="1"/>
  <c r="U192" i="1" s="1"/>
  <c r="AC207" i="1"/>
  <c r="V207" i="1"/>
  <c r="Z207" i="1" s="1"/>
  <c r="AB207" i="1"/>
  <c r="V102" i="1"/>
  <c r="Z102" i="1" s="1"/>
  <c r="AC102" i="1"/>
  <c r="AD102" i="1" s="1"/>
  <c r="AB196" i="1"/>
  <c r="AC376" i="1"/>
  <c r="V376" i="1"/>
  <c r="Z376" i="1" s="1"/>
  <c r="Q327" i="1"/>
  <c r="O327" i="1" s="1"/>
  <c r="R327" i="1" s="1"/>
  <c r="L327" i="1" s="1"/>
  <c r="M327" i="1" s="1"/>
  <c r="AC302" i="1"/>
  <c r="AD302" i="1" s="1"/>
  <c r="V302" i="1"/>
  <c r="Z302" i="1" s="1"/>
  <c r="V335" i="1"/>
  <c r="Z335" i="1" s="1"/>
  <c r="AC335" i="1"/>
  <c r="AB335" i="1"/>
  <c r="T195" i="1"/>
  <c r="U195" i="1" s="1"/>
  <c r="T99" i="1"/>
  <c r="U99" i="1" s="1"/>
  <c r="AD380" i="1"/>
  <c r="AC322" i="1"/>
  <c r="AD322" i="1" s="1"/>
  <c r="V322" i="1"/>
  <c r="Z322" i="1" s="1"/>
  <c r="T310" i="1"/>
  <c r="U310" i="1" s="1"/>
  <c r="V346" i="1"/>
  <c r="Z346" i="1" s="1"/>
  <c r="AC346" i="1"/>
  <c r="AB346" i="1"/>
  <c r="T337" i="1"/>
  <c r="U337" i="1" s="1"/>
  <c r="Q325" i="1"/>
  <c r="O325" i="1" s="1"/>
  <c r="R325" i="1" s="1"/>
  <c r="L325" i="1" s="1"/>
  <c r="M325" i="1" s="1"/>
  <c r="AC278" i="1"/>
  <c r="AB278" i="1"/>
  <c r="V278" i="1"/>
  <c r="Z278" i="1" s="1"/>
  <c r="T276" i="1"/>
  <c r="U276" i="1" s="1"/>
  <c r="T257" i="1"/>
  <c r="U257" i="1" s="1"/>
  <c r="Q250" i="1"/>
  <c r="O250" i="1" s="1"/>
  <c r="R250" i="1" s="1"/>
  <c r="L250" i="1" s="1"/>
  <c r="M250" i="1" s="1"/>
  <c r="V248" i="1"/>
  <c r="Z248" i="1" s="1"/>
  <c r="AC248" i="1"/>
  <c r="T40" i="1"/>
  <c r="U40" i="1" s="1"/>
  <c r="AD144" i="1"/>
  <c r="L217" i="1"/>
  <c r="M217" i="1" s="1"/>
  <c r="V347" i="1"/>
  <c r="Z347" i="1" s="1"/>
  <c r="AC347" i="1"/>
  <c r="AB347" i="1"/>
  <c r="AC350" i="1"/>
  <c r="AD350" i="1" s="1"/>
  <c r="V350" i="1"/>
  <c r="Z350" i="1" s="1"/>
  <c r="L285" i="1"/>
  <c r="M285" i="1" s="1"/>
  <c r="AB301" i="1"/>
  <c r="L299" i="1"/>
  <c r="M299" i="1" s="1"/>
  <c r="AB248" i="1"/>
  <c r="AB269" i="1"/>
  <c r="V256" i="1"/>
  <c r="Z256" i="1" s="1"/>
  <c r="AC256" i="1"/>
  <c r="V258" i="1"/>
  <c r="Z258" i="1" s="1"/>
  <c r="AC258" i="1"/>
  <c r="AB258" i="1"/>
  <c r="T274" i="1"/>
  <c r="U274" i="1" s="1"/>
  <c r="V183" i="1"/>
  <c r="Z183" i="1" s="1"/>
  <c r="AC183" i="1"/>
  <c r="AD183" i="1" s="1"/>
  <c r="AC108" i="1"/>
  <c r="AB108" i="1"/>
  <c r="V108" i="1"/>
  <c r="Z108" i="1" s="1"/>
  <c r="T381" i="1"/>
  <c r="U381" i="1" s="1"/>
  <c r="T375" i="1"/>
  <c r="U375" i="1" s="1"/>
  <c r="AC357" i="1"/>
  <c r="V357" i="1"/>
  <c r="Z357" i="1" s="1"/>
  <c r="V352" i="1"/>
  <c r="Z352" i="1" s="1"/>
  <c r="AC352" i="1"/>
  <c r="AD352" i="1" s="1"/>
  <c r="AC338" i="1"/>
  <c r="AD338" i="1" s="1"/>
  <c r="V338" i="1"/>
  <c r="Z338" i="1" s="1"/>
  <c r="AB357" i="1"/>
  <c r="Q374" i="1"/>
  <c r="O374" i="1" s="1"/>
  <c r="R374" i="1" s="1"/>
  <c r="L374" i="1" s="1"/>
  <c r="M374" i="1" s="1"/>
  <c r="V324" i="1"/>
  <c r="Z324" i="1" s="1"/>
  <c r="AC324" i="1"/>
  <c r="AB324" i="1"/>
  <c r="V328" i="1"/>
  <c r="Z328" i="1" s="1"/>
  <c r="AC328" i="1"/>
  <c r="AB328" i="1"/>
  <c r="Q328" i="1"/>
  <c r="O328" i="1" s="1"/>
  <c r="R328" i="1" s="1"/>
  <c r="L328" i="1" s="1"/>
  <c r="M328" i="1" s="1"/>
  <c r="T321" i="1"/>
  <c r="U321" i="1" s="1"/>
  <c r="V293" i="1"/>
  <c r="Z293" i="1" s="1"/>
  <c r="AC293" i="1"/>
  <c r="AD293" i="1" s="1"/>
  <c r="V336" i="1"/>
  <c r="Z336" i="1" s="1"/>
  <c r="AC336" i="1"/>
  <c r="AB336" i="1"/>
  <c r="Q336" i="1"/>
  <c r="O336" i="1" s="1"/>
  <c r="R336" i="1" s="1"/>
  <c r="L336" i="1" s="1"/>
  <c r="M336" i="1" s="1"/>
  <c r="T264" i="1"/>
  <c r="U264" i="1" s="1"/>
  <c r="V332" i="1"/>
  <c r="Z332" i="1" s="1"/>
  <c r="AC332" i="1"/>
  <c r="AB332" i="1"/>
  <c r="T319" i="1"/>
  <c r="U319" i="1" s="1"/>
  <c r="AC263" i="1"/>
  <c r="AD263" i="1" s="1"/>
  <c r="V263" i="1"/>
  <c r="Z263" i="1" s="1"/>
  <c r="Q278" i="1"/>
  <c r="O278" i="1" s="1"/>
  <c r="R278" i="1" s="1"/>
  <c r="L278" i="1" s="1"/>
  <c r="M278" i="1" s="1"/>
  <c r="V286" i="1"/>
  <c r="Z286" i="1" s="1"/>
  <c r="AC286" i="1"/>
  <c r="AB286" i="1"/>
  <c r="AB240" i="1"/>
  <c r="AC217" i="1"/>
  <c r="AD217" i="1" s="1"/>
  <c r="V217" i="1"/>
  <c r="Z217" i="1" s="1"/>
  <c r="T204" i="1"/>
  <c r="U204" i="1" s="1"/>
  <c r="V260" i="1"/>
  <c r="Z260" i="1" s="1"/>
  <c r="AC260" i="1"/>
  <c r="AD260" i="1" s="1"/>
  <c r="V245" i="1"/>
  <c r="Z245" i="1" s="1"/>
  <c r="AC245" i="1"/>
  <c r="AD245" i="1" s="1"/>
  <c r="L229" i="1"/>
  <c r="M229" i="1" s="1"/>
  <c r="T208" i="1"/>
  <c r="U208" i="1" s="1"/>
  <c r="Q245" i="1"/>
  <c r="O245" i="1" s="1"/>
  <c r="R245" i="1" s="1"/>
  <c r="L245" i="1" s="1"/>
  <c r="M245" i="1" s="1"/>
  <c r="AB283" i="1"/>
  <c r="Q210" i="1"/>
  <c r="O210" i="1" s="1"/>
  <c r="R210" i="1" s="1"/>
  <c r="L210" i="1" s="1"/>
  <c r="M210" i="1" s="1"/>
  <c r="AB176" i="1"/>
  <c r="AC306" i="1"/>
  <c r="AD306" i="1" s="1"/>
  <c r="V306" i="1"/>
  <c r="Z306" i="1" s="1"/>
  <c r="T119" i="1"/>
  <c r="U119" i="1" s="1"/>
  <c r="L236" i="1"/>
  <c r="M236" i="1" s="1"/>
  <c r="Q263" i="1"/>
  <c r="O263" i="1" s="1"/>
  <c r="R263" i="1" s="1"/>
  <c r="L263" i="1" s="1"/>
  <c r="M263" i="1" s="1"/>
  <c r="Q207" i="1"/>
  <c r="O207" i="1" s="1"/>
  <c r="R207" i="1" s="1"/>
  <c r="L207" i="1" s="1"/>
  <c r="M207" i="1" s="1"/>
  <c r="T163" i="1"/>
  <c r="U163" i="1" s="1"/>
  <c r="AB110" i="1"/>
  <c r="V244" i="1"/>
  <c r="Z244" i="1" s="1"/>
  <c r="AC244" i="1"/>
  <c r="AB244" i="1"/>
  <c r="AC220" i="1"/>
  <c r="AD220" i="1" s="1"/>
  <c r="V220" i="1"/>
  <c r="Z220" i="1" s="1"/>
  <c r="T203" i="1"/>
  <c r="U203" i="1" s="1"/>
  <c r="AD277" i="1"/>
  <c r="AC212" i="1"/>
  <c r="AD212" i="1" s="1"/>
  <c r="V212" i="1"/>
  <c r="Z212" i="1" s="1"/>
  <c r="AC206" i="1"/>
  <c r="AD206" i="1" s="1"/>
  <c r="V206" i="1"/>
  <c r="Z206" i="1" s="1"/>
  <c r="V169" i="1"/>
  <c r="Z169" i="1" s="1"/>
  <c r="AC169" i="1"/>
  <c r="AB169" i="1"/>
  <c r="Q108" i="1"/>
  <c r="O108" i="1" s="1"/>
  <c r="R108" i="1" s="1"/>
  <c r="L108" i="1" s="1"/>
  <c r="M108" i="1" s="1"/>
  <c r="T60" i="1"/>
  <c r="U60" i="1" s="1"/>
  <c r="Q110" i="1"/>
  <c r="O110" i="1" s="1"/>
  <c r="R110" i="1" s="1"/>
  <c r="L110" i="1" s="1"/>
  <c r="M110" i="1" s="1"/>
  <c r="V138" i="1"/>
  <c r="Z138" i="1" s="1"/>
  <c r="AC138" i="1"/>
  <c r="AD138" i="1" s="1"/>
  <c r="Q138" i="1"/>
  <c r="O138" i="1" s="1"/>
  <c r="R138" i="1" s="1"/>
  <c r="L138" i="1" s="1"/>
  <c r="M138" i="1" s="1"/>
  <c r="V59" i="1"/>
  <c r="Z59" i="1" s="1"/>
  <c r="AC59" i="1"/>
  <c r="AD59" i="1" s="1"/>
  <c r="AC159" i="1"/>
  <c r="AD159" i="1" s="1"/>
  <c r="V159" i="1"/>
  <c r="Z159" i="1" s="1"/>
  <c r="V46" i="1"/>
  <c r="Z46" i="1" s="1"/>
  <c r="AB46" i="1"/>
  <c r="AC46" i="1"/>
  <c r="AD46" i="1" s="1"/>
  <c r="AB22" i="1"/>
  <c r="V70" i="1"/>
  <c r="Z70" i="1" s="1"/>
  <c r="AC70" i="1"/>
  <c r="AD70" i="1" s="1"/>
  <c r="AB70" i="1"/>
  <c r="AD112" i="1"/>
  <c r="AC76" i="1"/>
  <c r="AD76" i="1" s="1"/>
  <c r="V76" i="1"/>
  <c r="Z76" i="1" s="1"/>
  <c r="V55" i="1"/>
  <c r="Z55" i="1" s="1"/>
  <c r="AC55" i="1"/>
  <c r="AD55" i="1" s="1"/>
  <c r="Q55" i="1"/>
  <c r="O55" i="1" s="1"/>
  <c r="R55" i="1" s="1"/>
  <c r="L55" i="1" s="1"/>
  <c r="M55" i="1" s="1"/>
  <c r="V75" i="1"/>
  <c r="Z75" i="1" s="1"/>
  <c r="AC75" i="1"/>
  <c r="AD75" i="1" s="1"/>
  <c r="V198" i="1"/>
  <c r="Z198" i="1" s="1"/>
  <c r="AC198" i="1"/>
  <c r="AB198" i="1"/>
  <c r="Q121" i="1"/>
  <c r="O121" i="1" s="1"/>
  <c r="R121" i="1" s="1"/>
  <c r="L121" i="1" s="1"/>
  <c r="M121" i="1" s="1"/>
  <c r="Q87" i="1"/>
  <c r="O87" i="1" s="1"/>
  <c r="R87" i="1" s="1"/>
  <c r="L87" i="1" s="1"/>
  <c r="M87" i="1" s="1"/>
  <c r="T131" i="1"/>
  <c r="U131" i="1" s="1"/>
  <c r="AD156" i="1"/>
  <c r="AD81" i="1"/>
  <c r="V71" i="1"/>
  <c r="Z71" i="1" s="1"/>
  <c r="AC71" i="1"/>
  <c r="AD71" i="1" s="1"/>
  <c r="Q57" i="1"/>
  <c r="O57" i="1" s="1"/>
  <c r="R57" i="1" s="1"/>
  <c r="L57" i="1" s="1"/>
  <c r="M57" i="1" s="1"/>
  <c r="L16" i="1"/>
  <c r="M16" i="1" s="1"/>
  <c r="V16" i="1"/>
  <c r="Z16" i="1" s="1"/>
  <c r="AC16" i="1"/>
  <c r="AB16" i="1"/>
  <c r="V83" i="1"/>
  <c r="Z83" i="1" s="1"/>
  <c r="AC83" i="1"/>
  <c r="AD83" i="1" s="1"/>
  <c r="V386" i="1"/>
  <c r="Z386" i="1" s="1"/>
  <c r="AC386" i="1"/>
  <c r="AB386" i="1"/>
  <c r="T288" i="1"/>
  <c r="U288" i="1" s="1"/>
  <c r="V287" i="1"/>
  <c r="Z287" i="1" s="1"/>
  <c r="AC287" i="1"/>
  <c r="V105" i="1"/>
  <c r="Z105" i="1" s="1"/>
  <c r="AC105" i="1"/>
  <c r="AB105" i="1"/>
  <c r="V215" i="1"/>
  <c r="Z215" i="1" s="1"/>
  <c r="AC215" i="1"/>
  <c r="AB215" i="1"/>
  <c r="Q215" i="1"/>
  <c r="O215" i="1" s="1"/>
  <c r="R215" i="1" s="1"/>
  <c r="L215" i="1" s="1"/>
  <c r="M215" i="1" s="1"/>
  <c r="V114" i="1"/>
  <c r="Z114" i="1" s="1"/>
  <c r="AC114" i="1"/>
  <c r="T349" i="1"/>
  <c r="U349" i="1" s="1"/>
  <c r="T343" i="1"/>
  <c r="U343" i="1" s="1"/>
  <c r="AB333" i="1"/>
  <c r="V341" i="1"/>
  <c r="Z341" i="1" s="1"/>
  <c r="AC341" i="1"/>
  <c r="AD341" i="1" s="1"/>
  <c r="AB341" i="1"/>
  <c r="V312" i="1"/>
  <c r="Z312" i="1" s="1"/>
  <c r="AC312" i="1"/>
  <c r="AD312" i="1" s="1"/>
  <c r="V255" i="1"/>
  <c r="Z255" i="1" s="1"/>
  <c r="AC255" i="1"/>
  <c r="AB255" i="1"/>
  <c r="V175" i="1"/>
  <c r="Z175" i="1" s="1"/>
  <c r="AC175" i="1"/>
  <c r="AD175" i="1" s="1"/>
  <c r="Q175" i="1"/>
  <c r="O175" i="1" s="1"/>
  <c r="R175" i="1" s="1"/>
  <c r="L175" i="1" s="1"/>
  <c r="M175" i="1" s="1"/>
  <c r="AB225" i="1"/>
  <c r="AB287" i="1"/>
  <c r="V117" i="1"/>
  <c r="Z117" i="1" s="1"/>
  <c r="AC117" i="1"/>
  <c r="AB117" i="1"/>
  <c r="V129" i="1"/>
  <c r="Z129" i="1" s="1"/>
  <c r="AC129" i="1"/>
  <c r="AB129" i="1"/>
  <c r="T389" i="1"/>
  <c r="U389" i="1" s="1"/>
  <c r="AC364" i="1"/>
  <c r="V364" i="1"/>
  <c r="Z364" i="1" s="1"/>
  <c r="Q312" i="1"/>
  <c r="O312" i="1" s="1"/>
  <c r="R312" i="1" s="1"/>
  <c r="L312" i="1" s="1"/>
  <c r="M312" i="1" s="1"/>
  <c r="AC280" i="1"/>
  <c r="AD280" i="1" s="1"/>
  <c r="V280" i="1"/>
  <c r="Z280" i="1" s="1"/>
  <c r="AC209" i="1"/>
  <c r="AD209" i="1" s="1"/>
  <c r="V209" i="1"/>
  <c r="Z209" i="1" s="1"/>
  <c r="V271" i="1"/>
  <c r="Z271" i="1" s="1"/>
  <c r="AC271" i="1"/>
  <c r="AB271" i="1"/>
  <c r="T262" i="1"/>
  <c r="U262" i="1" s="1"/>
  <c r="L168" i="1"/>
  <c r="M168" i="1" s="1"/>
  <c r="T369" i="1"/>
  <c r="U369" i="1" s="1"/>
  <c r="T358" i="1"/>
  <c r="U358" i="1" s="1"/>
  <c r="V320" i="1"/>
  <c r="Z320" i="1" s="1"/>
  <c r="AC320" i="1"/>
  <c r="AD320" i="1" s="1"/>
  <c r="Q320" i="1"/>
  <c r="O320" i="1" s="1"/>
  <c r="R320" i="1" s="1"/>
  <c r="L320" i="1" s="1"/>
  <c r="M320" i="1" s="1"/>
  <c r="Q287" i="1"/>
  <c r="O287" i="1" s="1"/>
  <c r="R287" i="1" s="1"/>
  <c r="L287" i="1" s="1"/>
  <c r="M287" i="1" s="1"/>
  <c r="AC233" i="1"/>
  <c r="AD233" i="1" s="1"/>
  <c r="V233" i="1"/>
  <c r="Z233" i="1" s="1"/>
  <c r="AC247" i="1"/>
  <c r="AB247" i="1"/>
  <c r="V247" i="1"/>
  <c r="Z247" i="1" s="1"/>
  <c r="Q247" i="1"/>
  <c r="O247" i="1" s="1"/>
  <c r="R247" i="1" s="1"/>
  <c r="L247" i="1" s="1"/>
  <c r="M247" i="1" s="1"/>
  <c r="Q161" i="1"/>
  <c r="O161" i="1" s="1"/>
  <c r="R161" i="1" s="1"/>
  <c r="L161" i="1" s="1"/>
  <c r="M161" i="1" s="1"/>
  <c r="L156" i="1"/>
  <c r="M156" i="1" s="1"/>
  <c r="AB376" i="1"/>
  <c r="V362" i="1"/>
  <c r="Z362" i="1" s="1"/>
  <c r="AC362" i="1"/>
  <c r="AD362" i="1" s="1"/>
  <c r="AC355" i="1"/>
  <c r="AD355" i="1" s="1"/>
  <c r="V355" i="1"/>
  <c r="Z355" i="1" s="1"/>
  <c r="L315" i="1"/>
  <c r="M315" i="1" s="1"/>
  <c r="AB374" i="1"/>
  <c r="L382" i="1"/>
  <c r="M382" i="1" s="1"/>
  <c r="L360" i="1"/>
  <c r="M360" i="1" s="1"/>
  <c r="T345" i="1"/>
  <c r="U345" i="1" s="1"/>
  <c r="AC354" i="1"/>
  <c r="AB354" i="1"/>
  <c r="V354" i="1"/>
  <c r="Z354" i="1" s="1"/>
  <c r="AD356" i="1"/>
  <c r="AC368" i="1"/>
  <c r="AD368" i="1" s="1"/>
  <c r="V368" i="1"/>
  <c r="Z368" i="1" s="1"/>
  <c r="T367" i="1"/>
  <c r="U367" i="1" s="1"/>
  <c r="Q355" i="1"/>
  <c r="O355" i="1" s="1"/>
  <c r="R355" i="1" s="1"/>
  <c r="L355" i="1" s="1"/>
  <c r="M355" i="1" s="1"/>
  <c r="T387" i="1"/>
  <c r="U387" i="1" s="1"/>
  <c r="L289" i="1"/>
  <c r="M289" i="1" s="1"/>
  <c r="V334" i="1"/>
  <c r="Z334" i="1" s="1"/>
  <c r="AC334" i="1"/>
  <c r="AD334" i="1" s="1"/>
  <c r="Q298" i="1"/>
  <c r="O298" i="1" s="1"/>
  <c r="R298" i="1" s="1"/>
  <c r="L298" i="1" s="1"/>
  <c r="M298" i="1" s="1"/>
  <c r="Q332" i="1"/>
  <c r="O332" i="1" s="1"/>
  <c r="R332" i="1" s="1"/>
  <c r="L332" i="1" s="1"/>
  <c r="M332" i="1" s="1"/>
  <c r="L277" i="1"/>
  <c r="M277" i="1" s="1"/>
  <c r="Q294" i="1"/>
  <c r="O294" i="1" s="1"/>
  <c r="R294" i="1" s="1"/>
  <c r="L294" i="1" s="1"/>
  <c r="M294" i="1" s="1"/>
  <c r="L305" i="1"/>
  <c r="M305" i="1" s="1"/>
  <c r="T261" i="1"/>
  <c r="U261" i="1" s="1"/>
  <c r="T253" i="1"/>
  <c r="U253" i="1" s="1"/>
  <c r="T239" i="1"/>
  <c r="U239" i="1" s="1"/>
  <c r="T200" i="1"/>
  <c r="U200" i="1" s="1"/>
  <c r="T197" i="1"/>
  <c r="U197" i="1" s="1"/>
  <c r="AD229" i="1"/>
  <c r="AB234" i="1"/>
  <c r="AC234" i="1"/>
  <c r="AD234" i="1" s="1"/>
  <c r="V234" i="1"/>
  <c r="Z234" i="1" s="1"/>
  <c r="V265" i="1"/>
  <c r="Z265" i="1" s="1"/>
  <c r="AB265" i="1"/>
  <c r="AC265" i="1"/>
  <c r="AD254" i="1"/>
  <c r="T188" i="1"/>
  <c r="U188" i="1" s="1"/>
  <c r="V235" i="1"/>
  <c r="Z235" i="1" s="1"/>
  <c r="AC235" i="1"/>
  <c r="AB235" i="1"/>
  <c r="V182" i="1"/>
  <c r="Z182" i="1" s="1"/>
  <c r="AC182" i="1"/>
  <c r="AB182" i="1"/>
  <c r="T135" i="1"/>
  <c r="U135" i="1" s="1"/>
  <c r="Q209" i="1"/>
  <c r="O209" i="1" s="1"/>
  <c r="R209" i="1" s="1"/>
  <c r="L209" i="1" s="1"/>
  <c r="M209" i="1" s="1"/>
  <c r="V141" i="1"/>
  <c r="Z141" i="1" s="1"/>
  <c r="AC141" i="1"/>
  <c r="AB141" i="1"/>
  <c r="AB127" i="1"/>
  <c r="V231" i="1"/>
  <c r="Z231" i="1" s="1"/>
  <c r="AC231" i="1"/>
  <c r="Q231" i="1"/>
  <c r="O231" i="1" s="1"/>
  <c r="R231" i="1" s="1"/>
  <c r="L231" i="1" s="1"/>
  <c r="M231" i="1" s="1"/>
  <c r="AB231" i="1"/>
  <c r="Q220" i="1"/>
  <c r="O220" i="1" s="1"/>
  <c r="R220" i="1" s="1"/>
  <c r="L220" i="1" s="1"/>
  <c r="M220" i="1" s="1"/>
  <c r="Q212" i="1"/>
  <c r="O212" i="1" s="1"/>
  <c r="R212" i="1" s="1"/>
  <c r="L212" i="1" s="1"/>
  <c r="M212" i="1" s="1"/>
  <c r="AD218" i="1"/>
  <c r="V190" i="1"/>
  <c r="Z190" i="1" s="1"/>
  <c r="AC190" i="1"/>
  <c r="AD190" i="1" s="1"/>
  <c r="V171" i="1"/>
  <c r="Z171" i="1" s="1"/>
  <c r="AC171" i="1"/>
  <c r="AD171" i="1" s="1"/>
  <c r="Q105" i="1"/>
  <c r="O105" i="1" s="1"/>
  <c r="R105" i="1" s="1"/>
  <c r="L105" i="1" s="1"/>
  <c r="M105" i="1" s="1"/>
  <c r="T152" i="1"/>
  <c r="U152" i="1" s="1"/>
  <c r="L145" i="1"/>
  <c r="M145" i="1" s="1"/>
  <c r="Q127" i="1"/>
  <c r="O127" i="1" s="1"/>
  <c r="R127" i="1" s="1"/>
  <c r="L127" i="1" s="1"/>
  <c r="M127" i="1" s="1"/>
  <c r="L45" i="1"/>
  <c r="M45" i="1" s="1"/>
  <c r="V74" i="1"/>
  <c r="Z74" i="1" s="1"/>
  <c r="AC74" i="1"/>
  <c r="AB74" i="1"/>
  <c r="V126" i="1"/>
  <c r="Z126" i="1" s="1"/>
  <c r="AC126" i="1"/>
  <c r="AD126" i="1" s="1"/>
  <c r="Q126" i="1"/>
  <c r="O126" i="1" s="1"/>
  <c r="R126" i="1" s="1"/>
  <c r="L126" i="1" s="1"/>
  <c r="M126" i="1" s="1"/>
  <c r="V122" i="1"/>
  <c r="Z122" i="1" s="1"/>
  <c r="AC122" i="1"/>
  <c r="AD122" i="1" s="1"/>
  <c r="V106" i="1"/>
  <c r="Z106" i="1" s="1"/>
  <c r="AC106" i="1"/>
  <c r="AB179" i="1"/>
  <c r="AD339" i="1"/>
  <c r="Q225" i="1"/>
  <c r="O225" i="1" s="1"/>
  <c r="R225" i="1" s="1"/>
  <c r="L225" i="1" s="1"/>
  <c r="M225" i="1" s="1"/>
  <c r="T123" i="1"/>
  <c r="U123" i="1" s="1"/>
  <c r="T32" i="1"/>
  <c r="U32" i="1" s="1"/>
  <c r="V73" i="1"/>
  <c r="Z73" i="1" s="1"/>
  <c r="AB73" i="1"/>
  <c r="AC73" i="1"/>
  <c r="AB26" i="1"/>
  <c r="T115" i="1"/>
  <c r="U115" i="1" s="1"/>
  <c r="L61" i="1"/>
  <c r="M61" i="1" s="1"/>
  <c r="L33" i="1"/>
  <c r="M33" i="1" s="1"/>
  <c r="Q97" i="1"/>
  <c r="O97" i="1" s="1"/>
  <c r="R97" i="1" s="1"/>
  <c r="L97" i="1" s="1"/>
  <c r="M97" i="1" s="1"/>
  <c r="Q70" i="1"/>
  <c r="O70" i="1" s="1"/>
  <c r="R70" i="1" s="1"/>
  <c r="L70" i="1" s="1"/>
  <c r="M70" i="1" s="1"/>
  <c r="Q102" i="1"/>
  <c r="O102" i="1" s="1"/>
  <c r="R102" i="1" s="1"/>
  <c r="L102" i="1" s="1"/>
  <c r="M102" i="1" s="1"/>
  <c r="L120" i="1"/>
  <c r="M120" i="1" s="1"/>
  <c r="Q75" i="1"/>
  <c r="O75" i="1" s="1"/>
  <c r="R75" i="1" s="1"/>
  <c r="L75" i="1" s="1"/>
  <c r="M75" i="1" s="1"/>
  <c r="V43" i="1"/>
  <c r="Z43" i="1" s="1"/>
  <c r="AC43" i="1"/>
  <c r="AD43" i="1" s="1"/>
  <c r="V130" i="1"/>
  <c r="Z130" i="1" s="1"/>
  <c r="AC130" i="1"/>
  <c r="AD130" i="1" s="1"/>
  <c r="Q130" i="1"/>
  <c r="O130" i="1" s="1"/>
  <c r="R130" i="1" s="1"/>
  <c r="L130" i="1" s="1"/>
  <c r="M130" i="1" s="1"/>
  <c r="AB102" i="1"/>
  <c r="T41" i="1"/>
  <c r="U41" i="1" s="1"/>
  <c r="V35" i="1"/>
  <c r="Z35" i="1" s="1"/>
  <c r="AC35" i="1"/>
  <c r="AB35" i="1"/>
  <c r="AC18" i="1"/>
  <c r="AD18" i="1" s="1"/>
  <c r="V18" i="1"/>
  <c r="Z18" i="1" s="1"/>
  <c r="Q71" i="1"/>
  <c r="O71" i="1" s="1"/>
  <c r="R71" i="1" s="1"/>
  <c r="L71" i="1" s="1"/>
  <c r="M71" i="1" s="1"/>
  <c r="V39" i="1"/>
  <c r="Z39" i="1" s="1"/>
  <c r="AC39" i="1"/>
  <c r="Q39" i="1"/>
  <c r="O39" i="1" s="1"/>
  <c r="R39" i="1" s="1"/>
  <c r="L39" i="1" s="1"/>
  <c r="M39" i="1" s="1"/>
  <c r="AB39" i="1"/>
  <c r="AD247" i="1" l="1"/>
  <c r="AD244" i="1"/>
  <c r="AD340" i="1"/>
  <c r="AD73" i="1"/>
  <c r="AD106" i="1"/>
  <c r="AD74" i="1"/>
  <c r="AD132" i="1"/>
  <c r="AD28" i="1"/>
  <c r="AD90" i="1"/>
  <c r="AD364" i="1"/>
  <c r="AD114" i="1"/>
  <c r="AD258" i="1"/>
  <c r="AD120" i="1"/>
  <c r="AD228" i="1"/>
  <c r="AD153" i="1"/>
  <c r="AD270" i="1"/>
  <c r="AD86" i="1"/>
  <c r="AD82" i="1"/>
  <c r="AD366" i="1"/>
  <c r="AD240" i="1"/>
  <c r="AD386" i="1"/>
  <c r="AD205" i="1"/>
  <c r="AD286" i="1"/>
  <c r="AD335" i="1"/>
  <c r="AD22" i="1"/>
  <c r="AD145" i="1"/>
  <c r="AD85" i="1"/>
  <c r="AD16" i="1"/>
  <c r="AD256" i="1"/>
  <c r="AD207" i="1"/>
  <c r="AD149" i="1"/>
  <c r="AD21" i="1"/>
  <c r="AD157" i="1"/>
  <c r="V318" i="1"/>
  <c r="Z318" i="1" s="1"/>
  <c r="AC318" i="1"/>
  <c r="Q318" i="1"/>
  <c r="O318" i="1" s="1"/>
  <c r="R318" i="1" s="1"/>
  <c r="L318" i="1" s="1"/>
  <c r="M318" i="1" s="1"/>
  <c r="AB318" i="1"/>
  <c r="AC107" i="1"/>
  <c r="V107" i="1"/>
  <c r="Z107" i="1" s="1"/>
  <c r="AB107" i="1"/>
  <c r="Q107" i="1"/>
  <c r="O107" i="1" s="1"/>
  <c r="R107" i="1" s="1"/>
  <c r="L107" i="1" s="1"/>
  <c r="M107" i="1" s="1"/>
  <c r="AC103" i="1"/>
  <c r="V103" i="1"/>
  <c r="Z103" i="1" s="1"/>
  <c r="Q103" i="1"/>
  <c r="O103" i="1" s="1"/>
  <c r="R103" i="1" s="1"/>
  <c r="L103" i="1" s="1"/>
  <c r="M103" i="1" s="1"/>
  <c r="AB103" i="1"/>
  <c r="V373" i="1"/>
  <c r="Z373" i="1" s="1"/>
  <c r="AC373" i="1"/>
  <c r="AB373" i="1"/>
  <c r="Q373" i="1"/>
  <c r="O373" i="1" s="1"/>
  <c r="R373" i="1" s="1"/>
  <c r="L373" i="1" s="1"/>
  <c r="M373" i="1" s="1"/>
  <c r="AD255" i="1"/>
  <c r="AC131" i="1"/>
  <c r="V131" i="1"/>
  <c r="Z131" i="1" s="1"/>
  <c r="AB131" i="1"/>
  <c r="Q131" i="1"/>
  <c r="O131" i="1" s="1"/>
  <c r="R131" i="1" s="1"/>
  <c r="L131" i="1" s="1"/>
  <c r="M131" i="1" s="1"/>
  <c r="AD250" i="1"/>
  <c r="AC36" i="1"/>
  <c r="AD36" i="1" s="1"/>
  <c r="V36" i="1"/>
  <c r="Z36" i="1" s="1"/>
  <c r="AB36" i="1"/>
  <c r="Q36" i="1"/>
  <c r="O36" i="1" s="1"/>
  <c r="R36" i="1" s="1"/>
  <c r="L36" i="1" s="1"/>
  <c r="M36" i="1" s="1"/>
  <c r="AD222" i="1"/>
  <c r="AC53" i="1"/>
  <c r="AB53" i="1"/>
  <c r="V53" i="1"/>
  <c r="Z53" i="1" s="1"/>
  <c r="Q53" i="1"/>
  <c r="O53" i="1" s="1"/>
  <c r="R53" i="1" s="1"/>
  <c r="L53" i="1" s="1"/>
  <c r="M53" i="1" s="1"/>
  <c r="V17" i="1"/>
  <c r="Z17" i="1" s="1"/>
  <c r="AC17" i="1"/>
  <c r="AB17" i="1"/>
  <c r="Q17" i="1"/>
  <c r="O17" i="1" s="1"/>
  <c r="R17" i="1" s="1"/>
  <c r="L17" i="1" s="1"/>
  <c r="M17" i="1" s="1"/>
  <c r="V173" i="1"/>
  <c r="Z173" i="1" s="1"/>
  <c r="AC173" i="1"/>
  <c r="Q173" i="1"/>
  <c r="O173" i="1" s="1"/>
  <c r="R173" i="1" s="1"/>
  <c r="L173" i="1" s="1"/>
  <c r="M173" i="1" s="1"/>
  <c r="AB173" i="1"/>
  <c r="AD65" i="1"/>
  <c r="AC111" i="1"/>
  <c r="V111" i="1"/>
  <c r="Z111" i="1" s="1"/>
  <c r="Q111" i="1"/>
  <c r="O111" i="1" s="1"/>
  <c r="R111" i="1" s="1"/>
  <c r="L111" i="1" s="1"/>
  <c r="M111" i="1" s="1"/>
  <c r="AB111" i="1"/>
  <c r="AC189" i="1"/>
  <c r="V189" i="1"/>
  <c r="Z189" i="1" s="1"/>
  <c r="AB189" i="1"/>
  <c r="Q189" i="1"/>
  <c r="O189" i="1" s="1"/>
  <c r="R189" i="1" s="1"/>
  <c r="L189" i="1" s="1"/>
  <c r="M189" i="1" s="1"/>
  <c r="AD235" i="1"/>
  <c r="AD354" i="1"/>
  <c r="AC358" i="1"/>
  <c r="V358" i="1"/>
  <c r="Z358" i="1" s="1"/>
  <c r="AB358" i="1"/>
  <c r="Q358" i="1"/>
  <c r="O358" i="1" s="1"/>
  <c r="R358" i="1" s="1"/>
  <c r="L358" i="1" s="1"/>
  <c r="M358" i="1" s="1"/>
  <c r="AD271" i="1"/>
  <c r="AD169" i="1"/>
  <c r="AC203" i="1"/>
  <c r="V203" i="1"/>
  <c r="Z203" i="1" s="1"/>
  <c r="AB203" i="1"/>
  <c r="Q203" i="1"/>
  <c r="O203" i="1" s="1"/>
  <c r="R203" i="1" s="1"/>
  <c r="L203" i="1" s="1"/>
  <c r="M203" i="1" s="1"/>
  <c r="AC163" i="1"/>
  <c r="V163" i="1"/>
  <c r="Z163" i="1" s="1"/>
  <c r="Q163" i="1"/>
  <c r="O163" i="1" s="1"/>
  <c r="R163" i="1" s="1"/>
  <c r="L163" i="1" s="1"/>
  <c r="M163" i="1" s="1"/>
  <c r="AB163" i="1"/>
  <c r="AD336" i="1"/>
  <c r="AD328" i="1"/>
  <c r="V381" i="1"/>
  <c r="Z381" i="1" s="1"/>
  <c r="AC381" i="1"/>
  <c r="AB381" i="1"/>
  <c r="Q381" i="1"/>
  <c r="O381" i="1" s="1"/>
  <c r="R381" i="1" s="1"/>
  <c r="L381" i="1" s="1"/>
  <c r="M381" i="1" s="1"/>
  <c r="AC337" i="1"/>
  <c r="AD337" i="1" s="1"/>
  <c r="V337" i="1"/>
  <c r="Z337" i="1" s="1"/>
  <c r="Q337" i="1"/>
  <c r="O337" i="1" s="1"/>
  <c r="R337" i="1" s="1"/>
  <c r="L337" i="1" s="1"/>
  <c r="M337" i="1" s="1"/>
  <c r="AB337" i="1"/>
  <c r="AD327" i="1"/>
  <c r="AC143" i="1"/>
  <c r="V143" i="1"/>
  <c r="Z143" i="1" s="1"/>
  <c r="AB143" i="1"/>
  <c r="Q143" i="1"/>
  <c r="O143" i="1" s="1"/>
  <c r="R143" i="1" s="1"/>
  <c r="L143" i="1" s="1"/>
  <c r="M143" i="1" s="1"/>
  <c r="AC249" i="1"/>
  <c r="V249" i="1"/>
  <c r="Z249" i="1" s="1"/>
  <c r="Q249" i="1"/>
  <c r="O249" i="1" s="1"/>
  <c r="R249" i="1" s="1"/>
  <c r="L249" i="1" s="1"/>
  <c r="M249" i="1" s="1"/>
  <c r="AB249" i="1"/>
  <c r="AC268" i="1"/>
  <c r="V268" i="1"/>
  <c r="Z268" i="1" s="1"/>
  <c r="Q268" i="1"/>
  <c r="O268" i="1" s="1"/>
  <c r="R268" i="1" s="1"/>
  <c r="L268" i="1" s="1"/>
  <c r="M268" i="1" s="1"/>
  <c r="AB268" i="1"/>
  <c r="AC84" i="1"/>
  <c r="V84" i="1"/>
  <c r="Z84" i="1" s="1"/>
  <c r="AB84" i="1"/>
  <c r="Q84" i="1"/>
  <c r="O84" i="1" s="1"/>
  <c r="R84" i="1" s="1"/>
  <c r="L84" i="1" s="1"/>
  <c r="M84" i="1" s="1"/>
  <c r="AD378" i="1"/>
  <c r="AB377" i="1"/>
  <c r="AC377" i="1"/>
  <c r="AD377" i="1" s="1"/>
  <c r="V377" i="1"/>
  <c r="Z377" i="1" s="1"/>
  <c r="Q377" i="1"/>
  <c r="O377" i="1" s="1"/>
  <c r="R377" i="1" s="1"/>
  <c r="L377" i="1" s="1"/>
  <c r="M377" i="1" s="1"/>
  <c r="AC48" i="1"/>
  <c r="V48" i="1"/>
  <c r="Z48" i="1" s="1"/>
  <c r="Q48" i="1"/>
  <c r="O48" i="1" s="1"/>
  <c r="R48" i="1" s="1"/>
  <c r="L48" i="1" s="1"/>
  <c r="M48" i="1" s="1"/>
  <c r="AB48" i="1"/>
  <c r="AC19" i="1"/>
  <c r="V19" i="1"/>
  <c r="Z19" i="1" s="1"/>
  <c r="Q19" i="1"/>
  <c r="O19" i="1" s="1"/>
  <c r="R19" i="1" s="1"/>
  <c r="L19" i="1" s="1"/>
  <c r="M19" i="1" s="1"/>
  <c r="AB19" i="1"/>
  <c r="AD101" i="1"/>
  <c r="AD165" i="1"/>
  <c r="AC64" i="1"/>
  <c r="Q64" i="1"/>
  <c r="O64" i="1" s="1"/>
  <c r="R64" i="1" s="1"/>
  <c r="L64" i="1" s="1"/>
  <c r="M64" i="1" s="1"/>
  <c r="V64" i="1"/>
  <c r="Z64" i="1" s="1"/>
  <c r="AB64" i="1"/>
  <c r="AD133" i="1"/>
  <c r="AD283" i="1"/>
  <c r="AC216" i="1"/>
  <c r="V216" i="1"/>
  <c r="Z216" i="1" s="1"/>
  <c r="AB216" i="1"/>
  <c r="Q216" i="1"/>
  <c r="O216" i="1" s="1"/>
  <c r="R216" i="1" s="1"/>
  <c r="L216" i="1" s="1"/>
  <c r="M216" i="1" s="1"/>
  <c r="AD301" i="1"/>
  <c r="AD196" i="1"/>
  <c r="AD333" i="1"/>
  <c r="AC288" i="1"/>
  <c r="AD288" i="1" s="1"/>
  <c r="V288" i="1"/>
  <c r="Z288" i="1" s="1"/>
  <c r="AB288" i="1"/>
  <c r="Q288" i="1"/>
  <c r="O288" i="1" s="1"/>
  <c r="R288" i="1" s="1"/>
  <c r="L288" i="1" s="1"/>
  <c r="M288" i="1" s="1"/>
  <c r="AC69" i="1"/>
  <c r="V69" i="1"/>
  <c r="Z69" i="1" s="1"/>
  <c r="AB69" i="1"/>
  <c r="Q69" i="1"/>
  <c r="O69" i="1" s="1"/>
  <c r="R69" i="1" s="1"/>
  <c r="L69" i="1" s="1"/>
  <c r="M69" i="1" s="1"/>
  <c r="AD93" i="1"/>
  <c r="V385" i="1"/>
  <c r="Z385" i="1" s="1"/>
  <c r="AC385" i="1"/>
  <c r="AB385" i="1"/>
  <c r="Q385" i="1"/>
  <c r="O385" i="1" s="1"/>
  <c r="R385" i="1" s="1"/>
  <c r="L385" i="1" s="1"/>
  <c r="M385" i="1" s="1"/>
  <c r="AC80" i="1"/>
  <c r="V80" i="1"/>
  <c r="Z80" i="1" s="1"/>
  <c r="AB80" i="1"/>
  <c r="Q80" i="1"/>
  <c r="O80" i="1" s="1"/>
  <c r="R80" i="1" s="1"/>
  <c r="L80" i="1" s="1"/>
  <c r="M80" i="1" s="1"/>
  <c r="AC56" i="1"/>
  <c r="V56" i="1"/>
  <c r="Z56" i="1" s="1"/>
  <c r="Q56" i="1"/>
  <c r="O56" i="1" s="1"/>
  <c r="R56" i="1" s="1"/>
  <c r="L56" i="1" s="1"/>
  <c r="M56" i="1" s="1"/>
  <c r="AB56" i="1"/>
  <c r="AC147" i="1"/>
  <c r="V147" i="1"/>
  <c r="Z147" i="1" s="1"/>
  <c r="Q147" i="1"/>
  <c r="O147" i="1" s="1"/>
  <c r="R147" i="1" s="1"/>
  <c r="L147" i="1" s="1"/>
  <c r="M147" i="1" s="1"/>
  <c r="AB147" i="1"/>
  <c r="AC329" i="1"/>
  <c r="V329" i="1"/>
  <c r="Z329" i="1" s="1"/>
  <c r="AB329" i="1"/>
  <c r="Q329" i="1"/>
  <c r="O329" i="1" s="1"/>
  <c r="R329" i="1" s="1"/>
  <c r="L329" i="1" s="1"/>
  <c r="M329" i="1" s="1"/>
  <c r="AD243" i="1"/>
  <c r="AC375" i="1"/>
  <c r="AD375" i="1" s="1"/>
  <c r="V375" i="1"/>
  <c r="Z375" i="1" s="1"/>
  <c r="AB375" i="1"/>
  <c r="Q375" i="1"/>
  <c r="O375" i="1" s="1"/>
  <c r="R375" i="1" s="1"/>
  <c r="L375" i="1" s="1"/>
  <c r="M375" i="1" s="1"/>
  <c r="AD117" i="1"/>
  <c r="AD105" i="1"/>
  <c r="AC99" i="1"/>
  <c r="V99" i="1"/>
  <c r="Z99" i="1" s="1"/>
  <c r="Q99" i="1"/>
  <c r="O99" i="1" s="1"/>
  <c r="R99" i="1" s="1"/>
  <c r="L99" i="1" s="1"/>
  <c r="M99" i="1" s="1"/>
  <c r="AB99" i="1"/>
  <c r="V31" i="1"/>
  <c r="Z31" i="1" s="1"/>
  <c r="Q31" i="1"/>
  <c r="O31" i="1" s="1"/>
  <c r="R31" i="1" s="1"/>
  <c r="L31" i="1" s="1"/>
  <c r="M31" i="1" s="1"/>
  <c r="AC31" i="1"/>
  <c r="AB31" i="1"/>
  <c r="AD161" i="1"/>
  <c r="AD29" i="1"/>
  <c r="AD78" i="1"/>
  <c r="AD325" i="1"/>
  <c r="V128" i="1"/>
  <c r="Z128" i="1" s="1"/>
  <c r="AB128" i="1"/>
  <c r="AC128" i="1"/>
  <c r="Q128" i="1"/>
  <c r="O128" i="1" s="1"/>
  <c r="R128" i="1" s="1"/>
  <c r="L128" i="1" s="1"/>
  <c r="M128" i="1" s="1"/>
  <c r="AC185" i="1"/>
  <c r="V185" i="1"/>
  <c r="Z185" i="1" s="1"/>
  <c r="AB185" i="1"/>
  <c r="Q185" i="1"/>
  <c r="O185" i="1" s="1"/>
  <c r="R185" i="1" s="1"/>
  <c r="L185" i="1" s="1"/>
  <c r="M185" i="1" s="1"/>
  <c r="AC224" i="1"/>
  <c r="V224" i="1"/>
  <c r="Z224" i="1" s="1"/>
  <c r="Q224" i="1"/>
  <c r="O224" i="1" s="1"/>
  <c r="R224" i="1" s="1"/>
  <c r="L224" i="1" s="1"/>
  <c r="M224" i="1" s="1"/>
  <c r="AB224" i="1"/>
  <c r="AD304" i="1"/>
  <c r="AD296" i="1"/>
  <c r="AC180" i="1"/>
  <c r="AD180" i="1" s="1"/>
  <c r="V180" i="1"/>
  <c r="Z180" i="1" s="1"/>
  <c r="Q180" i="1"/>
  <c r="O180" i="1" s="1"/>
  <c r="R180" i="1" s="1"/>
  <c r="L180" i="1" s="1"/>
  <c r="M180" i="1" s="1"/>
  <c r="AB180" i="1"/>
  <c r="AD241" i="1"/>
  <c r="V187" i="1"/>
  <c r="Z187" i="1" s="1"/>
  <c r="AC187" i="1"/>
  <c r="AB187" i="1"/>
  <c r="Q187" i="1"/>
  <c r="O187" i="1" s="1"/>
  <c r="R187" i="1" s="1"/>
  <c r="L187" i="1" s="1"/>
  <c r="M187" i="1" s="1"/>
  <c r="AB300" i="1"/>
  <c r="V300" i="1"/>
  <c r="Z300" i="1" s="1"/>
  <c r="AC300" i="1"/>
  <c r="Q300" i="1"/>
  <c r="O300" i="1" s="1"/>
  <c r="R300" i="1" s="1"/>
  <c r="L300" i="1" s="1"/>
  <c r="M300" i="1" s="1"/>
  <c r="AC387" i="1"/>
  <c r="V387" i="1"/>
  <c r="Z387" i="1" s="1"/>
  <c r="AB387" i="1"/>
  <c r="Q387" i="1"/>
  <c r="O387" i="1" s="1"/>
  <c r="R387" i="1" s="1"/>
  <c r="L387" i="1" s="1"/>
  <c r="M387" i="1" s="1"/>
  <c r="V274" i="1"/>
  <c r="Z274" i="1" s="1"/>
  <c r="AC274" i="1"/>
  <c r="AD274" i="1" s="1"/>
  <c r="AB274" i="1"/>
  <c r="Q274" i="1"/>
  <c r="O274" i="1" s="1"/>
  <c r="R274" i="1" s="1"/>
  <c r="L274" i="1" s="1"/>
  <c r="M274" i="1" s="1"/>
  <c r="AC291" i="1"/>
  <c r="V291" i="1"/>
  <c r="Z291" i="1" s="1"/>
  <c r="AB291" i="1"/>
  <c r="Q291" i="1"/>
  <c r="O291" i="1" s="1"/>
  <c r="R291" i="1" s="1"/>
  <c r="L291" i="1" s="1"/>
  <c r="M291" i="1" s="1"/>
  <c r="AB239" i="1"/>
  <c r="AC239" i="1"/>
  <c r="V239" i="1"/>
  <c r="Z239" i="1" s="1"/>
  <c r="Q239" i="1"/>
  <c r="O239" i="1" s="1"/>
  <c r="R239" i="1" s="1"/>
  <c r="L239" i="1" s="1"/>
  <c r="M239" i="1" s="1"/>
  <c r="V221" i="1"/>
  <c r="Z221" i="1" s="1"/>
  <c r="AC221" i="1"/>
  <c r="AB221" i="1"/>
  <c r="Q221" i="1"/>
  <c r="O221" i="1" s="1"/>
  <c r="R221" i="1" s="1"/>
  <c r="L221" i="1" s="1"/>
  <c r="M221" i="1" s="1"/>
  <c r="AC104" i="1"/>
  <c r="AD104" i="1" s="1"/>
  <c r="V104" i="1"/>
  <c r="Z104" i="1" s="1"/>
  <c r="AB104" i="1"/>
  <c r="Q104" i="1"/>
  <c r="O104" i="1" s="1"/>
  <c r="R104" i="1" s="1"/>
  <c r="L104" i="1" s="1"/>
  <c r="M104" i="1" s="1"/>
  <c r="AC345" i="1"/>
  <c r="V345" i="1"/>
  <c r="Z345" i="1" s="1"/>
  <c r="Q345" i="1"/>
  <c r="O345" i="1" s="1"/>
  <c r="R345" i="1" s="1"/>
  <c r="L345" i="1" s="1"/>
  <c r="M345" i="1" s="1"/>
  <c r="AB345" i="1"/>
  <c r="AD332" i="1"/>
  <c r="AD311" i="1"/>
  <c r="AC32" i="1"/>
  <c r="V32" i="1"/>
  <c r="Z32" i="1" s="1"/>
  <c r="Q32" i="1"/>
  <c r="O32" i="1" s="1"/>
  <c r="R32" i="1" s="1"/>
  <c r="L32" i="1" s="1"/>
  <c r="M32" i="1" s="1"/>
  <c r="AB32" i="1"/>
  <c r="AD231" i="1"/>
  <c r="AC135" i="1"/>
  <c r="AD135" i="1" s="1"/>
  <c r="V135" i="1"/>
  <c r="Z135" i="1" s="1"/>
  <c r="Q135" i="1"/>
  <c r="O135" i="1" s="1"/>
  <c r="R135" i="1" s="1"/>
  <c r="L135" i="1" s="1"/>
  <c r="M135" i="1" s="1"/>
  <c r="AB135" i="1"/>
  <c r="AC188" i="1"/>
  <c r="V188" i="1"/>
  <c r="Z188" i="1" s="1"/>
  <c r="AB188" i="1"/>
  <c r="Q188" i="1"/>
  <c r="O188" i="1" s="1"/>
  <c r="R188" i="1" s="1"/>
  <c r="L188" i="1" s="1"/>
  <c r="M188" i="1" s="1"/>
  <c r="AC253" i="1"/>
  <c r="AD253" i="1" s="1"/>
  <c r="V253" i="1"/>
  <c r="Z253" i="1" s="1"/>
  <c r="Q253" i="1"/>
  <c r="O253" i="1" s="1"/>
  <c r="R253" i="1" s="1"/>
  <c r="L253" i="1" s="1"/>
  <c r="M253" i="1" s="1"/>
  <c r="AB253" i="1"/>
  <c r="AD198" i="1"/>
  <c r="AD324" i="1"/>
  <c r="AD108" i="1"/>
  <c r="AD248" i="1"/>
  <c r="AB195" i="1"/>
  <c r="AC195" i="1"/>
  <c r="V195" i="1"/>
  <c r="Z195" i="1" s="1"/>
  <c r="Q195" i="1"/>
  <c r="O195" i="1" s="1"/>
  <c r="R195" i="1" s="1"/>
  <c r="L195" i="1" s="1"/>
  <c r="M195" i="1" s="1"/>
  <c r="AC192" i="1"/>
  <c r="V192" i="1"/>
  <c r="Z192" i="1" s="1"/>
  <c r="AB192" i="1"/>
  <c r="Q192" i="1"/>
  <c r="O192" i="1" s="1"/>
  <c r="R192" i="1" s="1"/>
  <c r="L192" i="1" s="1"/>
  <c r="M192" i="1" s="1"/>
  <c r="AD121" i="1"/>
  <c r="AD193" i="1"/>
  <c r="AD219" i="1"/>
  <c r="AC232" i="1"/>
  <c r="V232" i="1"/>
  <c r="Z232" i="1" s="1"/>
  <c r="Q232" i="1"/>
  <c r="O232" i="1" s="1"/>
  <c r="R232" i="1" s="1"/>
  <c r="L232" i="1" s="1"/>
  <c r="M232" i="1" s="1"/>
  <c r="AB232" i="1"/>
  <c r="AC95" i="1"/>
  <c r="AB95" i="1"/>
  <c r="V95" i="1"/>
  <c r="Z95" i="1" s="1"/>
  <c r="Q95" i="1"/>
  <c r="O95" i="1" s="1"/>
  <c r="R95" i="1" s="1"/>
  <c r="L95" i="1" s="1"/>
  <c r="M95" i="1" s="1"/>
  <c r="Q27" i="1"/>
  <c r="O27" i="1" s="1"/>
  <c r="R27" i="1" s="1"/>
  <c r="L27" i="1" s="1"/>
  <c r="M27" i="1" s="1"/>
  <c r="V27" i="1"/>
  <c r="Z27" i="1" s="1"/>
  <c r="AC27" i="1"/>
  <c r="AB27" i="1"/>
  <c r="AD125" i="1"/>
  <c r="AD110" i="1"/>
  <c r="AC365" i="1"/>
  <c r="AB365" i="1"/>
  <c r="V365" i="1"/>
  <c r="Z365" i="1" s="1"/>
  <c r="Q365" i="1"/>
  <c r="O365" i="1" s="1"/>
  <c r="R365" i="1" s="1"/>
  <c r="L365" i="1" s="1"/>
  <c r="M365" i="1" s="1"/>
  <c r="AD30" i="1"/>
  <c r="AD34" i="1"/>
  <c r="AD170" i="1"/>
  <c r="AD113" i="1"/>
  <c r="AC88" i="1"/>
  <c r="AD88" i="1" s="1"/>
  <c r="V88" i="1"/>
  <c r="Z88" i="1" s="1"/>
  <c r="AB88" i="1"/>
  <c r="Q88" i="1"/>
  <c r="O88" i="1" s="1"/>
  <c r="R88" i="1" s="1"/>
  <c r="L88" i="1" s="1"/>
  <c r="M88" i="1" s="1"/>
  <c r="AC191" i="1"/>
  <c r="V191" i="1"/>
  <c r="Z191" i="1" s="1"/>
  <c r="Q191" i="1"/>
  <c r="O191" i="1" s="1"/>
  <c r="R191" i="1" s="1"/>
  <c r="L191" i="1" s="1"/>
  <c r="M191" i="1" s="1"/>
  <c r="AB191" i="1"/>
  <c r="AC371" i="1"/>
  <c r="AD371" i="1" s="1"/>
  <c r="V371" i="1"/>
  <c r="Z371" i="1" s="1"/>
  <c r="AB371" i="1"/>
  <c r="Q371" i="1"/>
  <c r="O371" i="1" s="1"/>
  <c r="R371" i="1" s="1"/>
  <c r="L371" i="1" s="1"/>
  <c r="M371" i="1" s="1"/>
  <c r="AD374" i="1"/>
  <c r="AD242" i="1"/>
  <c r="AD344" i="1"/>
  <c r="AC351" i="1"/>
  <c r="AD351" i="1" s="1"/>
  <c r="V351" i="1"/>
  <c r="Z351" i="1" s="1"/>
  <c r="Q351" i="1"/>
  <c r="O351" i="1" s="1"/>
  <c r="R351" i="1" s="1"/>
  <c r="L351" i="1" s="1"/>
  <c r="M351" i="1" s="1"/>
  <c r="AB351" i="1"/>
  <c r="AD215" i="1"/>
  <c r="AC383" i="1"/>
  <c r="V383" i="1"/>
  <c r="Z383" i="1" s="1"/>
  <c r="Q383" i="1"/>
  <c r="O383" i="1" s="1"/>
  <c r="R383" i="1" s="1"/>
  <c r="L383" i="1" s="1"/>
  <c r="M383" i="1" s="1"/>
  <c r="AB383" i="1"/>
  <c r="V389" i="1"/>
  <c r="Z389" i="1" s="1"/>
  <c r="AB389" i="1"/>
  <c r="AC389" i="1"/>
  <c r="Q389" i="1"/>
  <c r="O389" i="1" s="1"/>
  <c r="R389" i="1" s="1"/>
  <c r="L389" i="1" s="1"/>
  <c r="M389" i="1" s="1"/>
  <c r="AC40" i="1"/>
  <c r="V40" i="1"/>
  <c r="Z40" i="1" s="1"/>
  <c r="Q40" i="1"/>
  <c r="O40" i="1" s="1"/>
  <c r="R40" i="1" s="1"/>
  <c r="L40" i="1" s="1"/>
  <c r="M40" i="1" s="1"/>
  <c r="AB40" i="1"/>
  <c r="AD346" i="1"/>
  <c r="AC155" i="1"/>
  <c r="V155" i="1"/>
  <c r="Z155" i="1" s="1"/>
  <c r="AB155" i="1"/>
  <c r="Q155" i="1"/>
  <c r="O155" i="1" s="1"/>
  <c r="R155" i="1" s="1"/>
  <c r="L155" i="1" s="1"/>
  <c r="M155" i="1" s="1"/>
  <c r="AD35" i="1"/>
  <c r="V197" i="1"/>
  <c r="Z197" i="1" s="1"/>
  <c r="AC197" i="1"/>
  <c r="Q197" i="1"/>
  <c r="O197" i="1" s="1"/>
  <c r="R197" i="1" s="1"/>
  <c r="L197" i="1" s="1"/>
  <c r="M197" i="1" s="1"/>
  <c r="AB197" i="1"/>
  <c r="AD129" i="1"/>
  <c r="AD287" i="1"/>
  <c r="AC204" i="1"/>
  <c r="V204" i="1"/>
  <c r="Z204" i="1" s="1"/>
  <c r="AB204" i="1"/>
  <c r="Q204" i="1"/>
  <c r="O204" i="1" s="1"/>
  <c r="R204" i="1" s="1"/>
  <c r="L204" i="1" s="1"/>
  <c r="M204" i="1" s="1"/>
  <c r="V264" i="1"/>
  <c r="Z264" i="1" s="1"/>
  <c r="AC264" i="1"/>
  <c r="Q264" i="1"/>
  <c r="O264" i="1" s="1"/>
  <c r="R264" i="1" s="1"/>
  <c r="L264" i="1" s="1"/>
  <c r="M264" i="1" s="1"/>
  <c r="AB264" i="1"/>
  <c r="AD357" i="1"/>
  <c r="AC310" i="1"/>
  <c r="V310" i="1"/>
  <c r="Z310" i="1" s="1"/>
  <c r="AB310" i="1"/>
  <c r="Q310" i="1"/>
  <c r="O310" i="1" s="1"/>
  <c r="R310" i="1" s="1"/>
  <c r="L310" i="1" s="1"/>
  <c r="M310" i="1" s="1"/>
  <c r="AD376" i="1"/>
  <c r="AC52" i="1"/>
  <c r="V52" i="1"/>
  <c r="Z52" i="1" s="1"/>
  <c r="Q52" i="1"/>
  <c r="O52" i="1" s="1"/>
  <c r="R52" i="1" s="1"/>
  <c r="L52" i="1" s="1"/>
  <c r="M52" i="1" s="1"/>
  <c r="AB52" i="1"/>
  <c r="AC267" i="1"/>
  <c r="V267" i="1"/>
  <c r="Z267" i="1" s="1"/>
  <c r="AB267" i="1"/>
  <c r="Q267" i="1"/>
  <c r="O267" i="1" s="1"/>
  <c r="R267" i="1" s="1"/>
  <c r="L267" i="1" s="1"/>
  <c r="M267" i="1" s="1"/>
  <c r="AD57" i="1"/>
  <c r="AD179" i="1"/>
  <c r="AC167" i="1"/>
  <c r="V167" i="1"/>
  <c r="Z167" i="1" s="1"/>
  <c r="Q167" i="1"/>
  <c r="O167" i="1" s="1"/>
  <c r="R167" i="1" s="1"/>
  <c r="L167" i="1" s="1"/>
  <c r="M167" i="1" s="1"/>
  <c r="AB167" i="1"/>
  <c r="AB100" i="1"/>
  <c r="AC100" i="1"/>
  <c r="V100" i="1"/>
  <c r="Z100" i="1" s="1"/>
  <c r="Q100" i="1"/>
  <c r="O100" i="1" s="1"/>
  <c r="R100" i="1" s="1"/>
  <c r="L100" i="1" s="1"/>
  <c r="M100" i="1" s="1"/>
  <c r="V140" i="1"/>
  <c r="Z140" i="1" s="1"/>
  <c r="AC140" i="1"/>
  <c r="AB140" i="1"/>
  <c r="Q140" i="1"/>
  <c r="O140" i="1" s="1"/>
  <c r="R140" i="1" s="1"/>
  <c r="L140" i="1" s="1"/>
  <c r="M140" i="1" s="1"/>
  <c r="AD273" i="1"/>
  <c r="AC92" i="1"/>
  <c r="V92" i="1"/>
  <c r="Z92" i="1" s="1"/>
  <c r="Q92" i="1"/>
  <c r="O92" i="1" s="1"/>
  <c r="R92" i="1" s="1"/>
  <c r="L92" i="1" s="1"/>
  <c r="M92" i="1" s="1"/>
  <c r="AB92" i="1"/>
  <c r="AD269" i="1"/>
  <c r="AD297" i="1"/>
  <c r="AC152" i="1"/>
  <c r="V152" i="1"/>
  <c r="Z152" i="1" s="1"/>
  <c r="AB152" i="1"/>
  <c r="Q152" i="1"/>
  <c r="O152" i="1" s="1"/>
  <c r="R152" i="1" s="1"/>
  <c r="L152" i="1" s="1"/>
  <c r="M152" i="1" s="1"/>
  <c r="AC317" i="1"/>
  <c r="V317" i="1"/>
  <c r="Z317" i="1" s="1"/>
  <c r="Q317" i="1"/>
  <c r="O317" i="1" s="1"/>
  <c r="R317" i="1" s="1"/>
  <c r="L317" i="1" s="1"/>
  <c r="M317" i="1" s="1"/>
  <c r="AB317" i="1"/>
  <c r="AC68" i="1"/>
  <c r="V68" i="1"/>
  <c r="Z68" i="1" s="1"/>
  <c r="AB68" i="1"/>
  <c r="Q68" i="1"/>
  <c r="O68" i="1" s="1"/>
  <c r="R68" i="1" s="1"/>
  <c r="L68" i="1" s="1"/>
  <c r="M68" i="1" s="1"/>
  <c r="AD26" i="1"/>
  <c r="AC98" i="1"/>
  <c r="AB98" i="1"/>
  <c r="V98" i="1"/>
  <c r="Z98" i="1" s="1"/>
  <c r="Q98" i="1"/>
  <c r="O98" i="1" s="1"/>
  <c r="R98" i="1" s="1"/>
  <c r="L98" i="1" s="1"/>
  <c r="M98" i="1" s="1"/>
  <c r="AD141" i="1"/>
  <c r="AC200" i="1"/>
  <c r="V200" i="1"/>
  <c r="Z200" i="1" s="1"/>
  <c r="Q200" i="1"/>
  <c r="O200" i="1" s="1"/>
  <c r="R200" i="1" s="1"/>
  <c r="L200" i="1" s="1"/>
  <c r="M200" i="1" s="1"/>
  <c r="AB200" i="1"/>
  <c r="AC343" i="1"/>
  <c r="AB343" i="1"/>
  <c r="V343" i="1"/>
  <c r="Z343" i="1" s="1"/>
  <c r="Q343" i="1"/>
  <c r="O343" i="1" s="1"/>
  <c r="R343" i="1" s="1"/>
  <c r="L343" i="1" s="1"/>
  <c r="M343" i="1" s="1"/>
  <c r="AC319" i="1"/>
  <c r="V319" i="1"/>
  <c r="Z319" i="1" s="1"/>
  <c r="AB319" i="1"/>
  <c r="Q319" i="1"/>
  <c r="O319" i="1" s="1"/>
  <c r="R319" i="1" s="1"/>
  <c r="L319" i="1" s="1"/>
  <c r="M319" i="1" s="1"/>
  <c r="AC257" i="1"/>
  <c r="V257" i="1"/>
  <c r="Z257" i="1" s="1"/>
  <c r="Q257" i="1"/>
  <c r="O257" i="1" s="1"/>
  <c r="R257" i="1" s="1"/>
  <c r="L257" i="1" s="1"/>
  <c r="M257" i="1" s="1"/>
  <c r="AB257" i="1"/>
  <c r="AC276" i="1"/>
  <c r="V276" i="1"/>
  <c r="Z276" i="1" s="1"/>
  <c r="Q276" i="1"/>
  <c r="O276" i="1" s="1"/>
  <c r="R276" i="1" s="1"/>
  <c r="L276" i="1" s="1"/>
  <c r="M276" i="1" s="1"/>
  <c r="AB276" i="1"/>
  <c r="V266" i="1"/>
  <c r="Z266" i="1" s="1"/>
  <c r="AC266" i="1"/>
  <c r="AB266" i="1"/>
  <c r="Q266" i="1"/>
  <c r="O266" i="1" s="1"/>
  <c r="R266" i="1" s="1"/>
  <c r="L266" i="1" s="1"/>
  <c r="M266" i="1" s="1"/>
  <c r="AC316" i="1"/>
  <c r="V316" i="1"/>
  <c r="Z316" i="1" s="1"/>
  <c r="AB316" i="1"/>
  <c r="Q316" i="1"/>
  <c r="O316" i="1" s="1"/>
  <c r="R316" i="1" s="1"/>
  <c r="L316" i="1" s="1"/>
  <c r="M316" i="1" s="1"/>
  <c r="AC367" i="1"/>
  <c r="V367" i="1"/>
  <c r="Z367" i="1" s="1"/>
  <c r="Q367" i="1"/>
  <c r="O367" i="1" s="1"/>
  <c r="R367" i="1" s="1"/>
  <c r="L367" i="1" s="1"/>
  <c r="M367" i="1" s="1"/>
  <c r="AB367" i="1"/>
  <c r="V369" i="1"/>
  <c r="Z369" i="1" s="1"/>
  <c r="AC369" i="1"/>
  <c r="AB369" i="1"/>
  <c r="Q369" i="1"/>
  <c r="O369" i="1" s="1"/>
  <c r="R369" i="1" s="1"/>
  <c r="L369" i="1" s="1"/>
  <c r="M369" i="1" s="1"/>
  <c r="V349" i="1"/>
  <c r="Z349" i="1" s="1"/>
  <c r="AC349" i="1"/>
  <c r="Q349" i="1"/>
  <c r="O349" i="1" s="1"/>
  <c r="R349" i="1" s="1"/>
  <c r="L349" i="1" s="1"/>
  <c r="M349" i="1" s="1"/>
  <c r="AB349" i="1"/>
  <c r="AD39" i="1"/>
  <c r="AC41" i="1"/>
  <c r="V41" i="1"/>
  <c r="Z41" i="1" s="1"/>
  <c r="AB41" i="1"/>
  <c r="Q41" i="1"/>
  <c r="O41" i="1" s="1"/>
  <c r="R41" i="1" s="1"/>
  <c r="L41" i="1" s="1"/>
  <c r="M41" i="1" s="1"/>
  <c r="AC115" i="1"/>
  <c r="V115" i="1"/>
  <c r="Z115" i="1" s="1"/>
  <c r="Q115" i="1"/>
  <c r="O115" i="1" s="1"/>
  <c r="R115" i="1" s="1"/>
  <c r="L115" i="1" s="1"/>
  <c r="M115" i="1" s="1"/>
  <c r="AB115" i="1"/>
  <c r="AC123" i="1"/>
  <c r="V123" i="1"/>
  <c r="Z123" i="1" s="1"/>
  <c r="Q123" i="1"/>
  <c r="O123" i="1" s="1"/>
  <c r="R123" i="1" s="1"/>
  <c r="L123" i="1" s="1"/>
  <c r="M123" i="1" s="1"/>
  <c r="AB123" i="1"/>
  <c r="AD182" i="1"/>
  <c r="AD265" i="1"/>
  <c r="AC261" i="1"/>
  <c r="AD261" i="1" s="1"/>
  <c r="V261" i="1"/>
  <c r="Z261" i="1" s="1"/>
  <c r="AB261" i="1"/>
  <c r="Q261" i="1"/>
  <c r="O261" i="1" s="1"/>
  <c r="R261" i="1" s="1"/>
  <c r="L261" i="1" s="1"/>
  <c r="M261" i="1" s="1"/>
  <c r="AC262" i="1"/>
  <c r="V262" i="1"/>
  <c r="Z262" i="1" s="1"/>
  <c r="Q262" i="1"/>
  <c r="O262" i="1" s="1"/>
  <c r="R262" i="1" s="1"/>
  <c r="L262" i="1" s="1"/>
  <c r="M262" i="1" s="1"/>
  <c r="AB262" i="1"/>
  <c r="AC60" i="1"/>
  <c r="Q60" i="1"/>
  <c r="O60" i="1" s="1"/>
  <c r="R60" i="1" s="1"/>
  <c r="L60" i="1" s="1"/>
  <c r="M60" i="1" s="1"/>
  <c r="V60" i="1"/>
  <c r="Z60" i="1" s="1"/>
  <c r="AB60" i="1"/>
  <c r="AC119" i="1"/>
  <c r="V119" i="1"/>
  <c r="Z119" i="1" s="1"/>
  <c r="Q119" i="1"/>
  <c r="O119" i="1" s="1"/>
  <c r="R119" i="1" s="1"/>
  <c r="L119" i="1" s="1"/>
  <c r="M119" i="1" s="1"/>
  <c r="AB119" i="1"/>
  <c r="AC208" i="1"/>
  <c r="AD208" i="1" s="1"/>
  <c r="V208" i="1"/>
  <c r="Z208" i="1" s="1"/>
  <c r="Q208" i="1"/>
  <c r="O208" i="1" s="1"/>
  <c r="R208" i="1" s="1"/>
  <c r="L208" i="1" s="1"/>
  <c r="M208" i="1" s="1"/>
  <c r="AB208" i="1"/>
  <c r="AC321" i="1"/>
  <c r="V321" i="1"/>
  <c r="Z321" i="1" s="1"/>
  <c r="Q321" i="1"/>
  <c r="O321" i="1" s="1"/>
  <c r="R321" i="1" s="1"/>
  <c r="L321" i="1" s="1"/>
  <c r="M321" i="1" s="1"/>
  <c r="AB321" i="1"/>
  <c r="AD347" i="1"/>
  <c r="AD278" i="1"/>
  <c r="AC116" i="1"/>
  <c r="V116" i="1"/>
  <c r="Z116" i="1" s="1"/>
  <c r="AB116" i="1"/>
  <c r="Q116" i="1"/>
  <c r="O116" i="1" s="1"/>
  <c r="R116" i="1" s="1"/>
  <c r="L116" i="1" s="1"/>
  <c r="M116" i="1" s="1"/>
  <c r="AD94" i="1"/>
  <c r="AC272" i="1"/>
  <c r="AD272" i="1" s="1"/>
  <c r="V272" i="1"/>
  <c r="Z272" i="1" s="1"/>
  <c r="Q272" i="1"/>
  <c r="O272" i="1" s="1"/>
  <c r="R272" i="1" s="1"/>
  <c r="L272" i="1" s="1"/>
  <c r="M272" i="1" s="1"/>
  <c r="AB272" i="1"/>
  <c r="AC379" i="1"/>
  <c r="V379" i="1"/>
  <c r="Z379" i="1" s="1"/>
  <c r="Q379" i="1"/>
  <c r="O379" i="1" s="1"/>
  <c r="R379" i="1" s="1"/>
  <c r="L379" i="1" s="1"/>
  <c r="M379" i="1" s="1"/>
  <c r="AB379" i="1"/>
  <c r="AD158" i="1"/>
  <c r="V281" i="1"/>
  <c r="Z281" i="1" s="1"/>
  <c r="AC281" i="1"/>
  <c r="AD281" i="1" s="1"/>
  <c r="AB281" i="1"/>
  <c r="Q281" i="1"/>
  <c r="O281" i="1" s="1"/>
  <c r="R281" i="1" s="1"/>
  <c r="L281" i="1" s="1"/>
  <c r="M281" i="1" s="1"/>
  <c r="AD154" i="1"/>
  <c r="AC237" i="1"/>
  <c r="V237" i="1"/>
  <c r="Z237" i="1" s="1"/>
  <c r="AB237" i="1"/>
  <c r="Q237" i="1"/>
  <c r="O237" i="1" s="1"/>
  <c r="R237" i="1" s="1"/>
  <c r="L237" i="1" s="1"/>
  <c r="M237" i="1" s="1"/>
  <c r="AD51" i="1"/>
  <c r="AD37" i="1"/>
  <c r="AD223" i="1"/>
  <c r="V230" i="1"/>
  <c r="Z230" i="1" s="1"/>
  <c r="AB230" i="1"/>
  <c r="AC230" i="1"/>
  <c r="AD230" i="1" s="1"/>
  <c r="Q230" i="1"/>
  <c r="O230" i="1" s="1"/>
  <c r="R230" i="1" s="1"/>
  <c r="L230" i="1" s="1"/>
  <c r="M230" i="1" s="1"/>
  <c r="AC363" i="1"/>
  <c r="AD363" i="1" s="1"/>
  <c r="V363" i="1"/>
  <c r="Z363" i="1" s="1"/>
  <c r="AB363" i="1"/>
  <c r="Q363" i="1"/>
  <c r="O363" i="1" s="1"/>
  <c r="R363" i="1" s="1"/>
  <c r="L363" i="1" s="1"/>
  <c r="M363" i="1" s="1"/>
  <c r="AD99" i="1" l="1"/>
  <c r="AD80" i="1"/>
  <c r="AD173" i="1"/>
  <c r="AD367" i="1"/>
  <c r="AD349" i="1"/>
  <c r="AD267" i="1"/>
  <c r="AD107" i="1"/>
  <c r="AD268" i="1"/>
  <c r="AD373" i="1"/>
  <c r="AD189" i="1"/>
  <c r="AD257" i="1"/>
  <c r="AD316" i="1"/>
  <c r="AD276" i="1"/>
  <c r="AD319" i="1"/>
  <c r="AD200" i="1"/>
  <c r="AD92" i="1"/>
  <c r="AD100" i="1"/>
  <c r="AD264" i="1"/>
  <c r="AD155" i="1"/>
  <c r="AD239" i="1"/>
  <c r="AD224" i="1"/>
  <c r="AD84" i="1"/>
  <c r="AD249" i="1"/>
  <c r="AD60" i="1"/>
  <c r="AD365" i="1"/>
  <c r="AD195" i="1"/>
  <c r="AD95" i="1"/>
  <c r="AD19" i="1"/>
  <c r="AD163" i="1"/>
  <c r="AD69" i="1"/>
  <c r="AD143" i="1"/>
  <c r="AD381" i="1"/>
  <c r="AD53" i="1"/>
  <c r="AD68" i="1"/>
  <c r="AD266" i="1"/>
  <c r="AD140" i="1"/>
  <c r="AD185" i="1"/>
  <c r="AD98" i="1"/>
  <c r="AD167" i="1"/>
  <c r="AD204" i="1"/>
  <c r="AD40" i="1"/>
  <c r="AD383" i="1"/>
  <c r="AD191" i="1"/>
  <c r="AD27" i="1"/>
  <c r="AD345" i="1"/>
  <c r="AD291" i="1"/>
  <c r="AD387" i="1"/>
  <c r="AD64" i="1"/>
  <c r="AD358" i="1"/>
  <c r="AD343" i="1"/>
  <c r="AD310" i="1"/>
  <c r="AD321" i="1"/>
  <c r="AD119" i="1"/>
  <c r="AD262" i="1"/>
  <c r="AD379" i="1"/>
  <c r="AD317" i="1"/>
  <c r="AD192" i="1"/>
  <c r="AD188" i="1"/>
  <c r="AD128" i="1"/>
  <c r="AD31" i="1"/>
  <c r="AD385" i="1"/>
  <c r="AD131" i="1"/>
  <c r="AD318" i="1"/>
  <c r="AD152" i="1"/>
  <c r="AD197" i="1"/>
  <c r="AD115" i="1"/>
  <c r="AD147" i="1"/>
  <c r="AD237" i="1"/>
  <c r="AD221" i="1"/>
  <c r="AD187" i="1"/>
  <c r="AD116" i="1"/>
  <c r="AD123" i="1"/>
  <c r="AD41" i="1"/>
  <c r="AD369" i="1"/>
  <c r="AD52" i="1"/>
  <c r="AD389" i="1"/>
  <c r="AD232" i="1"/>
  <c r="AD32" i="1"/>
  <c r="AD300" i="1"/>
  <c r="AD329" i="1"/>
  <c r="AD56" i="1"/>
  <c r="AD216" i="1"/>
  <c r="AD48" i="1"/>
  <c r="AD203" i="1"/>
  <c r="AD111" i="1"/>
  <c r="AD17" i="1"/>
  <c r="AD103" i="1"/>
</calcChain>
</file>

<file path=xl/sharedStrings.xml><?xml version="1.0" encoding="utf-8"?>
<sst xmlns="http://schemas.openxmlformats.org/spreadsheetml/2006/main" count="4837" uniqueCount="1109">
  <si>
    <t>File opened</t>
  </si>
  <si>
    <t>2023-02-09 13:52:41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</si>
  <si>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</si>
  <si>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</si>
  <si>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</si>
  <si>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</si>
  <si>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</si>
  <si>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</si>
  <si>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</si>
  <si>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</si>
  <si>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</si>
  <si>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</si>
  <si>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</si>
  <si>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</si>
  <si>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</si>
  <si>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</si>
  <si>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</si>
  <si>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</si>
  <si>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</si>
  <si>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</si>
  <si>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</si>
  <si>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</si>
  <si>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</si>
  <si>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</si>
  <si>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</si>
  <si>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</si>
  <si>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</si>
  <si>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13:52:41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</si>
  <si>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</si>
  <si>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</si>
  <si>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</si>
  <si>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</si>
  <si>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</si>
  <si>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</si>
  <si>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</si>
  <si>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</si>
  <si>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</si>
  <si>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</si>
  <si>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</si>
  <si>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</si>
  <si>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</si>
  <si>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</si>
  <si>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</si>
  <si>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</si>
  <si>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</si>
  <si>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</si>
  <si>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</si>
  <si>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</si>
  <si>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</si>
  <si>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</si>
  <si>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</si>
  <si>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</si>
  <si>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</si>
  <si>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</si>
  <si>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</si>
  <si>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</si>
  <si>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</si>
  <si>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</si>
  <si>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</si>
  <si>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</si>
  <si>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</si>
  <si>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</si>
  <si>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</si>
  <si>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</si>
  <si>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</si>
  <si>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</si>
  <si>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</si>
  <si>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</si>
  <si>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</si>
  <si>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</si>
  <si>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</si>
  <si>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</si>
  <si>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</si>
  <si>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</si>
  <si>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</si>
  <si>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</si>
  <si>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</si>
  <si>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</si>
  <si>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</si>
  <si>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</si>
  <si>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</si>
  <si>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</si>
  <si>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</si>
  <si>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</si>
  <si>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</si>
  <si>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</si>
  <si>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</si>
  <si>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</si>
  <si>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</si>
  <si>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</si>
  <si>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</si>
  <si>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</si>
  <si>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</si>
  <si>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</si>
  <si>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</si>
  <si>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</si>
  <si>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</si>
  <si>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</si>
  <si>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</si>
  <si>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</si>
  <si>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</si>
  <si>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</si>
  <si>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</si>
  <si>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</si>
  <si>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</si>
  <si>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</si>
  <si>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</si>
  <si>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</si>
  <si>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</si>
  <si>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</si>
  <si>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</si>
  <si>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</si>
  <si>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</si>
  <si>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</si>
  <si>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</si>
  <si>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</si>
  <si>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</si>
  <si>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</si>
  <si>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</si>
  <si>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</si>
  <si>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</si>
  <si>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</si>
  <si>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</si>
  <si>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</si>
  <si>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</si>
  <si>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</si>
  <si>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</si>
  <si>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</si>
  <si>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</si>
  <si>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</si>
  <si>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</si>
  <si>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</si>
  <si>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</si>
  <si>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</si>
  <si>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</si>
  <si>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</si>
  <si>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</si>
  <si>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</si>
  <si>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</si>
  <si>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</si>
  <si>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</si>
  <si>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</si>
  <si>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</si>
  <si>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</si>
  <si>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</si>
  <si>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</si>
  <si>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</si>
  <si>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</si>
  <si>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</si>
  <si>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</si>
  <si>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</si>
  <si>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</si>
  <si>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</si>
  <si>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</si>
  <si>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</si>
  <si>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</si>
  <si>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</si>
  <si>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</si>
  <si>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</si>
  <si>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</si>
  <si>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</si>
  <si>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</si>
  <si>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</si>
  <si>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</si>
  <si>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</si>
  <si>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</si>
  <si>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</si>
  <si>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</si>
  <si>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</si>
  <si>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</si>
  <si>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</si>
  <si>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</si>
  <si>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</si>
  <si>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</si>
  <si>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</si>
  <si>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</si>
  <si>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</si>
  <si>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</si>
  <si>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</si>
  <si>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</si>
  <si>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</si>
  <si>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</si>
  <si>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</si>
  <si>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</si>
  <si>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</si>
  <si>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</si>
  <si>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</si>
  <si>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</si>
  <si>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</si>
  <si>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</si>
  <si>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</si>
  <si>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</si>
  <si>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</si>
  <si>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</si>
  <si>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</si>
  <si>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</si>
  <si>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</si>
  <si>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</si>
  <si>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</si>
  <si>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</si>
  <si>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</si>
  <si>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</si>
  <si>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</si>
  <si>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</si>
  <si>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</si>
  <si>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</si>
  <si>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</si>
  <si>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</si>
  <si>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</si>
  <si>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</si>
  <si>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</si>
  <si>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</si>
  <si>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</si>
  <si>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</si>
  <si>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</si>
  <si>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</si>
  <si>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</si>
  <si>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</si>
  <si>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</si>
  <si>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</si>
  <si>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</si>
  <si>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</si>
  <si>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</si>
  <si>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</si>
  <si>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</si>
  <si>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</si>
  <si>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</si>
  <si>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</si>
  <si>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</si>
  <si>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</si>
  <si>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</si>
  <si>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</si>
  <si>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</si>
  <si>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</si>
  <si>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</si>
  <si>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</si>
  <si>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</si>
  <si>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</si>
  <si>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</si>
  <si>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</si>
  <si>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</si>
  <si>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</si>
  <si>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</si>
  <si>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</si>
  <si>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</si>
  <si>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</si>
  <si>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</si>
  <si>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</si>
  <si>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</si>
  <si>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</si>
  <si>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</si>
  <si>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</si>
  <si>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</si>
  <si>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</si>
  <si>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</si>
  <si>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</si>
  <si>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</si>
  <si>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</si>
  <si>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</si>
  <si>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</si>
  <si>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</si>
  <si>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</si>
  <si>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</si>
  <si>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</si>
  <si>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</si>
  <si>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</si>
  <si>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</si>
  <si>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</si>
  <si>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</si>
  <si>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</si>
  <si>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</si>
  <si>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</si>
  <si>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</si>
  <si>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</si>
  <si>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</si>
  <si>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</si>
  <si>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</si>
  <si>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</si>
  <si>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</si>
  <si>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</si>
  <si>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</si>
  <si>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</si>
  <si>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</si>
  <si>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</si>
  <si>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</si>
  <si>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</si>
  <si>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</si>
  <si>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</si>
  <si>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</si>
  <si>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</si>
  <si>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</si>
  <si>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</si>
  <si>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</si>
  <si>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</si>
  <si>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</si>
  <si>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</si>
  <si>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</si>
  <si>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</si>
  <si>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</si>
  <si>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</si>
  <si>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</si>
  <si>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</si>
  <si>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</si>
  <si>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</si>
  <si>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</si>
  <si>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</si>
  <si>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</si>
  <si>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</si>
  <si>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</si>
  <si>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</si>
  <si>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</si>
  <si>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</si>
  <si>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</si>
  <si>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</si>
  <si>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</si>
  <si>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</si>
  <si>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</si>
  <si>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</si>
  <si>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</si>
  <si>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</si>
  <si>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</si>
  <si>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</si>
  <si>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</si>
  <si>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</si>
  <si>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</si>
  <si>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</si>
  <si>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</si>
  <si>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</si>
  <si>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</si>
  <si>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</si>
  <si>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</si>
  <si>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</si>
  <si>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</si>
  <si>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</si>
  <si>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</si>
  <si>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</si>
  <si>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</si>
  <si>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</si>
  <si>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</si>
  <si>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</si>
  <si>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</si>
  <si>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</si>
  <si>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</si>
  <si>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</si>
  <si>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</si>
  <si>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</si>
  <si>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</si>
  <si>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</si>
  <si>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</si>
  <si>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</si>
  <si>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</si>
  <si>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</si>
  <si>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</si>
  <si>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13:57:19</t>
  </si>
  <si>
    <t>13:57:19</t>
  </si>
  <si>
    <t>0: Broadleaf</t>
  </si>
  <si>
    <t>12:43:47</t>
  </si>
  <si>
    <t>1/2</t>
  </si>
  <si>
    <t>00000000</t>
  </si>
  <si>
    <t>iiiiiiii</t>
  </si>
  <si>
    <t>off</t>
  </si>
  <si>
    <t>20230209 13:57:23</t>
  </si>
  <si>
    <t>13:57:23</t>
  </si>
  <si>
    <t>20230209 13:57:27</t>
  </si>
  <si>
    <t>13:57:27</t>
  </si>
  <si>
    <t>20230209 13:57:31</t>
  </si>
  <si>
    <t>13:57:31</t>
  </si>
  <si>
    <t>20230209 13:57:35</t>
  </si>
  <si>
    <t>13:57:35</t>
  </si>
  <si>
    <t>20230209 13:57:39</t>
  </si>
  <si>
    <t>13:57:39</t>
  </si>
  <si>
    <t>20230209 13:57:43</t>
  </si>
  <si>
    <t>13:57:43</t>
  </si>
  <si>
    <t>20230209 13:57:47</t>
  </si>
  <si>
    <t>13:57:47</t>
  </si>
  <si>
    <t>20230209 13:57:51</t>
  </si>
  <si>
    <t>13:57:51</t>
  </si>
  <si>
    <t>20230209 13:57:55</t>
  </si>
  <si>
    <t>13:57:55</t>
  </si>
  <si>
    <t>20230209 13:57:59</t>
  </si>
  <si>
    <t>13:57:59</t>
  </si>
  <si>
    <t>20230209 13:58:03</t>
  </si>
  <si>
    <t>13:58:03</t>
  </si>
  <si>
    <t>20230209 13:58:07</t>
  </si>
  <si>
    <t>13:58:07</t>
  </si>
  <si>
    <t>20230209 13:58:11</t>
  </si>
  <si>
    <t>13:58:11</t>
  </si>
  <si>
    <t>20230209 13:58:15</t>
  </si>
  <si>
    <t>13:58:15</t>
  </si>
  <si>
    <t>20230209 13:58:19</t>
  </si>
  <si>
    <t>13:58:19</t>
  </si>
  <si>
    <t>20230209 13:58:23</t>
  </si>
  <si>
    <t>13:58:23</t>
  </si>
  <si>
    <t>20230209 13:58:27</t>
  </si>
  <si>
    <t>13:58:27</t>
  </si>
  <si>
    <t>20230209 13:58:31</t>
  </si>
  <si>
    <t>13:58:31</t>
  </si>
  <si>
    <t>20230209 13:58:35</t>
  </si>
  <si>
    <t>13:58:35</t>
  </si>
  <si>
    <t>20230209 13:58:39</t>
  </si>
  <si>
    <t>13:58:39</t>
  </si>
  <si>
    <t>20230209 13:58:43</t>
  </si>
  <si>
    <t>13:58:43</t>
  </si>
  <si>
    <t>20230209 13:58:47</t>
  </si>
  <si>
    <t>13:58:47</t>
  </si>
  <si>
    <t>20230209 13:58:51</t>
  </si>
  <si>
    <t>13:58:51</t>
  </si>
  <si>
    <t>20230209 13:58:55</t>
  </si>
  <si>
    <t>13:58:55</t>
  </si>
  <si>
    <t>20230209 13:58:59</t>
  </si>
  <si>
    <t>13:58:59</t>
  </si>
  <si>
    <t>20230209 13:59:03</t>
  </si>
  <si>
    <t>13:59:03</t>
  </si>
  <si>
    <t>20230209 13:59:07</t>
  </si>
  <si>
    <t>13:59:07</t>
  </si>
  <si>
    <t>20230209 13:59:11</t>
  </si>
  <si>
    <t>13:59:11</t>
  </si>
  <si>
    <t>0/2</t>
  </si>
  <si>
    <t>20230209 13:59:15</t>
  </si>
  <si>
    <t>13:59:15</t>
  </si>
  <si>
    <t>20230209 13:59:19</t>
  </si>
  <si>
    <t>13:59:19</t>
  </si>
  <si>
    <t>20230209 13:59:23</t>
  </si>
  <si>
    <t>13:59:23</t>
  </si>
  <si>
    <t>20230209 13:59:27</t>
  </si>
  <si>
    <t>13:59:27</t>
  </si>
  <si>
    <t>20230209 13:59:31</t>
  </si>
  <si>
    <t>13:59:31</t>
  </si>
  <si>
    <t>20230209 13:59:35</t>
  </si>
  <si>
    <t>13:59:35</t>
  </si>
  <si>
    <t>20230209 13:59:39</t>
  </si>
  <si>
    <t>13:59:39</t>
  </si>
  <si>
    <t>20230209 13:59:43</t>
  </si>
  <si>
    <t>13:59:43</t>
  </si>
  <si>
    <t>20230209 13:59:46</t>
  </si>
  <si>
    <t>13:59:46</t>
  </si>
  <si>
    <t>20230209 13:59:51</t>
  </si>
  <si>
    <t>13:59:51</t>
  </si>
  <si>
    <t>20230209 13:59:54</t>
  </si>
  <si>
    <t>13:59:54</t>
  </si>
  <si>
    <t>20230209 13:59:58</t>
  </si>
  <si>
    <t>13:59:58</t>
  </si>
  <si>
    <t>20230209 14:00:02</t>
  </si>
  <si>
    <t>14:00:02</t>
  </si>
  <si>
    <t>20230209 14:00:06</t>
  </si>
  <si>
    <t>14:00:06</t>
  </si>
  <si>
    <t>20230209 14:00:10</t>
  </si>
  <si>
    <t>14:00:10</t>
  </si>
  <si>
    <t>20230209 14:00:14</t>
  </si>
  <si>
    <t>14:00:14</t>
  </si>
  <si>
    <t>20230209 14:00:18</t>
  </si>
  <si>
    <t>14:00:18</t>
  </si>
  <si>
    <t>20230209 14:00:22</t>
  </si>
  <si>
    <t>14:00:22</t>
  </si>
  <si>
    <t>20230209 14:00:26</t>
  </si>
  <si>
    <t>14:00:26</t>
  </si>
  <si>
    <t>20230209 14:00:30</t>
  </si>
  <si>
    <t>14:00:30</t>
  </si>
  <si>
    <t>20230209 14:00:34</t>
  </si>
  <si>
    <t>14:00:34</t>
  </si>
  <si>
    <t>20230209 14:00:38</t>
  </si>
  <si>
    <t>14:00:38</t>
  </si>
  <si>
    <t>20230209 14:00:42</t>
  </si>
  <si>
    <t>14:00:42</t>
  </si>
  <si>
    <t>20230209 14:00:46</t>
  </si>
  <si>
    <t>14:00:46</t>
  </si>
  <si>
    <t>20230209 14:00:50</t>
  </si>
  <si>
    <t>14:00:50</t>
  </si>
  <si>
    <t>20230209 14:00:54</t>
  </si>
  <si>
    <t>14:00:54</t>
  </si>
  <si>
    <t>20230209 14:00:58</t>
  </si>
  <si>
    <t>14:00:58</t>
  </si>
  <si>
    <t>20230209 14:01:02</t>
  </si>
  <si>
    <t>14:01:02</t>
  </si>
  <si>
    <t>20230209 14:01:06</t>
  </si>
  <si>
    <t>14:01:06</t>
  </si>
  <si>
    <t>20230209 14:01:10</t>
  </si>
  <si>
    <t>14:01:10</t>
  </si>
  <si>
    <t>20230209 14:01:14</t>
  </si>
  <si>
    <t>14:01:14</t>
  </si>
  <si>
    <t>20230209 14:01:18</t>
  </si>
  <si>
    <t>14:01:18</t>
  </si>
  <si>
    <t>20230209 14:01:22</t>
  </si>
  <si>
    <t>14:01:22</t>
  </si>
  <si>
    <t>20230209 14:01:26</t>
  </si>
  <si>
    <t>14:01:26</t>
  </si>
  <si>
    <t>20230209 14:01:30</t>
  </si>
  <si>
    <t>14:01:30</t>
  </si>
  <si>
    <t>20230209 14:01:34</t>
  </si>
  <si>
    <t>14:01:34</t>
  </si>
  <si>
    <t>20230209 14:01:38</t>
  </si>
  <si>
    <t>14:01:38</t>
  </si>
  <si>
    <t>20230209 14:01:42</t>
  </si>
  <si>
    <t>14:01:42</t>
  </si>
  <si>
    <t>20230209 14:01:46</t>
  </si>
  <si>
    <t>14:01:46</t>
  </si>
  <si>
    <t>20230209 14:01:50</t>
  </si>
  <si>
    <t>14:01:50</t>
  </si>
  <si>
    <t>20230209 14:01:54</t>
  </si>
  <si>
    <t>14:01:54</t>
  </si>
  <si>
    <t>20230209 14:01:58</t>
  </si>
  <si>
    <t>14:01:58</t>
  </si>
  <si>
    <t>20230209 14:02:02</t>
  </si>
  <si>
    <t>14:02:02</t>
  </si>
  <si>
    <t>20230209 14:02:06</t>
  </si>
  <si>
    <t>14:02:06</t>
  </si>
  <si>
    <t>20230209 14:02:10</t>
  </si>
  <si>
    <t>14:02:10</t>
  </si>
  <si>
    <t>20230209 14:02:14</t>
  </si>
  <si>
    <t>14:02:14</t>
  </si>
  <si>
    <t>20230209 14:02:18</t>
  </si>
  <si>
    <t>14:02:18</t>
  </si>
  <si>
    <t>20230209 14:02:22</t>
  </si>
  <si>
    <t>14:02:22</t>
  </si>
  <si>
    <t>20230209 14:02:26</t>
  </si>
  <si>
    <t>14:02:26</t>
  </si>
  <si>
    <t>20230209 14:02:30</t>
  </si>
  <si>
    <t>14:02:30</t>
  </si>
  <si>
    <t>20230209 14:02:34</t>
  </si>
  <si>
    <t>14:02:34</t>
  </si>
  <si>
    <t>20230209 14:02:38</t>
  </si>
  <si>
    <t>14:02:38</t>
  </si>
  <si>
    <t>20230209 14:02:42</t>
  </si>
  <si>
    <t>14:02:42</t>
  </si>
  <si>
    <t>20230209 14:02:46</t>
  </si>
  <si>
    <t>14:02:46</t>
  </si>
  <si>
    <t>20230209 14:02:50</t>
  </si>
  <si>
    <t>14:02:50</t>
  </si>
  <si>
    <t>20230209 14:02:54</t>
  </si>
  <si>
    <t>14:02:54</t>
  </si>
  <si>
    <t>20230209 14:02:58</t>
  </si>
  <si>
    <t>14:02:58</t>
  </si>
  <si>
    <t>20230209 14:03:02</t>
  </si>
  <si>
    <t>14:03:02</t>
  </si>
  <si>
    <t>20230209 14:03:06</t>
  </si>
  <si>
    <t>14:03:06</t>
  </si>
  <si>
    <t>20230209 14:03:10</t>
  </si>
  <si>
    <t>14:03:10</t>
  </si>
  <si>
    <t>20230209 14:03:14</t>
  </si>
  <si>
    <t>14:03:14</t>
  </si>
  <si>
    <t>20230209 14:03:18</t>
  </si>
  <si>
    <t>14:03:18</t>
  </si>
  <si>
    <t>20230209 14:03:22</t>
  </si>
  <si>
    <t>14:03:22</t>
  </si>
  <si>
    <t>20230209 14:03:26</t>
  </si>
  <si>
    <t>14:03:26</t>
  </si>
  <si>
    <t>20230209 14:03:30</t>
  </si>
  <si>
    <t>14:03:30</t>
  </si>
  <si>
    <t>20230209 14:03:34</t>
  </si>
  <si>
    <t>14:03:34</t>
  </si>
  <si>
    <t>20230209 14:03:38</t>
  </si>
  <si>
    <t>14:03:38</t>
  </si>
  <si>
    <t>20230209 14:03:42</t>
  </si>
  <si>
    <t>14:03:42</t>
  </si>
  <si>
    <t>20230209 14:03:46</t>
  </si>
  <si>
    <t>14:03:46</t>
  </si>
  <si>
    <t>20230209 14:03:50</t>
  </si>
  <si>
    <t>14:03:50</t>
  </si>
  <si>
    <t>20230209 14:03:54</t>
  </si>
  <si>
    <t>14:03:54</t>
  </si>
  <si>
    <t>20230209 14:03:58</t>
  </si>
  <si>
    <t>14:03:58</t>
  </si>
  <si>
    <t>20230209 14:04:02</t>
  </si>
  <si>
    <t>14:04:02</t>
  </si>
  <si>
    <t>20230209 14:04:06</t>
  </si>
  <si>
    <t>14:04:06</t>
  </si>
  <si>
    <t>20230209 14:04:10</t>
  </si>
  <si>
    <t>14:04:10</t>
  </si>
  <si>
    <t>20230209 14:04:14</t>
  </si>
  <si>
    <t>14:04:14</t>
  </si>
  <si>
    <t>20230209 14:04:18</t>
  </si>
  <si>
    <t>14:04:18</t>
  </si>
  <si>
    <t>20230209 14:04:22</t>
  </si>
  <si>
    <t>14:04:22</t>
  </si>
  <si>
    <t>20230209 14:04:26</t>
  </si>
  <si>
    <t>14:04:26</t>
  </si>
  <si>
    <t>20230209 14:04:30</t>
  </si>
  <si>
    <t>14:04:30</t>
  </si>
  <si>
    <t>20230209 14:04:34</t>
  </si>
  <si>
    <t>14:04:34</t>
  </si>
  <si>
    <t>20230209 14:04:38</t>
  </si>
  <si>
    <t>14:04:38</t>
  </si>
  <si>
    <t>20230209 14:04:42</t>
  </si>
  <si>
    <t>14:04:42</t>
  </si>
  <si>
    <t>20230209 14:04:46</t>
  </si>
  <si>
    <t>14:04:46</t>
  </si>
  <si>
    <t>20230209 14:04:50</t>
  </si>
  <si>
    <t>14:04:50</t>
  </si>
  <si>
    <t>20230209 14:04:54</t>
  </si>
  <si>
    <t>14:04:54</t>
  </si>
  <si>
    <t>20230209 14:04:58</t>
  </si>
  <si>
    <t>14:04:58</t>
  </si>
  <si>
    <t>20230209 14:05:02</t>
  </si>
  <si>
    <t>14:05:02</t>
  </si>
  <si>
    <t>20230209 14:05:06</t>
  </si>
  <si>
    <t>14:05:06</t>
  </si>
  <si>
    <t>20230209 14:05:10</t>
  </si>
  <si>
    <t>14:05:10</t>
  </si>
  <si>
    <t>20230209 14:05:14</t>
  </si>
  <si>
    <t>14:05:14</t>
  </si>
  <si>
    <t>20230209 14:05:18</t>
  </si>
  <si>
    <t>14:05:18</t>
  </si>
  <si>
    <t>20230209 14:05:22</t>
  </si>
  <si>
    <t>14:05:22</t>
  </si>
  <si>
    <t>20230209 14:05:26</t>
  </si>
  <si>
    <t>14:05:26</t>
  </si>
  <si>
    <t>20230209 14:05:30</t>
  </si>
  <si>
    <t>14:05:30</t>
  </si>
  <si>
    <t>20230209 14:05:34</t>
  </si>
  <si>
    <t>14:05:34</t>
  </si>
  <si>
    <t>20230209 14:05:38</t>
  </si>
  <si>
    <t>14:05:38</t>
  </si>
  <si>
    <t>20230209 14:05:42</t>
  </si>
  <si>
    <t>14:05:42</t>
  </si>
  <si>
    <t>20230209 14:05:46</t>
  </si>
  <si>
    <t>14:05:46</t>
  </si>
  <si>
    <t>20230209 14:05:50</t>
  </si>
  <si>
    <t>14:05:50</t>
  </si>
  <si>
    <t>20230209 14:05:54</t>
  </si>
  <si>
    <t>14:05:54</t>
  </si>
  <si>
    <t>20230209 14:05:58</t>
  </si>
  <si>
    <t>14:05:58</t>
  </si>
  <si>
    <t>20230209 14:06:02</t>
  </si>
  <si>
    <t>14:06:02</t>
  </si>
  <si>
    <t>20230209 14:06:06</t>
  </si>
  <si>
    <t>14:06:06</t>
  </si>
  <si>
    <t>20230209 14:06:10</t>
  </si>
  <si>
    <t>14:06:10</t>
  </si>
  <si>
    <t>20230209 14:06:14</t>
  </si>
  <si>
    <t>14:06:14</t>
  </si>
  <si>
    <t>20230209 14:06:18</t>
  </si>
  <si>
    <t>14:06:18</t>
  </si>
  <si>
    <t>20230209 14:06:22</t>
  </si>
  <si>
    <t>14:06:22</t>
  </si>
  <si>
    <t>20230209 14:06:26</t>
  </si>
  <si>
    <t>14:06:26</t>
  </si>
  <si>
    <t>20230209 14:06:30</t>
  </si>
  <si>
    <t>14:06:30</t>
  </si>
  <si>
    <t>20230209 14:06:34</t>
  </si>
  <si>
    <t>14:06:34</t>
  </si>
  <si>
    <t>20230209 14:06:38</t>
  </si>
  <si>
    <t>14:06:38</t>
  </si>
  <si>
    <t>20230209 14:06:42</t>
  </si>
  <si>
    <t>14:06:42</t>
  </si>
  <si>
    <t>20230209 14:06:46</t>
  </si>
  <si>
    <t>14:06:46</t>
  </si>
  <si>
    <t>2/2</t>
  </si>
  <si>
    <t>20230209 14:06:50</t>
  </si>
  <si>
    <t>14:06:50</t>
  </si>
  <si>
    <t>20230209 14:06:54</t>
  </si>
  <si>
    <t>14:06:54</t>
  </si>
  <si>
    <t>20230209 14:06:58</t>
  </si>
  <si>
    <t>14:06:58</t>
  </si>
  <si>
    <t>20230209 14:07:02</t>
  </si>
  <si>
    <t>14:07:02</t>
  </si>
  <si>
    <t>20230209 14:07:06</t>
  </si>
  <si>
    <t>14:07:06</t>
  </si>
  <si>
    <t>20230209 14:07:10</t>
  </si>
  <si>
    <t>14:07:10</t>
  </si>
  <si>
    <t>20230209 14:07:14</t>
  </si>
  <si>
    <t>14:07:14</t>
  </si>
  <si>
    <t>20230209 14:07:18</t>
  </si>
  <si>
    <t>14:07:18</t>
  </si>
  <si>
    <t>20230209 14:07:22</t>
  </si>
  <si>
    <t>14:07:22</t>
  </si>
  <si>
    <t>20230209 14:07:26</t>
  </si>
  <si>
    <t>14:07:26</t>
  </si>
  <si>
    <t>20230209 14:07:30</t>
  </si>
  <si>
    <t>14:07:30</t>
  </si>
  <si>
    <t>20230209 14:07:34</t>
  </si>
  <si>
    <t>14:07:34</t>
  </si>
  <si>
    <t>20230209 14:07:38</t>
  </si>
  <si>
    <t>14:07:38</t>
  </si>
  <si>
    <t>20230209 14:07:42</t>
  </si>
  <si>
    <t>14:07:42</t>
  </si>
  <si>
    <t>20230209 14:07:46</t>
  </si>
  <si>
    <t>14:07:46</t>
  </si>
  <si>
    <t>20230209 14:07:50</t>
  </si>
  <si>
    <t>14:07:50</t>
  </si>
  <si>
    <t>20230209 14:07:54</t>
  </si>
  <si>
    <t>14:07:54</t>
  </si>
  <si>
    <t>20230209 14:07:58</t>
  </si>
  <si>
    <t>14:07:58</t>
  </si>
  <si>
    <t>20230209 14:08:02</t>
  </si>
  <si>
    <t>14:08:02</t>
  </si>
  <si>
    <t>20230209 14:08:06</t>
  </si>
  <si>
    <t>14:08:06</t>
  </si>
  <si>
    <t>20230209 14:08:10</t>
  </si>
  <si>
    <t>14:08:10</t>
  </si>
  <si>
    <t>20230209 14:08:14</t>
  </si>
  <si>
    <t>14:08:14</t>
  </si>
  <si>
    <t>20230209 14:08:18</t>
  </si>
  <si>
    <t>14:08:18</t>
  </si>
  <si>
    <t>20230209 14:08:22</t>
  </si>
  <si>
    <t>14:08:22</t>
  </si>
  <si>
    <t>20230209 14:08:26</t>
  </si>
  <si>
    <t>14:08:26</t>
  </si>
  <si>
    <t>20230209 14:08:30</t>
  </si>
  <si>
    <t>14:08:30</t>
  </si>
  <si>
    <t>20230209 14:08:34</t>
  </si>
  <si>
    <t>14:08:34</t>
  </si>
  <si>
    <t>20230209 14:08:38</t>
  </si>
  <si>
    <t>14:08:38</t>
  </si>
  <si>
    <t>20230209 14:08:42</t>
  </si>
  <si>
    <t>14:08:42</t>
  </si>
  <si>
    <t>20230209 14:08:46</t>
  </si>
  <si>
    <t>14:08:46</t>
  </si>
  <si>
    <t>20230209 14:08:50</t>
  </si>
  <si>
    <t>14:08:50</t>
  </si>
  <si>
    <t>20230209 14:08:54</t>
  </si>
  <si>
    <t>14:08:54</t>
  </si>
  <si>
    <t>20230209 14:08:58</t>
  </si>
  <si>
    <t>14:08:58</t>
  </si>
  <si>
    <t>20230209 14:09:02</t>
  </si>
  <si>
    <t>14:09:02</t>
  </si>
  <si>
    <t>20230209 14:09:06</t>
  </si>
  <si>
    <t>14:09:06</t>
  </si>
  <si>
    <t>20230209 14:09:09</t>
  </si>
  <si>
    <t>14:09:09</t>
  </si>
  <si>
    <t>20230209 14:09:13</t>
  </si>
  <si>
    <t>14:09:13</t>
  </si>
  <si>
    <t>20230209 14:09:17</t>
  </si>
  <si>
    <t>14:09:17</t>
  </si>
  <si>
    <t>20230209 14:09:21</t>
  </si>
  <si>
    <t>14:09:21</t>
  </si>
  <si>
    <t>20230209 14:09:25</t>
  </si>
  <si>
    <t>14:09:25</t>
  </si>
  <si>
    <t>20230209 14:09:29</t>
  </si>
  <si>
    <t>14:09:29</t>
  </si>
  <si>
    <t>20230209 14:09:33</t>
  </si>
  <si>
    <t>14:09:33</t>
  </si>
  <si>
    <t>20230209 14:09:37</t>
  </si>
  <si>
    <t>14:09:37</t>
  </si>
  <si>
    <t>20230209 14:09:41</t>
  </si>
  <si>
    <t>14:09:41</t>
  </si>
  <si>
    <t>20230209 14:09:45</t>
  </si>
  <si>
    <t>14:09:45</t>
  </si>
  <si>
    <t>20230209 14:09:49</t>
  </si>
  <si>
    <t>14:09:49</t>
  </si>
  <si>
    <t>20230209 14:09:53</t>
  </si>
  <si>
    <t>14:09:53</t>
  </si>
  <si>
    <t>20230209 14:09:57</t>
  </si>
  <si>
    <t>14:09:57</t>
  </si>
  <si>
    <t>20230209 14:10:01</t>
  </si>
  <si>
    <t>14:10:01</t>
  </si>
  <si>
    <t>20230209 14:10:05</t>
  </si>
  <si>
    <t>14:10:05</t>
  </si>
  <si>
    <t>20230209 14:10:09</t>
  </si>
  <si>
    <t>14:10:09</t>
  </si>
  <si>
    <t>20230209 14:10:13</t>
  </si>
  <si>
    <t>14:10:13</t>
  </si>
  <si>
    <t>20230209 14:10:17</t>
  </si>
  <si>
    <t>14:10:17</t>
  </si>
  <si>
    <t>20230209 14:10:21</t>
  </si>
  <si>
    <t>14:10:21</t>
  </si>
  <si>
    <t>20230209 14:10:25</t>
  </si>
  <si>
    <t>14:10:25</t>
  </si>
  <si>
    <t>20230209 14:10:29</t>
  </si>
  <si>
    <t>14:10:29</t>
  </si>
  <si>
    <t>20230209 14:10:33</t>
  </si>
  <si>
    <t>14:10:33</t>
  </si>
  <si>
    <t>20230209 14:10:37</t>
  </si>
  <si>
    <t>14:10:37</t>
  </si>
  <si>
    <t>20230209 14:10:41</t>
  </si>
  <si>
    <t>14:10:41</t>
  </si>
  <si>
    <t>20230209 14:10:45</t>
  </si>
  <si>
    <t>14:10:45</t>
  </si>
  <si>
    <t>20230209 14:10:49</t>
  </si>
  <si>
    <t>14:10:49</t>
  </si>
  <si>
    <t>20230209 14:10:53</t>
  </si>
  <si>
    <t>14:10:53</t>
  </si>
  <si>
    <t>20230209 14:10:57</t>
  </si>
  <si>
    <t>14:10:57</t>
  </si>
  <si>
    <t>20230209 14:11:01</t>
  </si>
  <si>
    <t>14:11:01</t>
  </si>
  <si>
    <t>20230209 14:11:05</t>
  </si>
  <si>
    <t>14:11:05</t>
  </si>
  <si>
    <t>20230209 14:11:09</t>
  </si>
  <si>
    <t>14:11:09</t>
  </si>
  <si>
    <t>20230209 14:11:13</t>
  </si>
  <si>
    <t>14:11:13</t>
  </si>
  <si>
    <t>20230209 14:11:17</t>
  </si>
  <si>
    <t>14:11:17</t>
  </si>
  <si>
    <t>20230209 14:11:21</t>
  </si>
  <si>
    <t>14:11:21</t>
  </si>
  <si>
    <t>20230209 14:11:25</t>
  </si>
  <si>
    <t>14:11:25</t>
  </si>
  <si>
    <t>20230209 14:11:29</t>
  </si>
  <si>
    <t>14:11:29</t>
  </si>
  <si>
    <t>20230209 14:11:33</t>
  </si>
  <si>
    <t>14:11:33</t>
  </si>
  <si>
    <t>20230209 14:11:37</t>
  </si>
  <si>
    <t>14:11:37</t>
  </si>
  <si>
    <t>20230209 14:11:41</t>
  </si>
  <si>
    <t>14:11:41</t>
  </si>
  <si>
    <t>20230209 14:11:45</t>
  </si>
  <si>
    <t>14:11:45</t>
  </si>
  <si>
    <t>20230209 14:11:49</t>
  </si>
  <si>
    <t>14:11:49</t>
  </si>
  <si>
    <t>20230209 14:11:53</t>
  </si>
  <si>
    <t>14:11:53</t>
  </si>
  <si>
    <t>20230209 14:11:57</t>
  </si>
  <si>
    <t>14:11:57</t>
  </si>
  <si>
    <t>20230209 14:12:01</t>
  </si>
  <si>
    <t>14:12:01</t>
  </si>
  <si>
    <t>20230209 14:12:05</t>
  </si>
  <si>
    <t>14:12:05</t>
  </si>
  <si>
    <t>20230209 14:12:09</t>
  </si>
  <si>
    <t>14:12:09</t>
  </si>
  <si>
    <t>20230209 14:12:13</t>
  </si>
  <si>
    <t>14:12:13</t>
  </si>
  <si>
    <t>20230209 14:12:17</t>
  </si>
  <si>
    <t>14:12:17</t>
  </si>
  <si>
    <t>20230209 14:12:21</t>
  </si>
  <si>
    <t>14:12:21</t>
  </si>
  <si>
    <t>20230209 14:12:25</t>
  </si>
  <si>
    <t>14:12:25</t>
  </si>
  <si>
    <t>20230209 14:12:29</t>
  </si>
  <si>
    <t>14:12:29</t>
  </si>
  <si>
    <t>20230209 14:12:33</t>
  </si>
  <si>
    <t>14:12:33</t>
  </si>
  <si>
    <t>20230209 14:12:37</t>
  </si>
  <si>
    <t>14:12:37</t>
  </si>
  <si>
    <t>20230209 14:12:41</t>
  </si>
  <si>
    <t>14:12:41</t>
  </si>
  <si>
    <t>20230209 14:12:45</t>
  </si>
  <si>
    <t>14:12:45</t>
  </si>
  <si>
    <t>20230209 14:12:49</t>
  </si>
  <si>
    <t>14:12:49</t>
  </si>
  <si>
    <t>20230209 14:12:53</t>
  </si>
  <si>
    <t>14:12:53</t>
  </si>
  <si>
    <t>20230209 14:12:57</t>
  </si>
  <si>
    <t>14:12:57</t>
  </si>
  <si>
    <t>20230209 14:13:01</t>
  </si>
  <si>
    <t>14:13:01</t>
  </si>
  <si>
    <t>20230209 14:13:05</t>
  </si>
  <si>
    <t>14:13:05</t>
  </si>
  <si>
    <t>20230209 14:13:09</t>
  </si>
  <si>
    <t>14:13:09</t>
  </si>
  <si>
    <t>20230209 14:13:13</t>
  </si>
  <si>
    <t>14:13:13</t>
  </si>
  <si>
    <t>20230209 14:13:17</t>
  </si>
  <si>
    <t>14:13:17</t>
  </si>
  <si>
    <t>20230209 14:13:21</t>
  </si>
  <si>
    <t>14:13:21</t>
  </si>
  <si>
    <t>20230209 14:13:25</t>
  </si>
  <si>
    <t>14:13:25</t>
  </si>
  <si>
    <t>20230209 14:13:29</t>
  </si>
  <si>
    <t>14:13:29</t>
  </si>
  <si>
    <t>20230209 14:13:33</t>
  </si>
  <si>
    <t>14:13:33</t>
  </si>
  <si>
    <t>20230209 14:13:37</t>
  </si>
  <si>
    <t>14:13:37</t>
  </si>
  <si>
    <t>20230209 14:13:41</t>
  </si>
  <si>
    <t>14:13:41</t>
  </si>
  <si>
    <t>20230209 14:13:45</t>
  </si>
  <si>
    <t>14:13:45</t>
  </si>
  <si>
    <t>20230209 14:13:49</t>
  </si>
  <si>
    <t>14:13:49</t>
  </si>
  <si>
    <t>20230209 14:13:53</t>
  </si>
  <si>
    <t>14:13:53</t>
  </si>
  <si>
    <t>20230209 14:13:57</t>
  </si>
  <si>
    <t>14:13:57</t>
  </si>
  <si>
    <t>20230209 14:14:01</t>
  </si>
  <si>
    <t>14:14:01</t>
  </si>
  <si>
    <t>20230209 14:14:05</t>
  </si>
  <si>
    <t>14:14:05</t>
  </si>
  <si>
    <t>20230209 14:14:09</t>
  </si>
  <si>
    <t>14:14:09</t>
  </si>
  <si>
    <t>20230209 14:14:13</t>
  </si>
  <si>
    <t>14:14:13</t>
  </si>
  <si>
    <t>20230209 14:14:17</t>
  </si>
  <si>
    <t>14:14:17</t>
  </si>
  <si>
    <t>20230209 14:14:21</t>
  </si>
  <si>
    <t>14:14:21</t>
  </si>
  <si>
    <t>20230209 14:14:25</t>
  </si>
  <si>
    <t>14:14:25</t>
  </si>
  <si>
    <t>20230209 14:14:29</t>
  </si>
  <si>
    <t>14:14:29</t>
  </si>
  <si>
    <t>20230209 14:14:33</t>
  </si>
  <si>
    <t>14:14:33</t>
  </si>
  <si>
    <t>20230209 14:14:37</t>
  </si>
  <si>
    <t>14:14:37</t>
  </si>
  <si>
    <t>20230209 14:14:41</t>
  </si>
  <si>
    <t>14:14:41</t>
  </si>
  <si>
    <t>20230209 14:14:45</t>
  </si>
  <si>
    <t>14:14:45</t>
  </si>
  <si>
    <t>20230209 14:14:49</t>
  </si>
  <si>
    <t>14:14:49</t>
  </si>
  <si>
    <t>20230209 14:14:53</t>
  </si>
  <si>
    <t>14:14:53</t>
  </si>
  <si>
    <t>20230209 14:14:57</t>
  </si>
  <si>
    <t>14:14:57</t>
  </si>
  <si>
    <t>20230209 14:15:01</t>
  </si>
  <si>
    <t>14:15:01</t>
  </si>
  <si>
    <t>20230209 14:15:05</t>
  </si>
  <si>
    <t>14:15:05</t>
  </si>
  <si>
    <t>20230209 14:15:09</t>
  </si>
  <si>
    <t>14:15:09</t>
  </si>
  <si>
    <t>20230209 14:15:13</t>
  </si>
  <si>
    <t>14:15:13</t>
  </si>
  <si>
    <t>20230209 14:15:17</t>
  </si>
  <si>
    <t>14:15:17</t>
  </si>
  <si>
    <t>20230209 14:15:21</t>
  </si>
  <si>
    <t>14:15:21</t>
  </si>
  <si>
    <t>20230209 14:15:25</t>
  </si>
  <si>
    <t>14:15:25</t>
  </si>
  <si>
    <t>20230209 14:15:29</t>
  </si>
  <si>
    <t>14:15:29</t>
  </si>
  <si>
    <t>20230209 14:15:33</t>
  </si>
  <si>
    <t>14:15:33</t>
  </si>
  <si>
    <t>20230209 14:15:37</t>
  </si>
  <si>
    <t>14:15:37</t>
  </si>
  <si>
    <t>20230209 14:15:41</t>
  </si>
  <si>
    <t>14:15:41</t>
  </si>
  <si>
    <t>20230209 14:15:45</t>
  </si>
  <si>
    <t>14:15:45</t>
  </si>
  <si>
    <t>20230209 14:15:49</t>
  </si>
  <si>
    <t>14:15:49</t>
  </si>
  <si>
    <t>20230209 14:15:53</t>
  </si>
  <si>
    <t>14:15:53</t>
  </si>
  <si>
    <t>20230209 14:15:57</t>
  </si>
  <si>
    <t>14:15:57</t>
  </si>
  <si>
    <t>20230209 14:16:01</t>
  </si>
  <si>
    <t>14:16:01</t>
  </si>
  <si>
    <t>20230209 14:16:05</t>
  </si>
  <si>
    <t>14:16:05</t>
  </si>
  <si>
    <t>20230209 14:16:09</t>
  </si>
  <si>
    <t>14:16:09</t>
  </si>
  <si>
    <t>20230209 14:16:13</t>
  </si>
  <si>
    <t>14:16:13</t>
  </si>
  <si>
    <t>20230209 14:16:17</t>
  </si>
  <si>
    <t>14:16:17</t>
  </si>
  <si>
    <t>20230209 14:16:21</t>
  </si>
  <si>
    <t>14:16:21</t>
  </si>
  <si>
    <t>20230209 14:16:24</t>
  </si>
  <si>
    <t>14:16:24</t>
  </si>
  <si>
    <t>20230209 14:16:28</t>
  </si>
  <si>
    <t>14:16:28</t>
  </si>
  <si>
    <t>20230209 14:16:32</t>
  </si>
  <si>
    <t>14:16:32</t>
  </si>
  <si>
    <t>20230209 14:16:37</t>
  </si>
  <si>
    <t>14:16:37</t>
  </si>
  <si>
    <t>20230209 14:16:41</t>
  </si>
  <si>
    <t>14:16:41</t>
  </si>
  <si>
    <t>20230209 14:16:45</t>
  </si>
  <si>
    <t>14:16:45</t>
  </si>
  <si>
    <t>20230209 14:16:49</t>
  </si>
  <si>
    <t>14:16:49</t>
  </si>
  <si>
    <t>20230209 14:16:53</t>
  </si>
  <si>
    <t>14:16:53</t>
  </si>
  <si>
    <t>20230209 14:16:57</t>
  </si>
  <si>
    <t>14:16:57</t>
  </si>
  <si>
    <t>20230209 14:17:01</t>
  </si>
  <si>
    <t>14:17:01</t>
  </si>
  <si>
    <t>20230209 14:17:05</t>
  </si>
  <si>
    <t>14:17:05</t>
  </si>
  <si>
    <t>20230209 14:17:09</t>
  </si>
  <si>
    <t>14:17:09</t>
  </si>
  <si>
    <t>20230209 14:17:13</t>
  </si>
  <si>
    <t>14:17:13</t>
  </si>
  <si>
    <t>20230209 14:17:17</t>
  </si>
  <si>
    <t>14:17:17</t>
  </si>
  <si>
    <t>20230209 14:17:21</t>
  </si>
  <si>
    <t>14:17:21</t>
  </si>
  <si>
    <t>20230209 14:17:25</t>
  </si>
  <si>
    <t>14:17:25</t>
  </si>
  <si>
    <t>20230209 14:17:29</t>
  </si>
  <si>
    <t>14:17:29</t>
  </si>
  <si>
    <t>20230209 14:17:33</t>
  </si>
  <si>
    <t>14:17:33</t>
  </si>
  <si>
    <t>20230209 14:17:37</t>
  </si>
  <si>
    <t>14:17:37</t>
  </si>
  <si>
    <t>20230209 14:17:41</t>
  </si>
  <si>
    <t>14:17:41</t>
  </si>
  <si>
    <t>20230209 14:17:45</t>
  </si>
  <si>
    <t>14:17:45</t>
  </si>
  <si>
    <t>20230209 14:17:49</t>
  </si>
  <si>
    <t>14:17:49</t>
  </si>
  <si>
    <t>20230209 14:17:53</t>
  </si>
  <si>
    <t>14:17:53</t>
  </si>
  <si>
    <t>20230209 14:17:57</t>
  </si>
  <si>
    <t>14:17:57</t>
  </si>
  <si>
    <t>20230209 14:18:01</t>
  </si>
  <si>
    <t>14:18:01</t>
  </si>
  <si>
    <t>20230209 14:18:05</t>
  </si>
  <si>
    <t>14:18:05</t>
  </si>
  <si>
    <t>20230209 14:18:09</t>
  </si>
  <si>
    <t>14:18:09</t>
  </si>
  <si>
    <t>20230209 14:18:13</t>
  </si>
  <si>
    <t>14:18:13</t>
  </si>
  <si>
    <t>20230209 14:18:17</t>
  </si>
  <si>
    <t>14:18:17</t>
  </si>
  <si>
    <t>20230209 14:18:21</t>
  </si>
  <si>
    <t>14:18:21</t>
  </si>
  <si>
    <t>20230209 14:18:25</t>
  </si>
  <si>
    <t>14:18:25</t>
  </si>
  <si>
    <t>20230209 14:18:29</t>
  </si>
  <si>
    <t>14:18:29</t>
  </si>
  <si>
    <t>20230209 14:18:32</t>
  </si>
  <si>
    <t>14:18:32</t>
  </si>
  <si>
    <t>20230209 14:18:36</t>
  </si>
  <si>
    <t>14:18:36</t>
  </si>
  <si>
    <t>20230209 14:18:40</t>
  </si>
  <si>
    <t>14:18:40</t>
  </si>
  <si>
    <t>20230209 14:18:44</t>
  </si>
  <si>
    <t>14:18:44</t>
  </si>
  <si>
    <t>20230209 14:18:48</t>
  </si>
  <si>
    <t>14:18:48</t>
  </si>
  <si>
    <t>20230209 14:18:52</t>
  </si>
  <si>
    <t>14:18:52</t>
  </si>
  <si>
    <t>20230209 14:18:56</t>
  </si>
  <si>
    <t>14:18:56</t>
  </si>
  <si>
    <t>20230209 14:19:00</t>
  </si>
  <si>
    <t>14:19:00</t>
  </si>
  <si>
    <t>20230209 14:19:04</t>
  </si>
  <si>
    <t>14:19:04</t>
  </si>
  <si>
    <t>20230209 14:19:08</t>
  </si>
  <si>
    <t>14:19:08</t>
  </si>
  <si>
    <t>20230209 14:19:12</t>
  </si>
  <si>
    <t>14:19:12</t>
  </si>
  <si>
    <t>20230209 14:19:16</t>
  </si>
  <si>
    <t>14:19:16</t>
  </si>
  <si>
    <t>20230209 14:19:20</t>
  </si>
  <si>
    <t>14:19:20</t>
  </si>
  <si>
    <t>20230209 14:19:24</t>
  </si>
  <si>
    <t>14:19:24</t>
  </si>
  <si>
    <t>20230209 14:19:28</t>
  </si>
  <si>
    <t>14:19:28</t>
  </si>
  <si>
    <t>20230209 14:19:32</t>
  </si>
  <si>
    <t>14:19:32</t>
  </si>
  <si>
    <t>20230209 14:19:36</t>
  </si>
  <si>
    <t>14:19:36</t>
  </si>
  <si>
    <t>20230209 14:19:40</t>
  </si>
  <si>
    <t>14:19:40</t>
  </si>
  <si>
    <t>20230209 14:19:44</t>
  </si>
  <si>
    <t>14:19:44</t>
  </si>
  <si>
    <t>20230209 14:19:48</t>
  </si>
  <si>
    <t>14:19:48</t>
  </si>
  <si>
    <t>20230209 14:19:52</t>
  </si>
  <si>
    <t>14:19:52</t>
  </si>
  <si>
    <t>20230209 14:19:56</t>
  </si>
  <si>
    <t>14:19:56</t>
  </si>
  <si>
    <t>20230209 14:20:00</t>
  </si>
  <si>
    <t>14:20:00</t>
  </si>
  <si>
    <t>20230209 14:20:04</t>
  </si>
  <si>
    <t>14:20:04</t>
  </si>
  <si>
    <t>20230209 14:20:08</t>
  </si>
  <si>
    <t>14:20:08</t>
  </si>
  <si>
    <t>20230209 14:20:12</t>
  </si>
  <si>
    <t>14:20:12</t>
  </si>
  <si>
    <t>20230209 14:20:16</t>
  </si>
  <si>
    <t>14:20:16</t>
  </si>
  <si>
    <t>20230209 14:20:20</t>
  </si>
  <si>
    <t>14:20:20</t>
  </si>
  <si>
    <t>20230209 14:20:24</t>
  </si>
  <si>
    <t>14:20:24</t>
  </si>
  <si>
    <t>20230209 14:20:28</t>
  </si>
  <si>
    <t>14:20:28</t>
  </si>
  <si>
    <t>20230209 14:20:32</t>
  </si>
  <si>
    <t>14:20:32</t>
  </si>
  <si>
    <t>20230209 14:20:36</t>
  </si>
  <si>
    <t>14:20:36</t>
  </si>
  <si>
    <t>20230209 14:20:40</t>
  </si>
  <si>
    <t>14:20:40</t>
  </si>
  <si>
    <t>20230209 14:20:44</t>
  </si>
  <si>
    <t>14:20:44</t>
  </si>
  <si>
    <t>20230209 14:20:48</t>
  </si>
  <si>
    <t>14:20:48</t>
  </si>
  <si>
    <t>20230209 14:20:52</t>
  </si>
  <si>
    <t>14:20:52</t>
  </si>
  <si>
    <t>20230209 14:20:56</t>
  </si>
  <si>
    <t>14:20:56</t>
  </si>
  <si>
    <t>20230209 14:21:00</t>
  </si>
  <si>
    <t>14:21:00</t>
  </si>
  <si>
    <t>20230209 14:21:04</t>
  </si>
  <si>
    <t>14:21:04</t>
  </si>
  <si>
    <t>20230209 14:21:08</t>
  </si>
  <si>
    <t>14:21:08</t>
  </si>
  <si>
    <t>20230209 14:21:12</t>
  </si>
  <si>
    <t>14:21:12</t>
  </si>
  <si>
    <t>20230209 14:21:16</t>
  </si>
  <si>
    <t>14:21:16</t>
  </si>
  <si>
    <t>20230209 14:21:20</t>
  </si>
  <si>
    <t>14:21:20</t>
  </si>
  <si>
    <t>20230209 14:21:24</t>
  </si>
  <si>
    <t>14:21:24</t>
  </si>
  <si>
    <t>20230209 14:21:28</t>
  </si>
  <si>
    <t>14:21:28</t>
  </si>
  <si>
    <t>20230209 14:21:32</t>
  </si>
  <si>
    <t>14:21:32</t>
  </si>
  <si>
    <t>20230209 14:21:36</t>
  </si>
  <si>
    <t>14:21:36</t>
  </si>
  <si>
    <t>20230209 14:21:40</t>
  </si>
  <si>
    <t>14:21:40</t>
  </si>
  <si>
    <t>20230209 14:21:44</t>
  </si>
  <si>
    <t>14:21:44</t>
  </si>
  <si>
    <t>20230209 14:21:48</t>
  </si>
  <si>
    <t>14:21:48</t>
  </si>
  <si>
    <t>20230209 14:21:52</t>
  </si>
  <si>
    <t>14:21:52</t>
  </si>
  <si>
    <t>20230209 14:21:56</t>
  </si>
  <si>
    <t>14:21:56</t>
  </si>
  <si>
    <t>20230209 14:22:00</t>
  </si>
  <si>
    <t>14:22:00</t>
  </si>
  <si>
    <t>20230209 14:22:04</t>
  </si>
  <si>
    <t>14:22:04</t>
  </si>
  <si>
    <t>20230209 14:22:08</t>
  </si>
  <si>
    <t>14:22:08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</si>
</sst>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1675972639.0999999</v>
      </c>
      <c r="C16">
        <v>0</v>
      </c>
      <c r="D16" t="s">
        <v>353</v>
      </c>
      <c r="E16" t="s">
        <v>354</v>
      </c>
      <c r="F16">
        <v>4</v>
      </c>
      <c r="G16">
        <v>1675972636.5999999</v>
      </c>
      <c r="H16">
        <f t="shared" ref="H16:H79" si="0">(I16)/1000</f>
        <v>2.4150642971320162E-3</v>
      </c>
      <c r="I16">
        <f t="shared" ref="I16:I79" si="1">IF(BD16, AL16, AF16)</f>
        <v>2.4150642971320164</v>
      </c>
      <c r="J16">
        <f t="shared" ref="J16:J79" si="2">IF(BD16, AG16, AE16)</f>
        <v>-2.1984216802908501</v>
      </c>
      <c r="K16">
        <f t="shared" ref="K16:K79" si="3">BF16 - IF(AS16&gt;1, J16*AZ16*100/(AU16*BT16), 0)</f>
        <v>11.953677777777781</v>
      </c>
      <c r="L16">
        <f t="shared" ref="L16:L79" si="4">((R16-H16/2)*K16-J16)/(R16+H16/2)</f>
        <v>32.402389520158486</v>
      </c>
      <c r="M16">
        <f t="shared" ref="M16:M79" si="5">L16*(BM16+BN16)/1000</f>
        <v>3.2788876542114811</v>
      </c>
      <c r="N16">
        <f t="shared" ref="N16:N79" si="6">(BF16 - IF(AS16&gt;1, J16*AZ16*100/(AU16*BT16), 0))*(BM16+BN16)/1000</f>
        <v>1.2096258044053656</v>
      </c>
      <c r="O16">
        <f t="shared" ref="O16:O79" si="7">2/((1/Q16-1/P16)+SIGN(Q16)*SQRT((1/Q16-1/P16)*(1/Q16-1/P16) + 4*BA16/((BA16+1)*(BA16+1))*(2*1/Q16*1/P16-1/P16*1/P16)))</f>
        <v>0.17279737383911176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2.7670894640908479</v>
      </c>
      <c r="Q16">
        <f t="shared" ref="Q16:Q79" si="9">H16*(1000-(1000*0.61365*EXP(17.502*U16/(240.97+U16))/(BM16+BN16)+BH16)/2)/(1000*0.61365*EXP(17.502*U16/(240.97+U16))/(BM16+BN16)-BH16)</f>
        <v>0.16701864913080419</v>
      </c>
      <c r="R16">
        <f t="shared" ref="R16:R79" si="10">1/((BA16+1)/(O16/1.6)+1/(P16/1.37)) + BA16/((BA16+1)/(O16/1.6) + BA16/(P16/1.37))</f>
        <v>0.10488975198370726</v>
      </c>
      <c r="S16">
        <f t="shared" ref="S16:S79" si="11">(AV16*AY16)</f>
        <v>226.11125080648384</v>
      </c>
      <c r="T16">
        <f t="shared" ref="T16:T79" si="12">(BO16+(S16+2*0.95*0.0000000567*(((BO16+$B$6)+273)^4-(BO16+273)^4)-44100*H16)/(1.84*29.3*P16+8*0.95*0.0000000567*(BO16+273)^3))</f>
        <v>32.890750234341823</v>
      </c>
      <c r="U16">
        <f t="shared" ref="U16:U79" si="13">($C$6*BP16+$D$6*BQ16+$E$6*T16)</f>
        <v>31.973744444444449</v>
      </c>
      <c r="V16">
        <f t="shared" ref="V16:V79" si="14">0.61365*EXP(17.502*U16/(240.97+U16))</f>
        <v>4.7679916634313795</v>
      </c>
      <c r="W16">
        <f t="shared" ref="W16:W79" si="15">(X16/Y16*100)</f>
        <v>69.845217801903729</v>
      </c>
      <c r="X16">
        <f t="shared" ref="X16:X79" si="16">BH16*(BM16+BN16)/1000</f>
        <v>3.3635499618565627</v>
      </c>
      <c r="Y16">
        <f t="shared" ref="Y16:Y79" si="17">0.61365*EXP(17.502*BO16/(240.97+BO16))</f>
        <v>4.8157197696717393</v>
      </c>
      <c r="Z16">
        <f t="shared" ref="Z16:Z79" si="18">(V16-BH16*(BM16+BN16)/1000)</f>
        <v>1.4044417015748167</v>
      </c>
      <c r="AA16">
        <f t="shared" ref="AA16:AA79" si="19">(-H16*44100)</f>
        <v>-106.50433550352192</v>
      </c>
      <c r="AB16">
        <f t="shared" ref="AB16:AB79" si="20">2*29.3*P16*0.92*(BO16-U16)</f>
        <v>26.263849325498068</v>
      </c>
      <c r="AC16">
        <f t="shared" ref="AC16:AC79" si="21">2*0.95*0.0000000567*(((BO16+$B$6)+273)^4-(U16+273)^4)</f>
        <v>2.1538218981732338</v>
      </c>
      <c r="AD16">
        <f t="shared" ref="AD16:AD79" si="22">S16+AC16+AA16+AB16</f>
        <v>148.02458652663321</v>
      </c>
      <c r="AE16">
        <f t="shared" ref="AE16:AE79" si="23">BL16*AS16*(BG16-BF16*(1000-AS16*BI16)/(1000-AS16*BH16))/(100*AZ16)</f>
        <v>-2.1637886823010182</v>
      </c>
      <c r="AF16">
        <f t="shared" ref="AF16:AF79" si="24">1000*BL16*AS16*(BH16-BI16)/(100*AZ16*(1000-AS16*BH16))</f>
        <v>2.4141190699017665</v>
      </c>
      <c r="AG16">
        <f t="shared" ref="AG16:AG79" si="25">(AH16 - AI16 - BM16*1000/(8.314*(BO16+273.15)) * AK16/BL16 * AJ16) * BL16/(100*AZ16) * (1000 - BI16)/1000</f>
        <v>-2.1984216802908501</v>
      </c>
      <c r="AH16">
        <v>10.29499828741505</v>
      </c>
      <c r="AI16">
        <v>12.380364242424241</v>
      </c>
      <c r="AJ16">
        <v>2.4548280809978998E-3</v>
      </c>
      <c r="AK16">
        <v>60.724348217524408</v>
      </c>
      <c r="AL16">
        <f t="shared" ref="AL16:AL79" si="26">(AN16 - AM16 + BM16*1000/(8.314*(BO16+273.15)) * AP16/BL16 * AO16) * BL16/(100*AZ16) * 1000/(1000 - AN16)</f>
        <v>2.4150642971320164</v>
      </c>
      <c r="AM16">
        <v>31.084859296756619</v>
      </c>
      <c r="AN16">
        <v>33.240043030303021</v>
      </c>
      <c r="AO16">
        <v>1.461272780150048E-5</v>
      </c>
      <c r="AP16">
        <v>101.51637219302501</v>
      </c>
      <c r="AQ16">
        <v>16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47453.342909318402</v>
      </c>
      <c r="AV16">
        <f t="shared" ref="AV16:AV79" si="30">$B$10*BU16+$C$10*BV16+$F$10*CG16*(1-CJ16)</f>
        <v>1199.9866666666669</v>
      </c>
      <c r="AW16">
        <f t="shared" ref="AW16:AW79" si="31">AV16*AX16</f>
        <v>1025.912830469681</v>
      </c>
      <c r="AX16">
        <f t="shared" ref="AX16:AX79" si="32">($B$10*$D$8+$C$10*$D$8+$F$10*((CT16+CL16)/MAX(CT16+CL16+CU16, 0.1)*$I$8+CU16/MAX(CT16+CL16+CU16, 0.1)*$J$8))/($B$10+$C$10+$F$10)</f>
        <v>0.85493685802315644</v>
      </c>
      <c r="AY16">
        <f t="shared" ref="AY16:AY79" si="33">($B$10*$K$8+$C$10*$K$8+$F$10*((CT16+CL16)/MAX(CT16+CL16+CU16, 0.1)*$P$8+CU16/MAX(CT16+CL16+CU16, 0.1)*$Q$8))/($B$10+$C$10+$F$10)</f>
        <v>0.18842813598469188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1675972636.5999999</v>
      </c>
      <c r="BF16">
        <v>11.953677777777781</v>
      </c>
      <c r="BG16">
        <v>9.9828933333333332</v>
      </c>
      <c r="BH16">
        <v>33.239033333333332</v>
      </c>
      <c r="BI16">
        <v>31.084599999999998</v>
      </c>
      <c r="BJ16">
        <v>16.254322222222221</v>
      </c>
      <c r="BK16">
        <v>33.008222222222223</v>
      </c>
      <c r="BL16">
        <v>649.97399999999993</v>
      </c>
      <c r="BM16">
        <v>101.093</v>
      </c>
      <c r="BN16">
        <v>9.9773211111111107E-2</v>
      </c>
      <c r="BO16">
        <v>32.149799999999999</v>
      </c>
      <c r="BP16">
        <v>31.973744444444449</v>
      </c>
      <c r="BQ16">
        <v>999.90000000000009</v>
      </c>
      <c r="BR16">
        <v>0</v>
      </c>
      <c r="BS16">
        <v>0</v>
      </c>
      <c r="BT16">
        <v>9002.9877777777765</v>
      </c>
      <c r="BU16">
        <v>0</v>
      </c>
      <c r="BV16">
        <v>364.36933333333337</v>
      </c>
      <c r="BW16">
        <v>1.970787777777778</v>
      </c>
      <c r="BX16">
        <v>12.36467777777778</v>
      </c>
      <c r="BY16">
        <v>10.303166666666669</v>
      </c>
      <c r="BZ16">
        <v>2.1544366666666672</v>
      </c>
      <c r="CA16">
        <v>9.9828933333333332</v>
      </c>
      <c r="CB16">
        <v>31.084599999999998</v>
      </c>
      <c r="CC16">
        <v>3.3602300000000001</v>
      </c>
      <c r="CD16">
        <v>3.1424322222222218</v>
      </c>
      <c r="CE16">
        <v>25.929600000000001</v>
      </c>
      <c r="CF16">
        <v>24.802522222222219</v>
      </c>
      <c r="CG16">
        <v>1199.9866666666669</v>
      </c>
      <c r="CH16">
        <v>0.50002166666666659</v>
      </c>
      <c r="CI16">
        <v>0.49997833333333341</v>
      </c>
      <c r="CJ16">
        <v>0</v>
      </c>
      <c r="CK16">
        <v>1003.174444444444</v>
      </c>
      <c r="CL16">
        <v>4.9990899999999998</v>
      </c>
      <c r="CM16">
        <v>11093.68888888889</v>
      </c>
      <c r="CN16">
        <v>9557.815555555555</v>
      </c>
      <c r="CO16">
        <v>41.811999999999998</v>
      </c>
      <c r="CP16">
        <v>43.395666666666671</v>
      </c>
      <c r="CQ16">
        <v>42.561999999999998</v>
      </c>
      <c r="CR16">
        <v>42.5</v>
      </c>
      <c r="CS16">
        <v>43.061999999999998</v>
      </c>
      <c r="CT16">
        <v>597.52111111111117</v>
      </c>
      <c r="CU16">
        <v>597.46888888888896</v>
      </c>
      <c r="CV16">
        <v>0</v>
      </c>
      <c r="CW16">
        <v>1675972639.5</v>
      </c>
      <c r="CX16">
        <v>0</v>
      </c>
      <c r="CY16">
        <v>1675968227.0999999</v>
      </c>
      <c r="CZ16" t="s">
        <v>356</v>
      </c>
      <c r="DA16">
        <v>1675968227.0999999</v>
      </c>
      <c r="DB16">
        <v>1675968207.0999999</v>
      </c>
      <c r="DC16">
        <v>6</v>
      </c>
      <c r="DD16">
        <v>6.6000000000000003E-2</v>
      </c>
      <c r="DE16">
        <v>1.0999999999999999E-2</v>
      </c>
      <c r="DF16">
        <v>-5.7939999999999996</v>
      </c>
      <c r="DG16">
        <v>0.214</v>
      </c>
      <c r="DH16">
        <v>415</v>
      </c>
      <c r="DI16">
        <v>32</v>
      </c>
      <c r="DJ16">
        <v>0.11</v>
      </c>
      <c r="DK16">
        <v>0.26</v>
      </c>
      <c r="DL16">
        <v>2.0166265000000001</v>
      </c>
      <c r="DM16">
        <v>-0.27840000000000159</v>
      </c>
      <c r="DN16">
        <v>3.6333092667016398E-2</v>
      </c>
      <c r="DO16">
        <v>0</v>
      </c>
      <c r="DP16">
        <v>2.1553135000000001</v>
      </c>
      <c r="DQ16">
        <v>-1.9732908067541681E-2</v>
      </c>
      <c r="DR16">
        <v>2.492087026971573E-3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3.2977300000000001</v>
      </c>
      <c r="EB16">
        <v>2.6250900000000001</v>
      </c>
      <c r="EC16">
        <v>4.8414900000000004E-3</v>
      </c>
      <c r="ED16">
        <v>2.9378799999999999E-3</v>
      </c>
      <c r="EE16">
        <v>0.13735900000000001</v>
      </c>
      <c r="EF16">
        <v>0.130047</v>
      </c>
      <c r="EG16">
        <v>30117.8</v>
      </c>
      <c r="EH16">
        <v>30636</v>
      </c>
      <c r="EI16">
        <v>28151.4</v>
      </c>
      <c r="EJ16">
        <v>29565</v>
      </c>
      <c r="EK16">
        <v>33430.6</v>
      </c>
      <c r="EL16">
        <v>35678.199999999997</v>
      </c>
      <c r="EM16">
        <v>39756.9</v>
      </c>
      <c r="EN16">
        <v>42229.2</v>
      </c>
      <c r="EO16">
        <v>2.2074500000000001</v>
      </c>
      <c r="EP16">
        <v>2.2172800000000001</v>
      </c>
      <c r="EQ16">
        <v>0.118613</v>
      </c>
      <c r="ER16">
        <v>0</v>
      </c>
      <c r="ES16">
        <v>30.051200000000001</v>
      </c>
      <c r="ET16">
        <v>999.9</v>
      </c>
      <c r="EU16">
        <v>73.8</v>
      </c>
      <c r="EV16">
        <v>32.299999999999997</v>
      </c>
      <c r="EW16">
        <v>35.453000000000003</v>
      </c>
      <c r="EX16">
        <v>57.295699999999997</v>
      </c>
      <c r="EY16">
        <v>-3.8942299999999999</v>
      </c>
      <c r="EZ16">
        <v>2</v>
      </c>
      <c r="FA16">
        <v>0.34101900000000002</v>
      </c>
      <c r="FB16">
        <v>-0.39702300000000001</v>
      </c>
      <c r="FC16">
        <v>20.2744</v>
      </c>
      <c r="FD16">
        <v>5.2216300000000002</v>
      </c>
      <c r="FE16">
        <v>12.004</v>
      </c>
      <c r="FF16">
        <v>4.9878499999999999</v>
      </c>
      <c r="FG16">
        <v>3.2850999999999999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1.8621799999999999</v>
      </c>
      <c r="FN16">
        <v>1.8641799999999999</v>
      </c>
      <c r="FO16">
        <v>1.86025</v>
      </c>
      <c r="FP16">
        <v>1.8609599999999999</v>
      </c>
      <c r="FQ16">
        <v>1.8601399999999999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-4.3010000000000002</v>
      </c>
      <c r="GH16">
        <v>0.23080000000000001</v>
      </c>
      <c r="GI16">
        <v>-4.227681919169834</v>
      </c>
      <c r="GJ16">
        <v>-4.5218151105756088E-3</v>
      </c>
      <c r="GK16">
        <v>2.0889233732517852E-6</v>
      </c>
      <c r="GL16">
        <v>-4.5906856223640231E-10</v>
      </c>
      <c r="GM16">
        <v>-0.1035280782263094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73.5</v>
      </c>
      <c r="GV16">
        <v>73.900000000000006</v>
      </c>
      <c r="GW16">
        <v>0.17578099999999999</v>
      </c>
      <c r="GX16">
        <v>2.6415999999999999</v>
      </c>
      <c r="GY16">
        <v>2.04834</v>
      </c>
      <c r="GZ16">
        <v>2.6220699999999999</v>
      </c>
      <c r="HA16">
        <v>2.1972700000000001</v>
      </c>
      <c r="HB16">
        <v>2.323</v>
      </c>
      <c r="HC16">
        <v>37.698700000000002</v>
      </c>
      <c r="HD16">
        <v>14.7537</v>
      </c>
      <c r="HE16">
        <v>18</v>
      </c>
      <c r="HF16">
        <v>675.74300000000005</v>
      </c>
      <c r="HG16">
        <v>762.17499999999995</v>
      </c>
      <c r="HH16">
        <v>31.000800000000002</v>
      </c>
      <c r="HI16">
        <v>31.7546</v>
      </c>
      <c r="HJ16">
        <v>30.0002</v>
      </c>
      <c r="HK16">
        <v>31.713200000000001</v>
      </c>
      <c r="HL16">
        <v>31.723700000000001</v>
      </c>
      <c r="HM16">
        <v>3.54779</v>
      </c>
      <c r="HN16">
        <v>15.901300000000001</v>
      </c>
      <c r="HO16">
        <v>100</v>
      </c>
      <c r="HP16">
        <v>31</v>
      </c>
      <c r="HQ16">
        <v>13.344900000000001</v>
      </c>
      <c r="HR16">
        <v>31.0318</v>
      </c>
      <c r="HS16">
        <v>99.226799999999997</v>
      </c>
      <c r="HT16">
        <v>97.953999999999994</v>
      </c>
    </row>
    <row r="17" spans="1:228" x14ac:dyDescent="0.2">
      <c r="A17">
        <v>2</v>
      </c>
      <c r="B17">
        <v>1675972643.0999999</v>
      </c>
      <c r="C17">
        <v>4</v>
      </c>
      <c r="D17" t="s">
        <v>361</v>
      </c>
      <c r="E17" t="s">
        <v>362</v>
      </c>
      <c r="F17">
        <v>4</v>
      </c>
      <c r="G17">
        <v>1675972641.0999999</v>
      </c>
      <c r="H17">
        <f t="shared" si="0"/>
        <v>2.4150065355866591E-3</v>
      </c>
      <c r="I17">
        <f t="shared" si="1"/>
        <v>2.415006535586659</v>
      </c>
      <c r="J17">
        <f t="shared" si="2"/>
        <v>-2.2274850051399695</v>
      </c>
      <c r="K17">
        <f t="shared" si="3"/>
        <v>11.9948</v>
      </c>
      <c r="L17">
        <f t="shared" si="4"/>
        <v>32.716984490694998</v>
      </c>
      <c r="M17">
        <f t="shared" si="5"/>
        <v>3.3107397897797832</v>
      </c>
      <c r="N17">
        <f t="shared" si="6"/>
        <v>1.2137934546426457</v>
      </c>
      <c r="O17">
        <f t="shared" si="7"/>
        <v>0.1727897264441835</v>
      </c>
      <c r="P17">
        <f t="shared" si="8"/>
        <v>2.7690422856112509</v>
      </c>
      <c r="Q17">
        <f t="shared" si="9"/>
        <v>0.1670154324608131</v>
      </c>
      <c r="R17">
        <f t="shared" si="10"/>
        <v>0.10488736746044133</v>
      </c>
      <c r="S17">
        <f t="shared" si="11"/>
        <v>226.11581743821685</v>
      </c>
      <c r="T17">
        <f t="shared" si="12"/>
        <v>32.892595795633</v>
      </c>
      <c r="U17">
        <f t="shared" si="13"/>
        <v>31.973500000000001</v>
      </c>
      <c r="V17">
        <f t="shared" si="14"/>
        <v>4.7679256826568261</v>
      </c>
      <c r="W17">
        <f t="shared" si="15"/>
        <v>69.834778414880489</v>
      </c>
      <c r="X17">
        <f t="shared" si="16"/>
        <v>3.3634818641575261</v>
      </c>
      <c r="Y17">
        <f t="shared" si="17"/>
        <v>4.8163421442758256</v>
      </c>
      <c r="Z17">
        <f t="shared" si="18"/>
        <v>1.4044438184993</v>
      </c>
      <c r="AA17">
        <f t="shared" si="19"/>
        <v>-106.50178821937166</v>
      </c>
      <c r="AB17">
        <f t="shared" si="20"/>
        <v>26.660098298302145</v>
      </c>
      <c r="AC17">
        <f t="shared" si="21"/>
        <v>2.1847971937335995</v>
      </c>
      <c r="AD17">
        <f t="shared" si="22"/>
        <v>148.45892471088092</v>
      </c>
      <c r="AE17">
        <f t="shared" si="23"/>
        <v>-2.1032073899973414</v>
      </c>
      <c r="AF17">
        <f t="shared" si="24"/>
        <v>2.4128921119837998</v>
      </c>
      <c r="AG17">
        <f t="shared" si="25"/>
        <v>-2.2274850051399695</v>
      </c>
      <c r="AH17">
        <v>10.298834841991781</v>
      </c>
      <c r="AI17">
        <v>12.415556363636361</v>
      </c>
      <c r="AJ17">
        <v>1.564522477583784E-3</v>
      </c>
      <c r="AK17">
        <v>60.724348217524408</v>
      </c>
      <c r="AL17">
        <f t="shared" si="26"/>
        <v>2.415006535586659</v>
      </c>
      <c r="AM17">
        <v>31.08446023396322</v>
      </c>
      <c r="AN17">
        <v>33.240035757575761</v>
      </c>
      <c r="AO17">
        <v>1.2286746743986709E-6</v>
      </c>
      <c r="AP17">
        <v>101.51637219302501</v>
      </c>
      <c r="AQ17">
        <v>16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47506.862021752189</v>
      </c>
      <c r="AV17">
        <f t="shared" si="30"/>
        <v>1200.008571428571</v>
      </c>
      <c r="AW17">
        <f t="shared" si="31"/>
        <v>1025.9317852011484</v>
      </c>
      <c r="AX17">
        <f t="shared" si="32"/>
        <v>0.85493704764109313</v>
      </c>
      <c r="AY17">
        <f t="shared" si="33"/>
        <v>0.18842850194730973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1675972641.0999999</v>
      </c>
      <c r="BF17">
        <v>11.9948</v>
      </c>
      <c r="BG17">
        <v>10.079697142857141</v>
      </c>
      <c r="BH17">
        <v>33.238185714285713</v>
      </c>
      <c r="BI17">
        <v>31.084485714285709</v>
      </c>
      <c r="BJ17">
        <v>16.295628571428569</v>
      </c>
      <c r="BK17">
        <v>33.007371428571417</v>
      </c>
      <c r="BL17">
        <v>649.86542857142854</v>
      </c>
      <c r="BM17">
        <v>101.0937142857143</v>
      </c>
      <c r="BN17">
        <v>9.9590700000000004E-2</v>
      </c>
      <c r="BO17">
        <v>32.152085714285718</v>
      </c>
      <c r="BP17">
        <v>31.973500000000001</v>
      </c>
      <c r="BQ17">
        <v>999.89999999999986</v>
      </c>
      <c r="BR17">
        <v>0</v>
      </c>
      <c r="BS17">
        <v>0</v>
      </c>
      <c r="BT17">
        <v>9013.3042857142846</v>
      </c>
      <c r="BU17">
        <v>0</v>
      </c>
      <c r="BV17">
        <v>374.83414285714292</v>
      </c>
      <c r="BW17">
        <v>1.915118571428571</v>
      </c>
      <c r="BX17">
        <v>12.4072</v>
      </c>
      <c r="BY17">
        <v>10.40305714285714</v>
      </c>
      <c r="BZ17">
        <v>2.1537142857142859</v>
      </c>
      <c r="CA17">
        <v>10.079697142857141</v>
      </c>
      <c r="CB17">
        <v>31.084485714285709</v>
      </c>
      <c r="CC17">
        <v>3.3601714285714288</v>
      </c>
      <c r="CD17">
        <v>3.1424442857142858</v>
      </c>
      <c r="CE17">
        <v>25.92932857142857</v>
      </c>
      <c r="CF17">
        <v>24.802571428571429</v>
      </c>
      <c r="CG17">
        <v>1200.008571428571</v>
      </c>
      <c r="CH17">
        <v>0.50001442857142853</v>
      </c>
      <c r="CI17">
        <v>0.49998557142857142</v>
      </c>
      <c r="CJ17">
        <v>0</v>
      </c>
      <c r="CK17">
        <v>1000.087714285714</v>
      </c>
      <c r="CL17">
        <v>4.9990899999999998</v>
      </c>
      <c r="CM17">
        <v>11057.585714285709</v>
      </c>
      <c r="CN17">
        <v>9557.9728571428568</v>
      </c>
      <c r="CO17">
        <v>41.811999999999998</v>
      </c>
      <c r="CP17">
        <v>43.401571428571437</v>
      </c>
      <c r="CQ17">
        <v>42.561999999999998</v>
      </c>
      <c r="CR17">
        <v>42.535428571428568</v>
      </c>
      <c r="CS17">
        <v>43.088999999999999</v>
      </c>
      <c r="CT17">
        <v>597.52428571428561</v>
      </c>
      <c r="CU17">
        <v>597.48714285714289</v>
      </c>
      <c r="CV17">
        <v>0</v>
      </c>
      <c r="CW17">
        <v>1675972643.0999999</v>
      </c>
      <c r="CX17">
        <v>0</v>
      </c>
      <c r="CY17">
        <v>1675968227.0999999</v>
      </c>
      <c r="CZ17" t="s">
        <v>356</v>
      </c>
      <c r="DA17">
        <v>1675968227.0999999</v>
      </c>
      <c r="DB17">
        <v>1675968207.0999999</v>
      </c>
      <c r="DC17">
        <v>6</v>
      </c>
      <c r="DD17">
        <v>6.6000000000000003E-2</v>
      </c>
      <c r="DE17">
        <v>1.0999999999999999E-2</v>
      </c>
      <c r="DF17">
        <v>-5.7939999999999996</v>
      </c>
      <c r="DG17">
        <v>0.214</v>
      </c>
      <c r="DH17">
        <v>415</v>
      </c>
      <c r="DI17">
        <v>32</v>
      </c>
      <c r="DJ17">
        <v>0.11</v>
      </c>
      <c r="DK17">
        <v>0.26</v>
      </c>
      <c r="DL17">
        <v>2.0024982499999999</v>
      </c>
      <c r="DM17">
        <v>-0.38724078799250289</v>
      </c>
      <c r="DN17">
        <v>4.8646099067011547E-2</v>
      </c>
      <c r="DO17">
        <v>0</v>
      </c>
      <c r="DP17">
        <v>2.1541255000000001</v>
      </c>
      <c r="DQ17">
        <v>-6.8060037523465632E-3</v>
      </c>
      <c r="DR17">
        <v>1.390120408453883E-3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3.29793</v>
      </c>
      <c r="EB17">
        <v>2.6251500000000001</v>
      </c>
      <c r="EC17">
        <v>4.8518099999999998E-3</v>
      </c>
      <c r="ED17">
        <v>3.0884799999999998E-3</v>
      </c>
      <c r="EE17">
        <v>0.13737199999999999</v>
      </c>
      <c r="EF17">
        <v>0.130051</v>
      </c>
      <c r="EG17">
        <v>30117.3</v>
      </c>
      <c r="EH17">
        <v>30631.4</v>
      </c>
      <c r="EI17">
        <v>28151.200000000001</v>
      </c>
      <c r="EJ17">
        <v>29565</v>
      </c>
      <c r="EK17">
        <v>33429.800000000003</v>
      </c>
      <c r="EL17">
        <v>35678.300000000003</v>
      </c>
      <c r="EM17">
        <v>39756.5</v>
      </c>
      <c r="EN17">
        <v>42229.4</v>
      </c>
      <c r="EO17">
        <v>2.2075300000000002</v>
      </c>
      <c r="EP17">
        <v>2.2174</v>
      </c>
      <c r="EQ17">
        <v>0.117965</v>
      </c>
      <c r="ER17">
        <v>0</v>
      </c>
      <c r="ES17">
        <v>30.053699999999999</v>
      </c>
      <c r="ET17">
        <v>999.9</v>
      </c>
      <c r="EU17">
        <v>73.8</v>
      </c>
      <c r="EV17">
        <v>32.299999999999997</v>
      </c>
      <c r="EW17">
        <v>35.4544</v>
      </c>
      <c r="EX17">
        <v>57.2057</v>
      </c>
      <c r="EY17">
        <v>-3.8341400000000001</v>
      </c>
      <c r="EZ17">
        <v>2</v>
      </c>
      <c r="FA17">
        <v>0.34085399999999999</v>
      </c>
      <c r="FB17">
        <v>-0.39511400000000002</v>
      </c>
      <c r="FC17">
        <v>20.273800000000001</v>
      </c>
      <c r="FD17">
        <v>5.2193899999999998</v>
      </c>
      <c r="FE17">
        <v>12.004</v>
      </c>
      <c r="FF17">
        <v>4.9871499999999997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1.8621799999999999</v>
      </c>
      <c r="FN17">
        <v>1.8641799999999999</v>
      </c>
      <c r="FO17">
        <v>1.86026</v>
      </c>
      <c r="FP17">
        <v>1.8609599999999999</v>
      </c>
      <c r="FQ17">
        <v>1.86015</v>
      </c>
      <c r="FR17">
        <v>1.86188</v>
      </c>
      <c r="FS17">
        <v>1.8585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-4.3010000000000002</v>
      </c>
      <c r="GH17">
        <v>0.23089999999999999</v>
      </c>
      <c r="GI17">
        <v>-4.227681919169834</v>
      </c>
      <c r="GJ17">
        <v>-4.5218151105756088E-3</v>
      </c>
      <c r="GK17">
        <v>2.0889233732517852E-6</v>
      </c>
      <c r="GL17">
        <v>-4.5906856223640231E-10</v>
      </c>
      <c r="GM17">
        <v>-0.1035280782263094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73.599999999999994</v>
      </c>
      <c r="GV17">
        <v>73.900000000000006</v>
      </c>
      <c r="GW17">
        <v>0.18432599999999999</v>
      </c>
      <c r="GX17">
        <v>2.65015</v>
      </c>
      <c r="GY17">
        <v>2.04834</v>
      </c>
      <c r="GZ17">
        <v>2.6232899999999999</v>
      </c>
      <c r="HA17">
        <v>2.1972700000000001</v>
      </c>
      <c r="HB17">
        <v>2.2631800000000002</v>
      </c>
      <c r="HC17">
        <v>37.698700000000002</v>
      </c>
      <c r="HD17">
        <v>14.727399999999999</v>
      </c>
      <c r="HE17">
        <v>18</v>
      </c>
      <c r="HF17">
        <v>675.80399999999997</v>
      </c>
      <c r="HG17">
        <v>762.29600000000005</v>
      </c>
      <c r="HH17">
        <v>31.000699999999998</v>
      </c>
      <c r="HI17">
        <v>31.7546</v>
      </c>
      <c r="HJ17">
        <v>30</v>
      </c>
      <c r="HK17">
        <v>31.713200000000001</v>
      </c>
      <c r="HL17">
        <v>31.723700000000001</v>
      </c>
      <c r="HM17">
        <v>3.7385999999999999</v>
      </c>
      <c r="HN17">
        <v>15.901300000000001</v>
      </c>
      <c r="HO17">
        <v>100</v>
      </c>
      <c r="HP17">
        <v>31</v>
      </c>
      <c r="HQ17">
        <v>20.0349</v>
      </c>
      <c r="HR17">
        <v>31.020299999999999</v>
      </c>
      <c r="HS17">
        <v>99.225899999999996</v>
      </c>
      <c r="HT17">
        <v>97.954400000000007</v>
      </c>
    </row>
    <row r="18" spans="1:228" x14ac:dyDescent="0.2">
      <c r="A18">
        <v>3</v>
      </c>
      <c r="B18">
        <v>1675972647.0999999</v>
      </c>
      <c r="C18">
        <v>8</v>
      </c>
      <c r="D18" t="s">
        <v>363</v>
      </c>
      <c r="E18" t="s">
        <v>364</v>
      </c>
      <c r="F18">
        <v>4</v>
      </c>
      <c r="G18">
        <v>1675972644.7874999</v>
      </c>
      <c r="H18">
        <f t="shared" si="0"/>
        <v>2.4176430329417458E-3</v>
      </c>
      <c r="I18">
        <f t="shared" si="1"/>
        <v>2.4176430329417458</v>
      </c>
      <c r="J18">
        <f t="shared" si="2"/>
        <v>-2.1913528322965798</v>
      </c>
      <c r="K18">
        <f t="shared" si="3"/>
        <v>12.217425</v>
      </c>
      <c r="L18">
        <f t="shared" si="4"/>
        <v>32.562707551983607</v>
      </c>
      <c r="M18">
        <f t="shared" si="5"/>
        <v>3.295170749733527</v>
      </c>
      <c r="N18">
        <f t="shared" si="6"/>
        <v>1.2363376550550609</v>
      </c>
      <c r="O18">
        <f t="shared" si="7"/>
        <v>0.17307065144011838</v>
      </c>
      <c r="P18">
        <f t="shared" si="8"/>
        <v>2.7640387452597639</v>
      </c>
      <c r="Q18">
        <f t="shared" si="9"/>
        <v>0.16726779713238801</v>
      </c>
      <c r="R18">
        <f t="shared" si="10"/>
        <v>0.10504752829539599</v>
      </c>
      <c r="S18">
        <f t="shared" si="11"/>
        <v>226.11335796769936</v>
      </c>
      <c r="T18">
        <f t="shared" si="12"/>
        <v>32.897435127302494</v>
      </c>
      <c r="U18">
        <f t="shared" si="13"/>
        <v>31.9727125</v>
      </c>
      <c r="V18">
        <f t="shared" si="14"/>
        <v>4.7677131249985765</v>
      </c>
      <c r="W18">
        <f t="shared" si="15"/>
        <v>69.825069366697065</v>
      </c>
      <c r="X18">
        <f t="shared" si="16"/>
        <v>3.3638393883130941</v>
      </c>
      <c r="Y18">
        <f t="shared" si="17"/>
        <v>4.8175238761989272</v>
      </c>
      <c r="Z18">
        <f t="shared" si="18"/>
        <v>1.4038737366854823</v>
      </c>
      <c r="AA18">
        <f t="shared" si="19"/>
        <v>-106.61805775273099</v>
      </c>
      <c r="AB18">
        <f t="shared" si="20"/>
        <v>27.375891886199778</v>
      </c>
      <c r="AC18">
        <f t="shared" si="21"/>
        <v>2.2475569660712367</v>
      </c>
      <c r="AD18">
        <f t="shared" si="22"/>
        <v>149.11874906723938</v>
      </c>
      <c r="AE18">
        <f t="shared" si="23"/>
        <v>-0.62539118247671432</v>
      </c>
      <c r="AF18">
        <f t="shared" si="24"/>
        <v>2.4159376134091874</v>
      </c>
      <c r="AG18">
        <f t="shared" si="25"/>
        <v>-2.1913528322965798</v>
      </c>
      <c r="AH18">
        <v>11.606402697780259</v>
      </c>
      <c r="AI18">
        <v>13.013455757575761</v>
      </c>
      <c r="AJ18">
        <v>0.18292739860311991</v>
      </c>
      <c r="AK18">
        <v>60.724348217524408</v>
      </c>
      <c r="AL18">
        <f t="shared" si="26"/>
        <v>2.4176430329417458</v>
      </c>
      <c r="AM18">
        <v>31.08528607665475</v>
      </c>
      <c r="AN18">
        <v>33.242698787878787</v>
      </c>
      <c r="AO18">
        <v>1.1019157850807109E-5</v>
      </c>
      <c r="AP18">
        <v>101.51637219302501</v>
      </c>
      <c r="AQ18">
        <v>16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47368.209299124268</v>
      </c>
      <c r="AV18">
        <f t="shared" si="30"/>
        <v>1199.9974999999999</v>
      </c>
      <c r="AW18">
        <f t="shared" si="31"/>
        <v>1025.9221264081345</v>
      </c>
      <c r="AX18">
        <f t="shared" si="32"/>
        <v>0.85493688645862553</v>
      </c>
      <c r="AY18">
        <f t="shared" si="33"/>
        <v>0.18842819086514712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1675972644.7874999</v>
      </c>
      <c r="BF18">
        <v>12.217425</v>
      </c>
      <c r="BG18">
        <v>11.6673875</v>
      </c>
      <c r="BH18">
        <v>33.241287499999999</v>
      </c>
      <c r="BI18">
        <v>31.085325000000001</v>
      </c>
      <c r="BJ18">
        <v>16.519237499999999</v>
      </c>
      <c r="BK18">
        <v>33.010437500000002</v>
      </c>
      <c r="BL18">
        <v>650.00075000000004</v>
      </c>
      <c r="BM18">
        <v>101.09462499999999</v>
      </c>
      <c r="BN18">
        <v>9.9992937500000004E-2</v>
      </c>
      <c r="BO18">
        <v>32.156425000000013</v>
      </c>
      <c r="BP18">
        <v>31.9727125</v>
      </c>
      <c r="BQ18">
        <v>999.9</v>
      </c>
      <c r="BR18">
        <v>0</v>
      </c>
      <c r="BS18">
        <v>0</v>
      </c>
      <c r="BT18">
        <v>8986.6412500000006</v>
      </c>
      <c r="BU18">
        <v>0</v>
      </c>
      <c r="BV18">
        <v>371.32900000000001</v>
      </c>
      <c r="BW18">
        <v>0.55004132499999991</v>
      </c>
      <c r="BX18">
        <v>12.6375125</v>
      </c>
      <c r="BY18">
        <v>12.041700000000001</v>
      </c>
      <c r="BZ18">
        <v>2.15598</v>
      </c>
      <c r="CA18">
        <v>11.6673875</v>
      </c>
      <c r="CB18">
        <v>31.085325000000001</v>
      </c>
      <c r="CC18">
        <v>3.3605200000000002</v>
      </c>
      <c r="CD18">
        <v>3.14256125</v>
      </c>
      <c r="CE18">
        <v>25.931049999999999</v>
      </c>
      <c r="CF18">
        <v>24.803175</v>
      </c>
      <c r="CG18">
        <v>1199.9974999999999</v>
      </c>
      <c r="CH18">
        <v>0.50002125000000008</v>
      </c>
      <c r="CI18">
        <v>0.49997875000000003</v>
      </c>
      <c r="CJ18">
        <v>0</v>
      </c>
      <c r="CK18">
        <v>997.56562499999995</v>
      </c>
      <c r="CL18">
        <v>4.9990899999999998</v>
      </c>
      <c r="CM18">
        <v>11025.2</v>
      </c>
      <c r="CN18">
        <v>9557.90625</v>
      </c>
      <c r="CO18">
        <v>41.811999999999998</v>
      </c>
      <c r="CP18">
        <v>43.429250000000003</v>
      </c>
      <c r="CQ18">
        <v>42.569875000000003</v>
      </c>
      <c r="CR18">
        <v>42.538749999999993</v>
      </c>
      <c r="CS18">
        <v>43.109250000000003</v>
      </c>
      <c r="CT18">
        <v>597.52624999999989</v>
      </c>
      <c r="CU18">
        <v>597.47625000000005</v>
      </c>
      <c r="CV18">
        <v>0</v>
      </c>
      <c r="CW18">
        <v>1675972647.3</v>
      </c>
      <c r="CX18">
        <v>0</v>
      </c>
      <c r="CY18">
        <v>1675968227.0999999</v>
      </c>
      <c r="CZ18" t="s">
        <v>356</v>
      </c>
      <c r="DA18">
        <v>1675968227.0999999</v>
      </c>
      <c r="DB18">
        <v>1675968207.0999999</v>
      </c>
      <c r="DC18">
        <v>6</v>
      </c>
      <c r="DD18">
        <v>6.6000000000000003E-2</v>
      </c>
      <c r="DE18">
        <v>1.0999999999999999E-2</v>
      </c>
      <c r="DF18">
        <v>-5.7939999999999996</v>
      </c>
      <c r="DG18">
        <v>0.214</v>
      </c>
      <c r="DH18">
        <v>415</v>
      </c>
      <c r="DI18">
        <v>32</v>
      </c>
      <c r="DJ18">
        <v>0.11</v>
      </c>
      <c r="DK18">
        <v>0.26</v>
      </c>
      <c r="DL18">
        <v>1.8158760878048781</v>
      </c>
      <c r="DM18">
        <v>-2.947696871080137</v>
      </c>
      <c r="DN18">
        <v>0.4503708183736187</v>
      </c>
      <c r="DO18">
        <v>0</v>
      </c>
      <c r="DP18">
        <v>2.1541251219512199</v>
      </c>
      <c r="DQ18">
        <v>5.2496864111543778E-3</v>
      </c>
      <c r="DR18">
        <v>1.274998081206053E-3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3.29793</v>
      </c>
      <c r="EB18">
        <v>2.6252900000000001</v>
      </c>
      <c r="EC18">
        <v>5.0816799999999999E-3</v>
      </c>
      <c r="ED18">
        <v>4.0241000000000001E-3</v>
      </c>
      <c r="EE18">
        <v>0.137378</v>
      </c>
      <c r="EF18">
        <v>0.130054</v>
      </c>
      <c r="EG18">
        <v>30110.5</v>
      </c>
      <c r="EH18">
        <v>30602.799999999999</v>
      </c>
      <c r="EI18">
        <v>28151.3</v>
      </c>
      <c r="EJ18">
        <v>29565.1</v>
      </c>
      <c r="EK18">
        <v>33429.800000000003</v>
      </c>
      <c r="EL18">
        <v>35678.1</v>
      </c>
      <c r="EM18">
        <v>39756.800000000003</v>
      </c>
      <c r="EN18">
        <v>42229.3</v>
      </c>
      <c r="EO18">
        <v>2.2078000000000002</v>
      </c>
      <c r="EP18">
        <v>2.2170999999999998</v>
      </c>
      <c r="EQ18">
        <v>0.118099</v>
      </c>
      <c r="ER18">
        <v>0</v>
      </c>
      <c r="ES18">
        <v>30.055700000000002</v>
      </c>
      <c r="ET18">
        <v>999.9</v>
      </c>
      <c r="EU18">
        <v>73.8</v>
      </c>
      <c r="EV18">
        <v>32.299999999999997</v>
      </c>
      <c r="EW18">
        <v>35.455500000000001</v>
      </c>
      <c r="EX18">
        <v>57.265700000000002</v>
      </c>
      <c r="EY18">
        <v>-3.7620200000000001</v>
      </c>
      <c r="EZ18">
        <v>2</v>
      </c>
      <c r="FA18">
        <v>0.34063500000000002</v>
      </c>
      <c r="FB18">
        <v>-0.39448800000000001</v>
      </c>
      <c r="FC18">
        <v>20.273800000000001</v>
      </c>
      <c r="FD18">
        <v>5.2186399999999997</v>
      </c>
      <c r="FE18">
        <v>12.004</v>
      </c>
      <c r="FF18">
        <v>4.9867999999999997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1.8621799999999999</v>
      </c>
      <c r="FN18">
        <v>1.8641700000000001</v>
      </c>
      <c r="FO18">
        <v>1.86029</v>
      </c>
      <c r="FP18">
        <v>1.8609800000000001</v>
      </c>
      <c r="FQ18">
        <v>1.8601700000000001</v>
      </c>
      <c r="FR18">
        <v>1.86188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-4.3040000000000003</v>
      </c>
      <c r="GH18">
        <v>0.23089999999999999</v>
      </c>
      <c r="GI18">
        <v>-4.227681919169834</v>
      </c>
      <c r="GJ18">
        <v>-4.5218151105756088E-3</v>
      </c>
      <c r="GK18">
        <v>2.0889233732517852E-6</v>
      </c>
      <c r="GL18">
        <v>-4.5906856223640231E-10</v>
      </c>
      <c r="GM18">
        <v>-0.1035280782263094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73.7</v>
      </c>
      <c r="GV18">
        <v>74</v>
      </c>
      <c r="GW18">
        <v>0.20019500000000001</v>
      </c>
      <c r="GX18">
        <v>2.6440399999999999</v>
      </c>
      <c r="GY18">
        <v>2.04834</v>
      </c>
      <c r="GZ18">
        <v>2.6232899999999999</v>
      </c>
      <c r="HA18">
        <v>2.1972700000000001</v>
      </c>
      <c r="HB18">
        <v>2.2973599999999998</v>
      </c>
      <c r="HC18">
        <v>37.698700000000002</v>
      </c>
      <c r="HD18">
        <v>14.7362</v>
      </c>
      <c r="HE18">
        <v>18</v>
      </c>
      <c r="HF18">
        <v>676.02499999999998</v>
      </c>
      <c r="HG18">
        <v>762.00400000000002</v>
      </c>
      <c r="HH18">
        <v>31.000399999999999</v>
      </c>
      <c r="HI18">
        <v>31.7546</v>
      </c>
      <c r="HJ18">
        <v>30.0001</v>
      </c>
      <c r="HK18">
        <v>31.713200000000001</v>
      </c>
      <c r="HL18">
        <v>31.723700000000001</v>
      </c>
      <c r="HM18">
        <v>4.0230800000000002</v>
      </c>
      <c r="HN18">
        <v>15.901300000000001</v>
      </c>
      <c r="HO18">
        <v>100</v>
      </c>
      <c r="HP18">
        <v>31</v>
      </c>
      <c r="HQ18">
        <v>26.721699999999998</v>
      </c>
      <c r="HR18">
        <v>31.0059</v>
      </c>
      <c r="HS18">
        <v>99.226600000000005</v>
      </c>
      <c r="HT18">
        <v>97.954300000000003</v>
      </c>
    </row>
    <row r="19" spans="1:228" x14ac:dyDescent="0.2">
      <c r="A19">
        <v>4</v>
      </c>
      <c r="B19">
        <v>1675972651.0999999</v>
      </c>
      <c r="C19">
        <v>12</v>
      </c>
      <c r="D19" t="s">
        <v>365</v>
      </c>
      <c r="E19" t="s">
        <v>366</v>
      </c>
      <c r="F19">
        <v>4</v>
      </c>
      <c r="G19">
        <v>1675972649.0999999</v>
      </c>
      <c r="H19">
        <f t="shared" si="0"/>
        <v>2.4199166165897856E-3</v>
      </c>
      <c r="I19">
        <f t="shared" si="1"/>
        <v>2.4199166165897856</v>
      </c>
      <c r="J19">
        <f t="shared" si="2"/>
        <v>-2.0710004916068629</v>
      </c>
      <c r="K19">
        <f t="shared" si="3"/>
        <v>13.82267142857143</v>
      </c>
      <c r="L19">
        <f t="shared" si="4"/>
        <v>32.981562574652756</v>
      </c>
      <c r="M19">
        <f t="shared" si="5"/>
        <v>3.3375342911420707</v>
      </c>
      <c r="N19">
        <f t="shared" si="6"/>
        <v>1.398770594438175</v>
      </c>
      <c r="O19">
        <f t="shared" si="7"/>
        <v>0.17322318344718454</v>
      </c>
      <c r="P19">
        <f t="shared" si="8"/>
        <v>2.7665417632543492</v>
      </c>
      <c r="Q19">
        <f t="shared" si="9"/>
        <v>0.16741535049022019</v>
      </c>
      <c r="R19">
        <f t="shared" si="10"/>
        <v>0.10514018292876487</v>
      </c>
      <c r="S19">
        <f t="shared" si="11"/>
        <v>226.11430380564636</v>
      </c>
      <c r="T19">
        <f t="shared" si="12"/>
        <v>32.901200997593733</v>
      </c>
      <c r="U19">
        <f t="shared" si="13"/>
        <v>31.97455714285714</v>
      </c>
      <c r="V19">
        <f t="shared" si="14"/>
        <v>4.768211033798992</v>
      </c>
      <c r="W19">
        <f t="shared" si="15"/>
        <v>69.814299268788957</v>
      </c>
      <c r="X19">
        <f t="shared" si="16"/>
        <v>3.3642720718958525</v>
      </c>
      <c r="Y19">
        <f t="shared" si="17"/>
        <v>4.8188868285323849</v>
      </c>
      <c r="Z19">
        <f t="shared" si="18"/>
        <v>1.4039389619031395</v>
      </c>
      <c r="AA19">
        <f t="shared" si="19"/>
        <v>-106.71832279160954</v>
      </c>
      <c r="AB19">
        <f t="shared" si="20"/>
        <v>27.871836111288825</v>
      </c>
      <c r="AC19">
        <f t="shared" si="21"/>
        <v>2.2862806023693949</v>
      </c>
      <c r="AD19">
        <f t="shared" si="22"/>
        <v>149.55409772769505</v>
      </c>
      <c r="AE19">
        <f t="shared" si="23"/>
        <v>2.3819585171140436</v>
      </c>
      <c r="AF19">
        <f t="shared" si="24"/>
        <v>2.4186506763907021</v>
      </c>
      <c r="AG19">
        <f t="shared" si="25"/>
        <v>-2.0710004916068629</v>
      </c>
      <c r="AH19">
        <v>15.635341490043469</v>
      </c>
      <c r="AI19">
        <v>15.31336303030303</v>
      </c>
      <c r="AJ19">
        <v>0.61682772314914069</v>
      </c>
      <c r="AK19">
        <v>60.724348217524408</v>
      </c>
      <c r="AL19">
        <f t="shared" si="26"/>
        <v>2.4199166165897856</v>
      </c>
      <c r="AM19">
        <v>31.087231085428311</v>
      </c>
      <c r="AN19">
        <v>33.246610303030323</v>
      </c>
      <c r="AO19">
        <v>1.4709210367486779E-5</v>
      </c>
      <c r="AP19">
        <v>101.51637219302501</v>
      </c>
      <c r="AQ19">
        <v>16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47436.436200126467</v>
      </c>
      <c r="AV19">
        <f t="shared" si="30"/>
        <v>1199.998571428571</v>
      </c>
      <c r="AW19">
        <f t="shared" si="31"/>
        <v>1025.923427878573</v>
      </c>
      <c r="AX19">
        <f t="shared" si="32"/>
        <v>0.85493720768120118</v>
      </c>
      <c r="AY19">
        <f t="shared" si="33"/>
        <v>0.18842881082471824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1675972649.0999999</v>
      </c>
      <c r="BF19">
        <v>13.82267142857143</v>
      </c>
      <c r="BG19">
        <v>16.052228571428572</v>
      </c>
      <c r="BH19">
        <v>33.245785714285709</v>
      </c>
      <c r="BI19">
        <v>31.087442857142861</v>
      </c>
      <c r="BJ19">
        <v>18.13164285714285</v>
      </c>
      <c r="BK19">
        <v>33.014885714285711</v>
      </c>
      <c r="BL19">
        <v>650.01</v>
      </c>
      <c r="BM19">
        <v>101.0938571428571</v>
      </c>
      <c r="BN19">
        <v>0.1000836714285714</v>
      </c>
      <c r="BO19">
        <v>32.161428571428573</v>
      </c>
      <c r="BP19">
        <v>31.97455714285714</v>
      </c>
      <c r="BQ19">
        <v>999.89999999999986</v>
      </c>
      <c r="BR19">
        <v>0</v>
      </c>
      <c r="BS19">
        <v>0</v>
      </c>
      <c r="BT19">
        <v>9000.0014285714278</v>
      </c>
      <c r="BU19">
        <v>0</v>
      </c>
      <c r="BV19">
        <v>361.90399999999988</v>
      </c>
      <c r="BW19">
        <v>-2.229568571428572</v>
      </c>
      <c r="BX19">
        <v>14.29801428571429</v>
      </c>
      <c r="BY19">
        <v>16.567257142857141</v>
      </c>
      <c r="BZ19">
        <v>2.158314285714285</v>
      </c>
      <c r="CA19">
        <v>16.052228571428572</v>
      </c>
      <c r="CB19">
        <v>31.087442857142861</v>
      </c>
      <c r="CC19">
        <v>3.360938571428572</v>
      </c>
      <c r="CD19">
        <v>3.142744285714286</v>
      </c>
      <c r="CE19">
        <v>25.933171428571431</v>
      </c>
      <c r="CF19">
        <v>24.804171428571429</v>
      </c>
      <c r="CG19">
        <v>1199.998571428571</v>
      </c>
      <c r="CH19">
        <v>0.50000999999999995</v>
      </c>
      <c r="CI19">
        <v>0.49998999999999999</v>
      </c>
      <c r="CJ19">
        <v>0</v>
      </c>
      <c r="CK19">
        <v>994.30642857142846</v>
      </c>
      <c r="CL19">
        <v>4.9990899999999998</v>
      </c>
      <c r="CM19">
        <v>10989.657142857141</v>
      </c>
      <c r="CN19">
        <v>9557.8728571428601</v>
      </c>
      <c r="CO19">
        <v>41.811999999999998</v>
      </c>
      <c r="CP19">
        <v>43.436999999999998</v>
      </c>
      <c r="CQ19">
        <v>42.625</v>
      </c>
      <c r="CR19">
        <v>42.561999999999998</v>
      </c>
      <c r="CS19">
        <v>43.125</v>
      </c>
      <c r="CT19">
        <v>597.51142857142861</v>
      </c>
      <c r="CU19">
        <v>597.48714285714289</v>
      </c>
      <c r="CV19">
        <v>0</v>
      </c>
      <c r="CW19">
        <v>1675972651.5</v>
      </c>
      <c r="CX19">
        <v>0</v>
      </c>
      <c r="CY19">
        <v>1675968227.0999999</v>
      </c>
      <c r="CZ19" t="s">
        <v>356</v>
      </c>
      <c r="DA19">
        <v>1675968227.0999999</v>
      </c>
      <c r="DB19">
        <v>1675968207.0999999</v>
      </c>
      <c r="DC19">
        <v>6</v>
      </c>
      <c r="DD19">
        <v>6.6000000000000003E-2</v>
      </c>
      <c r="DE19">
        <v>1.0999999999999999E-2</v>
      </c>
      <c r="DF19">
        <v>-5.7939999999999996</v>
      </c>
      <c r="DG19">
        <v>0.214</v>
      </c>
      <c r="DH19">
        <v>415</v>
      </c>
      <c r="DI19">
        <v>32</v>
      </c>
      <c r="DJ19">
        <v>0.11</v>
      </c>
      <c r="DK19">
        <v>0.26</v>
      </c>
      <c r="DL19">
        <v>0.9997172150000001</v>
      </c>
      <c r="DM19">
        <v>-13.050442619887431</v>
      </c>
      <c r="DN19">
        <v>1.510136796236037</v>
      </c>
      <c r="DO19">
        <v>0</v>
      </c>
      <c r="DP19">
        <v>2.1548882499999999</v>
      </c>
      <c r="DQ19">
        <v>1.8016322701688781E-2</v>
      </c>
      <c r="DR19">
        <v>2.020434220037828E-3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3.29813</v>
      </c>
      <c r="EB19">
        <v>2.6252300000000002</v>
      </c>
      <c r="EC19">
        <v>5.8035300000000003E-3</v>
      </c>
      <c r="ED19">
        <v>5.4712600000000004E-3</v>
      </c>
      <c r="EE19">
        <v>0.13738400000000001</v>
      </c>
      <c r="EF19">
        <v>0.13005800000000001</v>
      </c>
      <c r="EG19">
        <v>30087.8</v>
      </c>
      <c r="EH19">
        <v>30558.5</v>
      </c>
      <c r="EI19">
        <v>28150.5</v>
      </c>
      <c r="EJ19">
        <v>29565.3</v>
      </c>
      <c r="EK19">
        <v>33428.800000000003</v>
      </c>
      <c r="EL19">
        <v>35678.199999999997</v>
      </c>
      <c r="EM19">
        <v>39755.800000000003</v>
      </c>
      <c r="EN19">
        <v>42229.5</v>
      </c>
      <c r="EO19">
        <v>2.2084000000000001</v>
      </c>
      <c r="EP19">
        <v>2.2171500000000002</v>
      </c>
      <c r="EQ19">
        <v>0.118077</v>
      </c>
      <c r="ER19">
        <v>0</v>
      </c>
      <c r="ES19">
        <v>30.055700000000002</v>
      </c>
      <c r="ET19">
        <v>999.9</v>
      </c>
      <c r="EU19">
        <v>73.8</v>
      </c>
      <c r="EV19">
        <v>32.299999999999997</v>
      </c>
      <c r="EW19">
        <v>35.454000000000001</v>
      </c>
      <c r="EX19">
        <v>57.295699999999997</v>
      </c>
      <c r="EY19">
        <v>-3.9623400000000002</v>
      </c>
      <c r="EZ19">
        <v>2</v>
      </c>
      <c r="FA19">
        <v>0.34100900000000001</v>
      </c>
      <c r="FB19">
        <v>-0.39235599999999998</v>
      </c>
      <c r="FC19">
        <v>20.273800000000001</v>
      </c>
      <c r="FD19">
        <v>5.2190899999999996</v>
      </c>
      <c r="FE19">
        <v>12.004</v>
      </c>
      <c r="FF19">
        <v>4.9868499999999996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1.86581</v>
      </c>
      <c r="FM19">
        <v>1.8621799999999999</v>
      </c>
      <c r="FN19">
        <v>1.8641799999999999</v>
      </c>
      <c r="FO19">
        <v>1.8603099999999999</v>
      </c>
      <c r="FP19">
        <v>1.8609599999999999</v>
      </c>
      <c r="FQ19">
        <v>1.8601700000000001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-4.3150000000000004</v>
      </c>
      <c r="GH19">
        <v>0.23100000000000001</v>
      </c>
      <c r="GI19">
        <v>-4.227681919169834</v>
      </c>
      <c r="GJ19">
        <v>-4.5218151105756088E-3</v>
      </c>
      <c r="GK19">
        <v>2.0889233732517852E-6</v>
      </c>
      <c r="GL19">
        <v>-4.5906856223640231E-10</v>
      </c>
      <c r="GM19">
        <v>-0.1035280782263094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73.7</v>
      </c>
      <c r="GV19">
        <v>74.099999999999994</v>
      </c>
      <c r="GW19">
        <v>0.21606400000000001</v>
      </c>
      <c r="GX19">
        <v>2.6293899999999999</v>
      </c>
      <c r="GY19">
        <v>2.04834</v>
      </c>
      <c r="GZ19">
        <v>2.6232899999999999</v>
      </c>
      <c r="HA19">
        <v>2.1972700000000001</v>
      </c>
      <c r="HB19">
        <v>2.32178</v>
      </c>
      <c r="HC19">
        <v>37.722799999999999</v>
      </c>
      <c r="HD19">
        <v>14.744899999999999</v>
      </c>
      <c r="HE19">
        <v>18</v>
      </c>
      <c r="HF19">
        <v>676.50900000000001</v>
      </c>
      <c r="HG19">
        <v>762.053</v>
      </c>
      <c r="HH19">
        <v>31.000499999999999</v>
      </c>
      <c r="HI19">
        <v>31.7546</v>
      </c>
      <c r="HJ19">
        <v>30.0001</v>
      </c>
      <c r="HK19">
        <v>31.713200000000001</v>
      </c>
      <c r="HL19">
        <v>31.723700000000001</v>
      </c>
      <c r="HM19">
        <v>4.35609</v>
      </c>
      <c r="HN19">
        <v>15.901300000000001</v>
      </c>
      <c r="HO19">
        <v>100</v>
      </c>
      <c r="HP19">
        <v>31</v>
      </c>
      <c r="HQ19">
        <v>33.401800000000001</v>
      </c>
      <c r="HR19">
        <v>30.9955</v>
      </c>
      <c r="HS19">
        <v>99.224000000000004</v>
      </c>
      <c r="HT19">
        <v>97.954800000000006</v>
      </c>
    </row>
    <row r="20" spans="1:228" x14ac:dyDescent="0.2">
      <c r="A20">
        <v>5</v>
      </c>
      <c r="B20">
        <v>1675972655.0999999</v>
      </c>
      <c r="C20">
        <v>16</v>
      </c>
      <c r="D20" t="s">
        <v>367</v>
      </c>
      <c r="E20" t="s">
        <v>368</v>
      </c>
      <c r="F20">
        <v>4</v>
      </c>
      <c r="G20">
        <v>1675972652.7874999</v>
      </c>
      <c r="H20">
        <f t="shared" si="0"/>
        <v>2.4232505368083209E-3</v>
      </c>
      <c r="I20">
        <f t="shared" si="1"/>
        <v>2.4232505368083208</v>
      </c>
      <c r="J20">
        <f t="shared" si="2"/>
        <v>-2.0104761928929364</v>
      </c>
      <c r="K20">
        <f t="shared" si="3"/>
        <v>16.753137500000001</v>
      </c>
      <c r="L20">
        <f t="shared" si="4"/>
        <v>35.268985645401912</v>
      </c>
      <c r="M20">
        <f t="shared" si="5"/>
        <v>3.5689873411218151</v>
      </c>
      <c r="N20">
        <f t="shared" si="6"/>
        <v>1.6953063596080014</v>
      </c>
      <c r="O20">
        <f t="shared" si="7"/>
        <v>0.17327858706258267</v>
      </c>
      <c r="P20">
        <f t="shared" si="8"/>
        <v>2.7705178342542522</v>
      </c>
      <c r="Q20">
        <f t="shared" si="9"/>
        <v>0.16747514509610115</v>
      </c>
      <c r="R20">
        <f t="shared" si="10"/>
        <v>0.10517718976095346</v>
      </c>
      <c r="S20">
        <f t="shared" si="11"/>
        <v>226.11259460914653</v>
      </c>
      <c r="T20">
        <f t="shared" si="12"/>
        <v>32.900470220884408</v>
      </c>
      <c r="U20">
        <f t="shared" si="13"/>
        <v>31.980924999999999</v>
      </c>
      <c r="V20">
        <f t="shared" si="14"/>
        <v>4.7699302033432875</v>
      </c>
      <c r="W20">
        <f t="shared" si="15"/>
        <v>69.816106893028362</v>
      </c>
      <c r="X20">
        <f t="shared" si="16"/>
        <v>3.3645819909610912</v>
      </c>
      <c r="Y20">
        <f t="shared" si="17"/>
        <v>4.8192059693564335</v>
      </c>
      <c r="Z20">
        <f t="shared" si="18"/>
        <v>1.4053482123821963</v>
      </c>
      <c r="AA20">
        <f t="shared" si="19"/>
        <v>-106.86534867324696</v>
      </c>
      <c r="AB20">
        <f t="shared" si="20"/>
        <v>27.135733310236049</v>
      </c>
      <c r="AC20">
        <f t="shared" si="21"/>
        <v>2.2227872240208697</v>
      </c>
      <c r="AD20">
        <f t="shared" si="22"/>
        <v>148.60576647015648</v>
      </c>
      <c r="AE20">
        <f t="shared" si="23"/>
        <v>4.5123329545059923</v>
      </c>
      <c r="AF20">
        <f t="shared" si="24"/>
        <v>2.4212550818682685</v>
      </c>
      <c r="AG20">
        <f t="shared" si="25"/>
        <v>-2.0104761928929364</v>
      </c>
      <c r="AH20">
        <v>21.014457840301208</v>
      </c>
      <c r="AI20">
        <v>19.192684848484841</v>
      </c>
      <c r="AJ20">
        <v>1.0044330967264561</v>
      </c>
      <c r="AK20">
        <v>60.724348217524408</v>
      </c>
      <c r="AL20">
        <f t="shared" si="26"/>
        <v>2.4232505368083208</v>
      </c>
      <c r="AM20">
        <v>31.088007465752149</v>
      </c>
      <c r="AN20">
        <v>33.250377575757561</v>
      </c>
      <c r="AO20">
        <v>1.7301087828835472E-5</v>
      </c>
      <c r="AP20">
        <v>101.51637219302501</v>
      </c>
      <c r="AQ20">
        <v>15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47545.938955104655</v>
      </c>
      <c r="AV20">
        <f t="shared" si="30"/>
        <v>1199.99</v>
      </c>
      <c r="AW20">
        <f t="shared" si="31"/>
        <v>1025.916051092822</v>
      </c>
      <c r="AX20">
        <f t="shared" si="32"/>
        <v>0.85493716705374379</v>
      </c>
      <c r="AY20">
        <f t="shared" si="33"/>
        <v>0.18842873241372554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1675972652.7874999</v>
      </c>
      <c r="BF20">
        <v>16.753137500000001</v>
      </c>
      <c r="BG20">
        <v>20.955825000000001</v>
      </c>
      <c r="BH20">
        <v>33.2490375</v>
      </c>
      <c r="BI20">
        <v>31.088337500000002</v>
      </c>
      <c r="BJ20">
        <v>21.075175000000002</v>
      </c>
      <c r="BK20">
        <v>33.0180875</v>
      </c>
      <c r="BL20">
        <v>649.99787500000002</v>
      </c>
      <c r="BM20">
        <v>101.09350000000001</v>
      </c>
      <c r="BN20">
        <v>9.9865099999999998E-2</v>
      </c>
      <c r="BO20">
        <v>32.162599999999998</v>
      </c>
      <c r="BP20">
        <v>31.980924999999999</v>
      </c>
      <c r="BQ20">
        <v>999.9</v>
      </c>
      <c r="BR20">
        <v>0</v>
      </c>
      <c r="BS20">
        <v>0</v>
      </c>
      <c r="BT20">
        <v>9021.1712499999994</v>
      </c>
      <c r="BU20">
        <v>0</v>
      </c>
      <c r="BV20">
        <v>361.29874999999998</v>
      </c>
      <c r="BW20">
        <v>-4.2026974999999993</v>
      </c>
      <c r="BX20">
        <v>17.3293125</v>
      </c>
      <c r="BY20">
        <v>21.628225</v>
      </c>
      <c r="BZ20">
        <v>2.1606887499999998</v>
      </c>
      <c r="CA20">
        <v>20.955825000000001</v>
      </c>
      <c r="CB20">
        <v>31.088337500000002</v>
      </c>
      <c r="CC20">
        <v>3.3612612500000001</v>
      </c>
      <c r="CD20">
        <v>3.14283</v>
      </c>
      <c r="CE20">
        <v>25.934799999999999</v>
      </c>
      <c r="CF20">
        <v>24.804625000000001</v>
      </c>
      <c r="CG20">
        <v>1199.99</v>
      </c>
      <c r="CH20">
        <v>0.50000999999999995</v>
      </c>
      <c r="CI20">
        <v>0.49998999999999999</v>
      </c>
      <c r="CJ20">
        <v>0</v>
      </c>
      <c r="CK20">
        <v>991.64200000000005</v>
      </c>
      <c r="CL20">
        <v>4.9990899999999998</v>
      </c>
      <c r="CM20">
        <v>10958.4625</v>
      </c>
      <c r="CN20">
        <v>9557.8062500000015</v>
      </c>
      <c r="CO20">
        <v>41.819875000000003</v>
      </c>
      <c r="CP20">
        <v>43.436999999999998</v>
      </c>
      <c r="CQ20">
        <v>42.625</v>
      </c>
      <c r="CR20">
        <v>42.561999999999998</v>
      </c>
      <c r="CS20">
        <v>43.125</v>
      </c>
      <c r="CT20">
        <v>597.50874999999996</v>
      </c>
      <c r="CU20">
        <v>597.48125000000005</v>
      </c>
      <c r="CV20">
        <v>0</v>
      </c>
      <c r="CW20">
        <v>1675972655.0999999</v>
      </c>
      <c r="CX20">
        <v>0</v>
      </c>
      <c r="CY20">
        <v>1675968227.0999999</v>
      </c>
      <c r="CZ20" t="s">
        <v>356</v>
      </c>
      <c r="DA20">
        <v>1675968227.0999999</v>
      </c>
      <c r="DB20">
        <v>1675968207.0999999</v>
      </c>
      <c r="DC20">
        <v>6</v>
      </c>
      <c r="DD20">
        <v>6.6000000000000003E-2</v>
      </c>
      <c r="DE20">
        <v>1.0999999999999999E-2</v>
      </c>
      <c r="DF20">
        <v>-5.7939999999999996</v>
      </c>
      <c r="DG20">
        <v>0.214</v>
      </c>
      <c r="DH20">
        <v>415</v>
      </c>
      <c r="DI20">
        <v>32</v>
      </c>
      <c r="DJ20">
        <v>0.11</v>
      </c>
      <c r="DK20">
        <v>0.26</v>
      </c>
      <c r="DL20">
        <v>-0.201646785</v>
      </c>
      <c r="DM20">
        <v>-23.363893699812401</v>
      </c>
      <c r="DN20">
        <v>2.389083142647523</v>
      </c>
      <c r="DO20">
        <v>0</v>
      </c>
      <c r="DP20">
        <v>2.1564462500000001</v>
      </c>
      <c r="DQ20">
        <v>2.4663827392119451E-2</v>
      </c>
      <c r="DR20">
        <v>2.6315790768091738E-3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3.2979699999999998</v>
      </c>
      <c r="EB20">
        <v>2.6254200000000001</v>
      </c>
      <c r="EC20">
        <v>6.9655400000000001E-3</v>
      </c>
      <c r="ED20">
        <v>7.1352999999999998E-3</v>
      </c>
      <c r="EE20">
        <v>0.13739199999999999</v>
      </c>
      <c r="EF20">
        <v>0.130056</v>
      </c>
      <c r="EG20">
        <v>30053.5</v>
      </c>
      <c r="EH20">
        <v>30507</v>
      </c>
      <c r="EI20">
        <v>28151.3</v>
      </c>
      <c r="EJ20">
        <v>29564.799999999999</v>
      </c>
      <c r="EK20">
        <v>33429.199999999997</v>
      </c>
      <c r="EL20">
        <v>35678.1</v>
      </c>
      <c r="EM20">
        <v>39756.6</v>
      </c>
      <c r="EN20">
        <v>42229.2</v>
      </c>
      <c r="EO20">
        <v>2.2084299999999999</v>
      </c>
      <c r="EP20">
        <v>2.2172299999999998</v>
      </c>
      <c r="EQ20">
        <v>0.118617</v>
      </c>
      <c r="ER20">
        <v>0</v>
      </c>
      <c r="ES20">
        <v>30.058299999999999</v>
      </c>
      <c r="ET20">
        <v>999.9</v>
      </c>
      <c r="EU20">
        <v>73.8</v>
      </c>
      <c r="EV20">
        <v>32.299999999999997</v>
      </c>
      <c r="EW20">
        <v>35.457599999999999</v>
      </c>
      <c r="EX20">
        <v>56.785699999999999</v>
      </c>
      <c r="EY20">
        <v>-3.8862199999999998</v>
      </c>
      <c r="EZ20">
        <v>2</v>
      </c>
      <c r="FA20">
        <v>0.340785</v>
      </c>
      <c r="FB20">
        <v>-0.38898700000000003</v>
      </c>
      <c r="FC20">
        <v>20.273800000000001</v>
      </c>
      <c r="FD20">
        <v>5.2189399999999999</v>
      </c>
      <c r="FE20">
        <v>12.004300000000001</v>
      </c>
      <c r="FF20">
        <v>4.9871499999999997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1.8658300000000001</v>
      </c>
      <c r="FM20">
        <v>1.8621799999999999</v>
      </c>
      <c r="FN20">
        <v>1.86419</v>
      </c>
      <c r="FO20">
        <v>1.8602799999999999</v>
      </c>
      <c r="FP20">
        <v>1.8609599999999999</v>
      </c>
      <c r="FQ20">
        <v>1.86016</v>
      </c>
      <c r="FR20">
        <v>1.86188</v>
      </c>
      <c r="FS20">
        <v>1.8585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-4.3319999999999999</v>
      </c>
      <c r="GH20">
        <v>0.23089999999999999</v>
      </c>
      <c r="GI20">
        <v>-4.227681919169834</v>
      </c>
      <c r="GJ20">
        <v>-4.5218151105756088E-3</v>
      </c>
      <c r="GK20">
        <v>2.0889233732517852E-6</v>
      </c>
      <c r="GL20">
        <v>-4.5906856223640231E-10</v>
      </c>
      <c r="GM20">
        <v>-0.1035280782263094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73.8</v>
      </c>
      <c r="GV20">
        <v>74.099999999999994</v>
      </c>
      <c r="GW20">
        <v>0.234375</v>
      </c>
      <c r="GX20">
        <v>2.6245099999999999</v>
      </c>
      <c r="GY20">
        <v>2.04834</v>
      </c>
      <c r="GZ20">
        <v>2.6232899999999999</v>
      </c>
      <c r="HA20">
        <v>2.1972700000000001</v>
      </c>
      <c r="HB20">
        <v>2.33521</v>
      </c>
      <c r="HC20">
        <v>37.722799999999999</v>
      </c>
      <c r="HD20">
        <v>14.7537</v>
      </c>
      <c r="HE20">
        <v>18</v>
      </c>
      <c r="HF20">
        <v>676.529</v>
      </c>
      <c r="HG20">
        <v>762.12599999999998</v>
      </c>
      <c r="HH20">
        <v>31.000800000000002</v>
      </c>
      <c r="HI20">
        <v>31.7546</v>
      </c>
      <c r="HJ20">
        <v>30.0001</v>
      </c>
      <c r="HK20">
        <v>31.713200000000001</v>
      </c>
      <c r="HL20">
        <v>31.723700000000001</v>
      </c>
      <c r="HM20">
        <v>4.7177100000000003</v>
      </c>
      <c r="HN20">
        <v>16.1739</v>
      </c>
      <c r="HO20">
        <v>100</v>
      </c>
      <c r="HP20">
        <v>31</v>
      </c>
      <c r="HQ20">
        <v>40.080800000000004</v>
      </c>
      <c r="HR20">
        <v>30.983499999999999</v>
      </c>
      <c r="HS20">
        <v>99.226299999999995</v>
      </c>
      <c r="HT20">
        <v>97.953800000000001</v>
      </c>
    </row>
    <row r="21" spans="1:228" x14ac:dyDescent="0.2">
      <c r="A21">
        <v>6</v>
      </c>
      <c r="B21">
        <v>1675972659.0999999</v>
      </c>
      <c r="C21">
        <v>20</v>
      </c>
      <c r="D21" t="s">
        <v>369</v>
      </c>
      <c r="E21" t="s">
        <v>370</v>
      </c>
      <c r="F21">
        <v>4</v>
      </c>
      <c r="G21">
        <v>1675972657.0999999</v>
      </c>
      <c r="H21">
        <f t="shared" si="0"/>
        <v>2.4254182976433656E-3</v>
      </c>
      <c r="I21">
        <f t="shared" si="1"/>
        <v>2.4254182976433656</v>
      </c>
      <c r="J21">
        <f t="shared" si="2"/>
        <v>-1.732803564238258</v>
      </c>
      <c r="K21">
        <f t="shared" si="3"/>
        <v>21.439628571428571</v>
      </c>
      <c r="L21">
        <f t="shared" si="4"/>
        <v>37.208218216904044</v>
      </c>
      <c r="M21">
        <f t="shared" si="5"/>
        <v>3.7651759600739441</v>
      </c>
      <c r="N21">
        <f t="shared" si="6"/>
        <v>2.169520013548611</v>
      </c>
      <c r="O21">
        <f t="shared" si="7"/>
        <v>0.17361303245475934</v>
      </c>
      <c r="P21">
        <f t="shared" si="8"/>
        <v>2.7749229623066585</v>
      </c>
      <c r="Q21">
        <f t="shared" si="9"/>
        <v>0.1677964860134607</v>
      </c>
      <c r="R21">
        <f t="shared" si="10"/>
        <v>0.10537916333919853</v>
      </c>
      <c r="S21">
        <f t="shared" si="11"/>
        <v>226.11310123453066</v>
      </c>
      <c r="T21">
        <f t="shared" si="12"/>
        <v>32.892203572532402</v>
      </c>
      <c r="U21">
        <f t="shared" si="13"/>
        <v>31.974628571428571</v>
      </c>
      <c r="V21">
        <f t="shared" si="14"/>
        <v>4.7682303148177709</v>
      </c>
      <c r="W21">
        <f t="shared" si="15"/>
        <v>69.836796046889376</v>
      </c>
      <c r="X21">
        <f t="shared" si="16"/>
        <v>3.3643234858889253</v>
      </c>
      <c r="Y21">
        <f t="shared" si="17"/>
        <v>4.8174081234054213</v>
      </c>
      <c r="Z21">
        <f t="shared" si="18"/>
        <v>1.4039068289288457</v>
      </c>
      <c r="AA21">
        <f t="shared" si="19"/>
        <v>-106.96094692607242</v>
      </c>
      <c r="AB21">
        <f t="shared" si="20"/>
        <v>27.133464386574961</v>
      </c>
      <c r="AC21">
        <f t="shared" si="21"/>
        <v>2.2189323288839922</v>
      </c>
      <c r="AD21">
        <f t="shared" si="22"/>
        <v>148.5045510239172</v>
      </c>
      <c r="AE21">
        <f t="shared" si="23"/>
        <v>6.3231925289463007</v>
      </c>
      <c r="AF21">
        <f t="shared" si="24"/>
        <v>2.4319929430362341</v>
      </c>
      <c r="AG21">
        <f t="shared" si="25"/>
        <v>-1.732803564238258</v>
      </c>
      <c r="AH21">
        <v>27.051834095560469</v>
      </c>
      <c r="AI21">
        <v>24.07985636363636</v>
      </c>
      <c r="AJ21">
        <v>1.242462095003334</v>
      </c>
      <c r="AK21">
        <v>60.724348217524408</v>
      </c>
      <c r="AL21">
        <f t="shared" si="26"/>
        <v>2.4254182976433656</v>
      </c>
      <c r="AM21">
        <v>31.078742649665571</v>
      </c>
      <c r="AN21">
        <v>33.243318181818182</v>
      </c>
      <c r="AO21">
        <v>-2.623137718421867E-5</v>
      </c>
      <c r="AP21">
        <v>101.51637219302501</v>
      </c>
      <c r="AQ21">
        <v>15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47668.580062864421</v>
      </c>
      <c r="AV21">
        <f t="shared" si="30"/>
        <v>1199.99</v>
      </c>
      <c r="AW21">
        <f t="shared" si="31"/>
        <v>1025.916313593021</v>
      </c>
      <c r="AX21">
        <f t="shared" si="32"/>
        <v>0.85493738580573253</v>
      </c>
      <c r="AY21">
        <f t="shared" si="33"/>
        <v>0.18842915460506393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1675972657.0999999</v>
      </c>
      <c r="BF21">
        <v>21.439628571428571</v>
      </c>
      <c r="BG21">
        <v>27.324528571428569</v>
      </c>
      <c r="BH21">
        <v>33.24691428571429</v>
      </c>
      <c r="BI21">
        <v>31.076642857142861</v>
      </c>
      <c r="BJ21">
        <v>25.782514285714289</v>
      </c>
      <c r="BK21">
        <v>33.016042857142857</v>
      </c>
      <c r="BL21">
        <v>650.0025714285714</v>
      </c>
      <c r="BM21">
        <v>101.09228571428569</v>
      </c>
      <c r="BN21">
        <v>9.9766485714285716E-2</v>
      </c>
      <c r="BO21">
        <v>32.155999999999999</v>
      </c>
      <c r="BP21">
        <v>31.974628571428571</v>
      </c>
      <c r="BQ21">
        <v>999.89999999999986</v>
      </c>
      <c r="BR21">
        <v>0</v>
      </c>
      <c r="BS21">
        <v>0</v>
      </c>
      <c r="BT21">
        <v>9044.732857142857</v>
      </c>
      <c r="BU21">
        <v>0</v>
      </c>
      <c r="BV21">
        <v>332.20485714285712</v>
      </c>
      <c r="BW21">
        <v>-5.884887142857143</v>
      </c>
      <c r="BX21">
        <v>22.176957142857141</v>
      </c>
      <c r="BY21">
        <v>28.200900000000001</v>
      </c>
      <c r="BZ21">
        <v>2.1702585714285711</v>
      </c>
      <c r="CA21">
        <v>27.324528571428569</v>
      </c>
      <c r="CB21">
        <v>31.076642857142861</v>
      </c>
      <c r="CC21">
        <v>3.3610128571428568</v>
      </c>
      <c r="CD21">
        <v>3.1416142857142861</v>
      </c>
      <c r="CE21">
        <v>25.933542857142861</v>
      </c>
      <c r="CF21">
        <v>24.798157142857139</v>
      </c>
      <c r="CG21">
        <v>1199.99</v>
      </c>
      <c r="CH21">
        <v>0.500004</v>
      </c>
      <c r="CI21">
        <v>0.499996</v>
      </c>
      <c r="CJ21">
        <v>0</v>
      </c>
      <c r="CK21">
        <v>988.61257142857119</v>
      </c>
      <c r="CL21">
        <v>4.9990899999999998</v>
      </c>
      <c r="CM21">
        <v>10923.12857142857</v>
      </c>
      <c r="CN21">
        <v>9557.7828571428563</v>
      </c>
      <c r="CO21">
        <v>41.821000000000012</v>
      </c>
      <c r="CP21">
        <v>43.472999999999999</v>
      </c>
      <c r="CQ21">
        <v>42.625</v>
      </c>
      <c r="CR21">
        <v>42.561999999999998</v>
      </c>
      <c r="CS21">
        <v>43.125</v>
      </c>
      <c r="CT21">
        <v>597.5</v>
      </c>
      <c r="CU21">
        <v>597.49</v>
      </c>
      <c r="CV21">
        <v>0</v>
      </c>
      <c r="CW21">
        <v>1675972659.3</v>
      </c>
      <c r="CX21">
        <v>0</v>
      </c>
      <c r="CY21">
        <v>1675968227.0999999</v>
      </c>
      <c r="CZ21" t="s">
        <v>356</v>
      </c>
      <c r="DA21">
        <v>1675968227.0999999</v>
      </c>
      <c r="DB21">
        <v>1675968207.0999999</v>
      </c>
      <c r="DC21">
        <v>6</v>
      </c>
      <c r="DD21">
        <v>6.6000000000000003E-2</v>
      </c>
      <c r="DE21">
        <v>1.0999999999999999E-2</v>
      </c>
      <c r="DF21">
        <v>-5.7939999999999996</v>
      </c>
      <c r="DG21">
        <v>0.214</v>
      </c>
      <c r="DH21">
        <v>415</v>
      </c>
      <c r="DI21">
        <v>32</v>
      </c>
      <c r="DJ21">
        <v>0.11</v>
      </c>
      <c r="DK21">
        <v>0.26</v>
      </c>
      <c r="DL21">
        <v>-1.7197785350000001</v>
      </c>
      <c r="DM21">
        <v>-29.777461515197</v>
      </c>
      <c r="DN21">
        <v>2.8930554732650999</v>
      </c>
      <c r="DO21">
        <v>0</v>
      </c>
      <c r="DP21">
        <v>2.1589879999999999</v>
      </c>
      <c r="DQ21">
        <v>4.8734859287052963E-2</v>
      </c>
      <c r="DR21">
        <v>5.2012374489153468E-3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3.2980100000000001</v>
      </c>
      <c r="EB21">
        <v>2.6255000000000002</v>
      </c>
      <c r="EC21">
        <v>8.4070099999999995E-3</v>
      </c>
      <c r="ED21">
        <v>8.9441299999999998E-3</v>
      </c>
      <c r="EE21">
        <v>0.13736999999999999</v>
      </c>
      <c r="EF21">
        <v>0.12998699999999999</v>
      </c>
      <c r="EG21">
        <v>30009.200000000001</v>
      </c>
      <c r="EH21">
        <v>30451.4</v>
      </c>
      <c r="EI21">
        <v>28150.7</v>
      </c>
      <c r="EJ21">
        <v>29564.799999999999</v>
      </c>
      <c r="EK21">
        <v>33430.199999999997</v>
      </c>
      <c r="EL21">
        <v>35680.800000000003</v>
      </c>
      <c r="EM21">
        <v>39756.6</v>
      </c>
      <c r="EN21">
        <v>42228.9</v>
      </c>
      <c r="EO21">
        <v>2.2086700000000001</v>
      </c>
      <c r="EP21">
        <v>2.2171500000000002</v>
      </c>
      <c r="EQ21">
        <v>0.117317</v>
      </c>
      <c r="ER21">
        <v>0</v>
      </c>
      <c r="ES21">
        <v>30.0608</v>
      </c>
      <c r="ET21">
        <v>999.9</v>
      </c>
      <c r="EU21">
        <v>73.8</v>
      </c>
      <c r="EV21">
        <v>32.299999999999997</v>
      </c>
      <c r="EW21">
        <v>35.455800000000004</v>
      </c>
      <c r="EX21">
        <v>56.425699999999999</v>
      </c>
      <c r="EY21">
        <v>-3.9102600000000001</v>
      </c>
      <c r="EZ21">
        <v>2</v>
      </c>
      <c r="FA21">
        <v>0.34104200000000001</v>
      </c>
      <c r="FB21">
        <v>-0.38634000000000002</v>
      </c>
      <c r="FC21">
        <v>20.274000000000001</v>
      </c>
      <c r="FD21">
        <v>5.2186399999999997</v>
      </c>
      <c r="FE21">
        <v>12.004099999999999</v>
      </c>
      <c r="FF21">
        <v>4.9867499999999998</v>
      </c>
      <c r="FG21">
        <v>3.2844000000000002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1.8641799999999999</v>
      </c>
      <c r="FO21">
        <v>1.8602399999999999</v>
      </c>
      <c r="FP21">
        <v>1.8609599999999999</v>
      </c>
      <c r="FQ21">
        <v>1.86016</v>
      </c>
      <c r="FR21">
        <v>1.86188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-4.3540000000000001</v>
      </c>
      <c r="GH21">
        <v>0.23089999999999999</v>
      </c>
      <c r="GI21">
        <v>-4.227681919169834</v>
      </c>
      <c r="GJ21">
        <v>-4.5218151105756088E-3</v>
      </c>
      <c r="GK21">
        <v>2.0889233732517852E-6</v>
      </c>
      <c r="GL21">
        <v>-4.5906856223640231E-10</v>
      </c>
      <c r="GM21">
        <v>-0.1035280782263094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73.900000000000006</v>
      </c>
      <c r="GV21">
        <v>74.2</v>
      </c>
      <c r="GW21">
        <v>0.25268600000000002</v>
      </c>
      <c r="GX21">
        <v>2.6171899999999999</v>
      </c>
      <c r="GY21">
        <v>2.04834</v>
      </c>
      <c r="GZ21">
        <v>2.6232899999999999</v>
      </c>
      <c r="HA21">
        <v>2.1972700000000001</v>
      </c>
      <c r="HB21">
        <v>2.32666</v>
      </c>
      <c r="HC21">
        <v>37.722799999999999</v>
      </c>
      <c r="HD21">
        <v>14.762499999999999</v>
      </c>
      <c r="HE21">
        <v>18</v>
      </c>
      <c r="HF21">
        <v>676.73099999999999</v>
      </c>
      <c r="HG21">
        <v>762.053</v>
      </c>
      <c r="HH21">
        <v>31.000699999999998</v>
      </c>
      <c r="HI21">
        <v>31.755400000000002</v>
      </c>
      <c r="HJ21">
        <v>30.0001</v>
      </c>
      <c r="HK21">
        <v>31.713200000000001</v>
      </c>
      <c r="HL21">
        <v>31.723700000000001</v>
      </c>
      <c r="HM21">
        <v>5.0923699999999998</v>
      </c>
      <c r="HN21">
        <v>16.1739</v>
      </c>
      <c r="HO21">
        <v>100</v>
      </c>
      <c r="HP21">
        <v>31</v>
      </c>
      <c r="HQ21">
        <v>46.758600000000001</v>
      </c>
      <c r="HR21">
        <v>30.983000000000001</v>
      </c>
      <c r="HS21">
        <v>99.225399999999993</v>
      </c>
      <c r="HT21">
        <v>97.953299999999999</v>
      </c>
    </row>
    <row r="22" spans="1:228" x14ac:dyDescent="0.2">
      <c r="A22">
        <v>7</v>
      </c>
      <c r="B22">
        <v>1675972663.0999999</v>
      </c>
      <c r="C22">
        <v>24</v>
      </c>
      <c r="D22" t="s">
        <v>371</v>
      </c>
      <c r="E22" t="s">
        <v>372</v>
      </c>
      <c r="F22">
        <v>4</v>
      </c>
      <c r="G22">
        <v>1675972660.7874999</v>
      </c>
      <c r="H22">
        <f t="shared" si="0"/>
        <v>2.4265240942052614E-3</v>
      </c>
      <c r="I22">
        <f t="shared" si="1"/>
        <v>2.4265240942052615</v>
      </c>
      <c r="J22">
        <f t="shared" si="2"/>
        <v>-1.5350096301377629</v>
      </c>
      <c r="K22">
        <f t="shared" si="3"/>
        <v>26.21555</v>
      </c>
      <c r="L22">
        <f t="shared" si="4"/>
        <v>39.995228445483761</v>
      </c>
      <c r="M22">
        <f t="shared" si="5"/>
        <v>4.0472131009532131</v>
      </c>
      <c r="N22">
        <f t="shared" si="6"/>
        <v>2.6528143864290077</v>
      </c>
      <c r="O22">
        <f t="shared" si="7"/>
        <v>0.17394340052144561</v>
      </c>
      <c r="P22">
        <f t="shared" si="8"/>
        <v>2.7685894938664832</v>
      </c>
      <c r="Q22">
        <f t="shared" si="9"/>
        <v>0.16809222464009643</v>
      </c>
      <c r="R22">
        <f t="shared" si="10"/>
        <v>0.10556694855368717</v>
      </c>
      <c r="S22">
        <f t="shared" si="11"/>
        <v>226.11524049959749</v>
      </c>
      <c r="T22">
        <f t="shared" si="12"/>
        <v>32.887024880179645</v>
      </c>
      <c r="U22">
        <f t="shared" si="13"/>
        <v>31.963687499999999</v>
      </c>
      <c r="V22">
        <f t="shared" si="14"/>
        <v>4.7652777357007698</v>
      </c>
      <c r="W22">
        <f t="shared" si="15"/>
        <v>69.838259172629876</v>
      </c>
      <c r="X22">
        <f t="shared" si="16"/>
        <v>3.3631673162822433</v>
      </c>
      <c r="Y22">
        <f t="shared" si="17"/>
        <v>4.8156517016969014</v>
      </c>
      <c r="Z22">
        <f t="shared" si="18"/>
        <v>1.4021104194185265</v>
      </c>
      <c r="AA22">
        <f t="shared" si="19"/>
        <v>-107.00971255445202</v>
      </c>
      <c r="AB22">
        <f t="shared" si="20"/>
        <v>27.741873326500109</v>
      </c>
      <c r="AC22">
        <f t="shared" si="21"/>
        <v>2.2736825182599212</v>
      </c>
      <c r="AD22">
        <f t="shared" si="22"/>
        <v>149.1210837899055</v>
      </c>
      <c r="AE22">
        <f t="shared" si="23"/>
        <v>7.3761444498257527</v>
      </c>
      <c r="AF22">
        <f t="shared" si="24"/>
        <v>2.4342388771993382</v>
      </c>
      <c r="AG22">
        <f t="shared" si="25"/>
        <v>-1.5350096301377629</v>
      </c>
      <c r="AH22">
        <v>33.485228324924201</v>
      </c>
      <c r="AI22">
        <v>29.690034545454541</v>
      </c>
      <c r="AJ22">
        <v>1.4130654444633139</v>
      </c>
      <c r="AK22">
        <v>60.724348217524408</v>
      </c>
      <c r="AL22">
        <f t="shared" si="26"/>
        <v>2.4265240942052615</v>
      </c>
      <c r="AM22">
        <v>31.062495267746471</v>
      </c>
      <c r="AN22">
        <v>33.228217575757583</v>
      </c>
      <c r="AO22">
        <v>-5.6785253150190832E-5</v>
      </c>
      <c r="AP22">
        <v>101.51637219302501</v>
      </c>
      <c r="AQ22">
        <v>15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47494.754737235606</v>
      </c>
      <c r="AV22">
        <f t="shared" si="30"/>
        <v>1200</v>
      </c>
      <c r="AW22">
        <f t="shared" si="31"/>
        <v>1025.9249950775115</v>
      </c>
      <c r="AX22">
        <f t="shared" si="32"/>
        <v>0.85493749589792634</v>
      </c>
      <c r="AY22">
        <f t="shared" si="33"/>
        <v>0.1884293670829979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1675972660.7874999</v>
      </c>
      <c r="BF22">
        <v>26.21555</v>
      </c>
      <c r="BG22">
        <v>33.082974999999998</v>
      </c>
      <c r="BH22">
        <v>33.235374999999998</v>
      </c>
      <c r="BI22">
        <v>31.0631375</v>
      </c>
      <c r="BJ22">
        <v>30.579537500000001</v>
      </c>
      <c r="BK22">
        <v>33.0045875</v>
      </c>
      <c r="BL22">
        <v>650.02175</v>
      </c>
      <c r="BM22">
        <v>101.092375</v>
      </c>
      <c r="BN22">
        <v>0.10002365000000001</v>
      </c>
      <c r="BO22">
        <v>32.149549999999998</v>
      </c>
      <c r="BP22">
        <v>31.963687499999999</v>
      </c>
      <c r="BQ22">
        <v>999.9</v>
      </c>
      <c r="BR22">
        <v>0</v>
      </c>
      <c r="BS22">
        <v>0</v>
      </c>
      <c r="BT22">
        <v>9011.0162500000006</v>
      </c>
      <c r="BU22">
        <v>0</v>
      </c>
      <c r="BV22">
        <v>335.95699999999999</v>
      </c>
      <c r="BW22">
        <v>-6.8674487499999994</v>
      </c>
      <c r="BX22">
        <v>27.1167625</v>
      </c>
      <c r="BY22">
        <v>34.143587500000002</v>
      </c>
      <c r="BZ22">
        <v>2.1722049999999999</v>
      </c>
      <c r="CA22">
        <v>33.082974999999998</v>
      </c>
      <c r="CB22">
        <v>31.0631375</v>
      </c>
      <c r="CC22">
        <v>3.3598400000000002</v>
      </c>
      <c r="CD22">
        <v>3.1402462500000001</v>
      </c>
      <c r="CE22">
        <v>25.92765</v>
      </c>
      <c r="CF22">
        <v>24.790849999999999</v>
      </c>
      <c r="CG22">
        <v>1200</v>
      </c>
      <c r="CH22">
        <v>0.50000124999999995</v>
      </c>
      <c r="CI22">
        <v>0.49999874999999999</v>
      </c>
      <c r="CJ22">
        <v>0</v>
      </c>
      <c r="CK22">
        <v>986.23612500000002</v>
      </c>
      <c r="CL22">
        <v>4.9990899999999998</v>
      </c>
      <c r="CM22">
        <v>10897.225</v>
      </c>
      <c r="CN22">
        <v>9557.8562500000007</v>
      </c>
      <c r="CO22">
        <v>41.875</v>
      </c>
      <c r="CP22">
        <v>43.484250000000003</v>
      </c>
      <c r="CQ22">
        <v>42.625</v>
      </c>
      <c r="CR22">
        <v>42.577749999999988</v>
      </c>
      <c r="CS22">
        <v>43.125</v>
      </c>
      <c r="CT22">
        <v>597.50250000000005</v>
      </c>
      <c r="CU22">
        <v>597.50125000000003</v>
      </c>
      <c r="CV22">
        <v>0</v>
      </c>
      <c r="CW22">
        <v>1675972663.5</v>
      </c>
      <c r="CX22">
        <v>0</v>
      </c>
      <c r="CY22">
        <v>1675968227.0999999</v>
      </c>
      <c r="CZ22" t="s">
        <v>356</v>
      </c>
      <c r="DA22">
        <v>1675968227.0999999</v>
      </c>
      <c r="DB22">
        <v>1675968207.0999999</v>
      </c>
      <c r="DC22">
        <v>6</v>
      </c>
      <c r="DD22">
        <v>6.6000000000000003E-2</v>
      </c>
      <c r="DE22">
        <v>1.0999999999999999E-2</v>
      </c>
      <c r="DF22">
        <v>-5.7939999999999996</v>
      </c>
      <c r="DG22">
        <v>0.214</v>
      </c>
      <c r="DH22">
        <v>415</v>
      </c>
      <c r="DI22">
        <v>32</v>
      </c>
      <c r="DJ22">
        <v>0.11</v>
      </c>
      <c r="DK22">
        <v>0.26</v>
      </c>
      <c r="DL22">
        <v>-3.4672610349999999</v>
      </c>
      <c r="DM22">
        <v>-28.517217210506569</v>
      </c>
      <c r="DN22">
        <v>2.7801898777487528</v>
      </c>
      <c r="DO22">
        <v>0</v>
      </c>
      <c r="DP22">
        <v>2.1630275000000001</v>
      </c>
      <c r="DQ22">
        <v>6.5645853658533052E-2</v>
      </c>
      <c r="DR22">
        <v>7.0389781751330864E-3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3.2980200000000002</v>
      </c>
      <c r="EB22">
        <v>2.6252399999999998</v>
      </c>
      <c r="EC22">
        <v>1.0033200000000001E-2</v>
      </c>
      <c r="ED22">
        <v>1.07881E-2</v>
      </c>
      <c r="EE22">
        <v>0.137327</v>
      </c>
      <c r="EF22">
        <v>0.12998499999999999</v>
      </c>
      <c r="EG22">
        <v>29959.8</v>
      </c>
      <c r="EH22">
        <v>30394.7</v>
      </c>
      <c r="EI22">
        <v>28150.400000000001</v>
      </c>
      <c r="EJ22">
        <v>29564.7</v>
      </c>
      <c r="EK22">
        <v>33431.800000000003</v>
      </c>
      <c r="EL22">
        <v>35681.199999999997</v>
      </c>
      <c r="EM22">
        <v>39756.400000000001</v>
      </c>
      <c r="EN22">
        <v>42229.2</v>
      </c>
      <c r="EO22">
        <v>2.2090000000000001</v>
      </c>
      <c r="EP22">
        <v>2.21712</v>
      </c>
      <c r="EQ22">
        <v>0.117145</v>
      </c>
      <c r="ER22">
        <v>0</v>
      </c>
      <c r="ES22">
        <v>30.0609</v>
      </c>
      <c r="ET22">
        <v>999.9</v>
      </c>
      <c r="EU22">
        <v>73.8</v>
      </c>
      <c r="EV22">
        <v>32.299999999999997</v>
      </c>
      <c r="EW22">
        <v>35.453099999999999</v>
      </c>
      <c r="EX22">
        <v>56.995699999999999</v>
      </c>
      <c r="EY22">
        <v>-3.9342999999999999</v>
      </c>
      <c r="EZ22">
        <v>2</v>
      </c>
      <c r="FA22">
        <v>0.34098800000000001</v>
      </c>
      <c r="FB22">
        <v>-0.38489099999999998</v>
      </c>
      <c r="FC22">
        <v>20.273900000000001</v>
      </c>
      <c r="FD22">
        <v>5.2192400000000001</v>
      </c>
      <c r="FE22">
        <v>12.0044</v>
      </c>
      <c r="FF22">
        <v>4.9871999999999996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1.8641700000000001</v>
      </c>
      <c r="FO22">
        <v>1.8602399999999999</v>
      </c>
      <c r="FP22">
        <v>1.8609599999999999</v>
      </c>
      <c r="FQ22">
        <v>1.86016</v>
      </c>
      <c r="FR22">
        <v>1.86188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-4.3780000000000001</v>
      </c>
      <c r="GH22">
        <v>0.23069999999999999</v>
      </c>
      <c r="GI22">
        <v>-4.227681919169834</v>
      </c>
      <c r="GJ22">
        <v>-4.5218151105756088E-3</v>
      </c>
      <c r="GK22">
        <v>2.0889233732517852E-6</v>
      </c>
      <c r="GL22">
        <v>-4.5906856223640231E-10</v>
      </c>
      <c r="GM22">
        <v>-0.1035280782263094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73.900000000000006</v>
      </c>
      <c r="GV22">
        <v>74.3</v>
      </c>
      <c r="GW22">
        <v>0.27221699999999999</v>
      </c>
      <c r="GX22">
        <v>2.6269499999999999</v>
      </c>
      <c r="GY22">
        <v>2.04834</v>
      </c>
      <c r="GZ22">
        <v>2.6220699999999999</v>
      </c>
      <c r="HA22">
        <v>2.1972700000000001</v>
      </c>
      <c r="HB22">
        <v>2.2668499999999998</v>
      </c>
      <c r="HC22">
        <v>37.698700000000002</v>
      </c>
      <c r="HD22">
        <v>14.744899999999999</v>
      </c>
      <c r="HE22">
        <v>18</v>
      </c>
      <c r="HF22">
        <v>676.99300000000005</v>
      </c>
      <c r="HG22">
        <v>762.029</v>
      </c>
      <c r="HH22">
        <v>31.000599999999999</v>
      </c>
      <c r="HI22">
        <v>31.7575</v>
      </c>
      <c r="HJ22">
        <v>30.0001</v>
      </c>
      <c r="HK22">
        <v>31.713200000000001</v>
      </c>
      <c r="HL22">
        <v>31.723700000000001</v>
      </c>
      <c r="HM22">
        <v>5.4789399999999997</v>
      </c>
      <c r="HN22">
        <v>16.1739</v>
      </c>
      <c r="HO22">
        <v>100</v>
      </c>
      <c r="HP22">
        <v>31</v>
      </c>
      <c r="HQ22">
        <v>53.44</v>
      </c>
      <c r="HR22">
        <v>30.989799999999999</v>
      </c>
      <c r="HS22">
        <v>99.224699999999999</v>
      </c>
      <c r="HT22">
        <v>97.953599999999994</v>
      </c>
    </row>
    <row r="23" spans="1:228" x14ac:dyDescent="0.2">
      <c r="A23">
        <v>8</v>
      </c>
      <c r="B23">
        <v>1675972667.0999999</v>
      </c>
      <c r="C23">
        <v>28</v>
      </c>
      <c r="D23" t="s">
        <v>373</v>
      </c>
      <c r="E23" t="s">
        <v>374</v>
      </c>
      <c r="F23">
        <v>4</v>
      </c>
      <c r="G23">
        <v>1675972665.0999999</v>
      </c>
      <c r="H23">
        <f t="shared" si="0"/>
        <v>2.4148042389867965E-3</v>
      </c>
      <c r="I23">
        <f t="shared" si="1"/>
        <v>2.4148042389867963</v>
      </c>
      <c r="J23">
        <f t="shared" si="2"/>
        <v>-1.3609696924731531</v>
      </c>
      <c r="K23">
        <f t="shared" si="3"/>
        <v>32.318114285714287</v>
      </c>
      <c r="L23">
        <f t="shared" si="4"/>
        <v>44.413328857313338</v>
      </c>
      <c r="M23">
        <f t="shared" si="5"/>
        <v>4.4943051896746349</v>
      </c>
      <c r="N23">
        <f t="shared" si="6"/>
        <v>3.270357626680497</v>
      </c>
      <c r="O23">
        <f t="shared" si="7"/>
        <v>0.17275982091665038</v>
      </c>
      <c r="P23">
        <f t="shared" si="8"/>
        <v>2.7616083978271808</v>
      </c>
      <c r="Q23">
        <f t="shared" si="9"/>
        <v>0.16697251139891472</v>
      </c>
      <c r="R23">
        <f t="shared" si="10"/>
        <v>0.10486163580501041</v>
      </c>
      <c r="S23">
        <f t="shared" si="11"/>
        <v>226.11608482304746</v>
      </c>
      <c r="T23">
        <f t="shared" si="12"/>
        <v>32.888840692451687</v>
      </c>
      <c r="U23">
        <f t="shared" si="13"/>
        <v>31.96801428571429</v>
      </c>
      <c r="V23">
        <f t="shared" si="14"/>
        <v>4.7664451803126573</v>
      </c>
      <c r="W23">
        <f t="shared" si="15"/>
        <v>69.821010137459652</v>
      </c>
      <c r="X23">
        <f t="shared" si="16"/>
        <v>3.3617433191485135</v>
      </c>
      <c r="Y23">
        <f t="shared" si="17"/>
        <v>4.8148018949168794</v>
      </c>
      <c r="Z23">
        <f t="shared" si="18"/>
        <v>1.4047018611641438</v>
      </c>
      <c r="AA23">
        <f t="shared" si="19"/>
        <v>-106.49286693931772</v>
      </c>
      <c r="AB23">
        <f t="shared" si="20"/>
        <v>26.563002530634261</v>
      </c>
      <c r="AC23">
        <f t="shared" si="21"/>
        <v>2.1825803686578884</v>
      </c>
      <c r="AD23">
        <f t="shared" si="22"/>
        <v>148.36880078302187</v>
      </c>
      <c r="AE23">
        <f t="shared" si="23"/>
        <v>8.2399396625650478</v>
      </c>
      <c r="AF23">
        <f t="shared" si="24"/>
        <v>2.4182300783228801</v>
      </c>
      <c r="AG23">
        <f t="shared" si="25"/>
        <v>-1.3609696924731531</v>
      </c>
      <c r="AH23">
        <v>40.072999667141183</v>
      </c>
      <c r="AI23">
        <v>35.72128303030302</v>
      </c>
      <c r="AJ23">
        <v>1.518038365503573</v>
      </c>
      <c r="AK23">
        <v>60.724348217524408</v>
      </c>
      <c r="AL23">
        <f t="shared" si="26"/>
        <v>2.4148042389867963</v>
      </c>
      <c r="AM23">
        <v>31.063158473828992</v>
      </c>
      <c r="AN23">
        <v>33.218356363636367</v>
      </c>
      <c r="AO23">
        <v>-3.5400585124915527E-5</v>
      </c>
      <c r="AP23">
        <v>101.51637219302501</v>
      </c>
      <c r="AQ23">
        <v>15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47302.769252472775</v>
      </c>
      <c r="AV23">
        <f t="shared" si="30"/>
        <v>1200.004285714286</v>
      </c>
      <c r="AW23">
        <f t="shared" si="31"/>
        <v>1025.9286781466569</v>
      </c>
      <c r="AX23">
        <f t="shared" si="32"/>
        <v>0.8549375117739576</v>
      </c>
      <c r="AY23">
        <f t="shared" si="33"/>
        <v>0.18842939772373812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1675972665.0999999</v>
      </c>
      <c r="BF23">
        <v>32.318114285714287</v>
      </c>
      <c r="BG23">
        <v>39.996257142857139</v>
      </c>
      <c r="BH23">
        <v>33.221200000000003</v>
      </c>
      <c r="BI23">
        <v>31.06317142857143</v>
      </c>
      <c r="BJ23">
        <v>36.709000000000003</v>
      </c>
      <c r="BK23">
        <v>32.990557142857142</v>
      </c>
      <c r="BL23">
        <v>650.00814285714284</v>
      </c>
      <c r="BM23">
        <v>101.0925714285714</v>
      </c>
      <c r="BN23">
        <v>0.1001404285714286</v>
      </c>
      <c r="BO23">
        <v>32.146428571428579</v>
      </c>
      <c r="BP23">
        <v>31.96801428571429</v>
      </c>
      <c r="BQ23">
        <v>999.89999999999986</v>
      </c>
      <c r="BR23">
        <v>0</v>
      </c>
      <c r="BS23">
        <v>0</v>
      </c>
      <c r="BT23">
        <v>8973.9285714285706</v>
      </c>
      <c r="BU23">
        <v>0</v>
      </c>
      <c r="BV23">
        <v>310.03271428571418</v>
      </c>
      <c r="BW23">
        <v>-7.678132857142856</v>
      </c>
      <c r="BX23">
        <v>33.428685714285713</v>
      </c>
      <c r="BY23">
        <v>41.278485714285708</v>
      </c>
      <c r="BZ23">
        <v>2.1580142857142852</v>
      </c>
      <c r="CA23">
        <v>39.996257142857139</v>
      </c>
      <c r="CB23">
        <v>31.06317142857143</v>
      </c>
      <c r="CC23">
        <v>3.3584114285714279</v>
      </c>
      <c r="CD23">
        <v>3.140252857142857</v>
      </c>
      <c r="CE23">
        <v>25.920442857142859</v>
      </c>
      <c r="CF23">
        <v>24.790885714285711</v>
      </c>
      <c r="CG23">
        <v>1200.004285714286</v>
      </c>
      <c r="CH23">
        <v>0.49999999999999989</v>
      </c>
      <c r="CI23">
        <v>0.50000000000000011</v>
      </c>
      <c r="CJ23">
        <v>0</v>
      </c>
      <c r="CK23">
        <v>983.50599999999997</v>
      </c>
      <c r="CL23">
        <v>4.9990899999999998</v>
      </c>
      <c r="CM23">
        <v>10864.62857142857</v>
      </c>
      <c r="CN23">
        <v>9557.9028571428553</v>
      </c>
      <c r="CO23">
        <v>41.875</v>
      </c>
      <c r="CP23">
        <v>43.463999999999999</v>
      </c>
      <c r="CQ23">
        <v>42.625</v>
      </c>
      <c r="CR23">
        <v>42.597999999999999</v>
      </c>
      <c r="CS23">
        <v>43.125</v>
      </c>
      <c r="CT23">
        <v>597.50428571428586</v>
      </c>
      <c r="CU23">
        <v>597.50428571428586</v>
      </c>
      <c r="CV23">
        <v>0</v>
      </c>
      <c r="CW23">
        <v>1675972667.0999999</v>
      </c>
      <c r="CX23">
        <v>0</v>
      </c>
      <c r="CY23">
        <v>1675968227.0999999</v>
      </c>
      <c r="CZ23" t="s">
        <v>356</v>
      </c>
      <c r="DA23">
        <v>1675968227.0999999</v>
      </c>
      <c r="DB23">
        <v>1675968207.0999999</v>
      </c>
      <c r="DC23">
        <v>6</v>
      </c>
      <c r="DD23">
        <v>6.6000000000000003E-2</v>
      </c>
      <c r="DE23">
        <v>1.0999999999999999E-2</v>
      </c>
      <c r="DF23">
        <v>-5.7939999999999996</v>
      </c>
      <c r="DG23">
        <v>0.214</v>
      </c>
      <c r="DH23">
        <v>415</v>
      </c>
      <c r="DI23">
        <v>32</v>
      </c>
      <c r="DJ23">
        <v>0.11</v>
      </c>
      <c r="DK23">
        <v>0.26</v>
      </c>
      <c r="DL23">
        <v>-4.8266822536585368</v>
      </c>
      <c r="DM23">
        <v>-23.026244174216021</v>
      </c>
      <c r="DN23">
        <v>2.324924029974726</v>
      </c>
      <c r="DO23">
        <v>0</v>
      </c>
      <c r="DP23">
        <v>2.1636673170731711</v>
      </c>
      <c r="DQ23">
        <v>3.366815331010653E-2</v>
      </c>
      <c r="DR23">
        <v>6.5736514055662974E-3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3.2980200000000002</v>
      </c>
      <c r="EB23">
        <v>2.6252800000000001</v>
      </c>
      <c r="EC23">
        <v>1.17763E-2</v>
      </c>
      <c r="ED23">
        <v>1.26865E-2</v>
      </c>
      <c r="EE23">
        <v>0.13730200000000001</v>
      </c>
      <c r="EF23">
        <v>0.12998599999999999</v>
      </c>
      <c r="EG23">
        <v>29907.7</v>
      </c>
      <c r="EH23">
        <v>30336.5</v>
      </c>
      <c r="EI23">
        <v>28151</v>
      </c>
      <c r="EJ23">
        <v>29564.9</v>
      </c>
      <c r="EK23">
        <v>33433.1</v>
      </c>
      <c r="EL23">
        <v>35681.5</v>
      </c>
      <c r="EM23">
        <v>39756.699999999997</v>
      </c>
      <c r="EN23">
        <v>42229.4</v>
      </c>
      <c r="EO23">
        <v>2.20953</v>
      </c>
      <c r="EP23">
        <v>2.2170700000000001</v>
      </c>
      <c r="EQ23">
        <v>0.11738</v>
      </c>
      <c r="ER23">
        <v>0</v>
      </c>
      <c r="ES23">
        <v>30.0609</v>
      </c>
      <c r="ET23">
        <v>999.9</v>
      </c>
      <c r="EU23">
        <v>73.8</v>
      </c>
      <c r="EV23">
        <v>32.299999999999997</v>
      </c>
      <c r="EW23">
        <v>35.453499999999998</v>
      </c>
      <c r="EX23">
        <v>57.295699999999997</v>
      </c>
      <c r="EY23">
        <v>-3.8461500000000002</v>
      </c>
      <c r="EZ23">
        <v>2</v>
      </c>
      <c r="FA23">
        <v>0.34093000000000001</v>
      </c>
      <c r="FB23">
        <v>-0.38376900000000003</v>
      </c>
      <c r="FC23">
        <v>20.273900000000001</v>
      </c>
      <c r="FD23">
        <v>5.2199900000000001</v>
      </c>
      <c r="FE23">
        <v>12.004099999999999</v>
      </c>
      <c r="FF23">
        <v>4.9870999999999999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1.8621799999999999</v>
      </c>
      <c r="FN23">
        <v>1.8641700000000001</v>
      </c>
      <c r="FO23">
        <v>1.86026</v>
      </c>
      <c r="FP23">
        <v>1.86097</v>
      </c>
      <c r="FQ23">
        <v>1.86016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-4.4039999999999999</v>
      </c>
      <c r="GH23">
        <v>0.2306</v>
      </c>
      <c r="GI23">
        <v>-4.227681919169834</v>
      </c>
      <c r="GJ23">
        <v>-4.5218151105756088E-3</v>
      </c>
      <c r="GK23">
        <v>2.0889233732517852E-6</v>
      </c>
      <c r="GL23">
        <v>-4.5906856223640231E-10</v>
      </c>
      <c r="GM23">
        <v>-0.1035280782263094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74</v>
      </c>
      <c r="GV23">
        <v>74.3</v>
      </c>
      <c r="GW23">
        <v>0.29174800000000001</v>
      </c>
      <c r="GX23">
        <v>2.6245099999999999</v>
      </c>
      <c r="GY23">
        <v>2.04834</v>
      </c>
      <c r="GZ23">
        <v>2.6232899999999999</v>
      </c>
      <c r="HA23">
        <v>2.1972700000000001</v>
      </c>
      <c r="HB23">
        <v>2.3059099999999999</v>
      </c>
      <c r="HC23">
        <v>37.722799999999999</v>
      </c>
      <c r="HD23">
        <v>14.7362</v>
      </c>
      <c r="HE23">
        <v>18</v>
      </c>
      <c r="HF23">
        <v>677.41600000000005</v>
      </c>
      <c r="HG23">
        <v>761.99599999999998</v>
      </c>
      <c r="HH23">
        <v>31.000499999999999</v>
      </c>
      <c r="HI23">
        <v>31.7575</v>
      </c>
      <c r="HJ23">
        <v>30</v>
      </c>
      <c r="HK23">
        <v>31.713200000000001</v>
      </c>
      <c r="HL23">
        <v>31.725000000000001</v>
      </c>
      <c r="HM23">
        <v>5.8708</v>
      </c>
      <c r="HN23">
        <v>16.1739</v>
      </c>
      <c r="HO23">
        <v>100</v>
      </c>
      <c r="HP23">
        <v>31</v>
      </c>
      <c r="HQ23">
        <v>60.118200000000002</v>
      </c>
      <c r="HR23">
        <v>30.991800000000001</v>
      </c>
      <c r="HS23">
        <v>99.225999999999999</v>
      </c>
      <c r="HT23">
        <v>97.954099999999997</v>
      </c>
    </row>
    <row r="24" spans="1:228" x14ac:dyDescent="0.2">
      <c r="A24">
        <v>9</v>
      </c>
      <c r="B24">
        <v>1675972671.0999999</v>
      </c>
      <c r="C24">
        <v>32</v>
      </c>
      <c r="D24" t="s">
        <v>375</v>
      </c>
      <c r="E24" t="s">
        <v>376</v>
      </c>
      <c r="F24">
        <v>4</v>
      </c>
      <c r="G24">
        <v>1675972668.7874999</v>
      </c>
      <c r="H24">
        <f t="shared" si="0"/>
        <v>2.4106725164549192E-3</v>
      </c>
      <c r="I24">
        <f t="shared" si="1"/>
        <v>2.4106725164549192</v>
      </c>
      <c r="J24">
        <f t="shared" si="2"/>
        <v>-1.0820317376056392</v>
      </c>
      <c r="K24">
        <f t="shared" si="3"/>
        <v>37.832949999999997</v>
      </c>
      <c r="L24">
        <f t="shared" si="4"/>
        <v>47.188280926070391</v>
      </c>
      <c r="M24">
        <f t="shared" si="5"/>
        <v>4.7750381080812669</v>
      </c>
      <c r="N24">
        <f t="shared" si="6"/>
        <v>3.8283610770683167</v>
      </c>
      <c r="O24">
        <f t="shared" si="7"/>
        <v>0.17247781766683234</v>
      </c>
      <c r="P24">
        <f t="shared" si="8"/>
        <v>2.7707296118811029</v>
      </c>
      <c r="Q24">
        <f t="shared" si="9"/>
        <v>0.16672735636726205</v>
      </c>
      <c r="R24">
        <f t="shared" si="10"/>
        <v>0.10470528226015066</v>
      </c>
      <c r="S24">
        <f t="shared" si="11"/>
        <v>226.11616562519518</v>
      </c>
      <c r="T24">
        <f t="shared" si="12"/>
        <v>32.887106488686555</v>
      </c>
      <c r="U24">
        <f t="shared" si="13"/>
        <v>31.964925000000001</v>
      </c>
      <c r="V24">
        <f t="shared" si="14"/>
        <v>4.7656116100400254</v>
      </c>
      <c r="W24">
        <f t="shared" si="15"/>
        <v>69.813433852479605</v>
      </c>
      <c r="X24">
        <f t="shared" si="16"/>
        <v>3.3612638277860412</v>
      </c>
      <c r="Y24">
        <f t="shared" si="17"/>
        <v>4.8146375880731114</v>
      </c>
      <c r="Z24">
        <f t="shared" si="18"/>
        <v>1.4043477822539843</v>
      </c>
      <c r="AA24">
        <f t="shared" si="19"/>
        <v>-106.31065797566194</v>
      </c>
      <c r="AB24">
        <f t="shared" si="20"/>
        <v>27.02204148778446</v>
      </c>
      <c r="AC24">
        <f t="shared" si="21"/>
        <v>2.2129484683698735</v>
      </c>
      <c r="AD24">
        <f t="shared" si="22"/>
        <v>149.04049760568759</v>
      </c>
      <c r="AE24">
        <f t="shared" si="23"/>
        <v>8.7532603075049416</v>
      </c>
      <c r="AF24">
        <f t="shared" si="24"/>
        <v>2.4113405102166596</v>
      </c>
      <c r="AG24">
        <f t="shared" si="25"/>
        <v>-1.0820317376056392</v>
      </c>
      <c r="AH24">
        <v>46.787044719963014</v>
      </c>
      <c r="AI24">
        <v>41.980501818181807</v>
      </c>
      <c r="AJ24">
        <v>1.568893980500345</v>
      </c>
      <c r="AK24">
        <v>60.724348217524408</v>
      </c>
      <c r="AL24">
        <f t="shared" si="26"/>
        <v>2.4106725164549192</v>
      </c>
      <c r="AM24">
        <v>31.06513341475528</v>
      </c>
      <c r="AN24">
        <v>33.216441212121197</v>
      </c>
      <c r="AO24">
        <v>-6.4710188930154238E-6</v>
      </c>
      <c r="AP24">
        <v>101.51637219302501</v>
      </c>
      <c r="AQ24">
        <v>15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47554.380929641789</v>
      </c>
      <c r="AV24">
        <f t="shared" si="30"/>
        <v>1200.0062499999999</v>
      </c>
      <c r="AW24">
        <f t="shared" si="31"/>
        <v>1025.9302075778214</v>
      </c>
      <c r="AX24">
        <f t="shared" si="32"/>
        <v>0.85493738684929466</v>
      </c>
      <c r="AY24">
        <f t="shared" si="33"/>
        <v>0.18842915661913862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1675972668.7874999</v>
      </c>
      <c r="BF24">
        <v>37.832949999999997</v>
      </c>
      <c r="BG24">
        <v>45.9968875</v>
      </c>
      <c r="BH24">
        <v>33.216962500000001</v>
      </c>
      <c r="BI24">
        <v>31.065100000000001</v>
      </c>
      <c r="BJ24">
        <v>42.247950000000003</v>
      </c>
      <c r="BK24">
        <v>32.986375000000002</v>
      </c>
      <c r="BL24">
        <v>650.01637499999993</v>
      </c>
      <c r="BM24">
        <v>101.09125</v>
      </c>
      <c r="BN24">
        <v>9.9935912500000001E-2</v>
      </c>
      <c r="BO24">
        <v>32.145825000000002</v>
      </c>
      <c r="BP24">
        <v>31.964925000000001</v>
      </c>
      <c r="BQ24">
        <v>999.9</v>
      </c>
      <c r="BR24">
        <v>0</v>
      </c>
      <c r="BS24">
        <v>0</v>
      </c>
      <c r="BT24">
        <v>9022.4987500000007</v>
      </c>
      <c r="BU24">
        <v>0</v>
      </c>
      <c r="BV24">
        <v>267.39999999999998</v>
      </c>
      <c r="BW24">
        <v>-8.1639437500000014</v>
      </c>
      <c r="BX24">
        <v>39.132849999999998</v>
      </c>
      <c r="BY24">
        <v>47.471612499999999</v>
      </c>
      <c r="BZ24">
        <v>2.1518649999999999</v>
      </c>
      <c r="CA24">
        <v>45.9968875</v>
      </c>
      <c r="CB24">
        <v>31.065100000000001</v>
      </c>
      <c r="CC24">
        <v>3.3579500000000002</v>
      </c>
      <c r="CD24">
        <v>3.1404162499999999</v>
      </c>
      <c r="CE24">
        <v>25.918162500000001</v>
      </c>
      <c r="CF24">
        <v>24.791762500000001</v>
      </c>
      <c r="CG24">
        <v>1200.0062499999999</v>
      </c>
      <c r="CH24">
        <v>0.50000299999999998</v>
      </c>
      <c r="CI24">
        <v>0.49999700000000002</v>
      </c>
      <c r="CJ24">
        <v>0</v>
      </c>
      <c r="CK24">
        <v>981.39850000000001</v>
      </c>
      <c r="CL24">
        <v>4.9990899999999998</v>
      </c>
      <c r="CM24">
        <v>10838.4</v>
      </c>
      <c r="CN24">
        <v>9557.9125000000004</v>
      </c>
      <c r="CO24">
        <v>41.875</v>
      </c>
      <c r="CP24">
        <v>43.476374999999997</v>
      </c>
      <c r="CQ24">
        <v>42.625</v>
      </c>
      <c r="CR24">
        <v>42.601374999999997</v>
      </c>
      <c r="CS24">
        <v>43.125</v>
      </c>
      <c r="CT24">
        <v>597.51</v>
      </c>
      <c r="CU24">
        <v>597.5</v>
      </c>
      <c r="CV24">
        <v>0</v>
      </c>
      <c r="CW24">
        <v>1675972671.3</v>
      </c>
      <c r="CX24">
        <v>0</v>
      </c>
      <c r="CY24">
        <v>1675968227.0999999</v>
      </c>
      <c r="CZ24" t="s">
        <v>356</v>
      </c>
      <c r="DA24">
        <v>1675968227.0999999</v>
      </c>
      <c r="DB24">
        <v>1675968207.0999999</v>
      </c>
      <c r="DC24">
        <v>6</v>
      </c>
      <c r="DD24">
        <v>6.6000000000000003E-2</v>
      </c>
      <c r="DE24">
        <v>1.0999999999999999E-2</v>
      </c>
      <c r="DF24">
        <v>-5.7939999999999996</v>
      </c>
      <c r="DG24">
        <v>0.214</v>
      </c>
      <c r="DH24">
        <v>415</v>
      </c>
      <c r="DI24">
        <v>32</v>
      </c>
      <c r="DJ24">
        <v>0.11</v>
      </c>
      <c r="DK24">
        <v>0.26</v>
      </c>
      <c r="DL24">
        <v>-6.4140915000000014</v>
      </c>
      <c r="DM24">
        <v>-15.246466941838641</v>
      </c>
      <c r="DN24">
        <v>1.5043948681738279</v>
      </c>
      <c r="DO24">
        <v>0</v>
      </c>
      <c r="DP24">
        <v>2.162731</v>
      </c>
      <c r="DQ24">
        <v>-3.4455984990626728E-2</v>
      </c>
      <c r="DR24">
        <v>7.8730965318609038E-3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3.2980499999999999</v>
      </c>
      <c r="EB24">
        <v>2.6253500000000001</v>
      </c>
      <c r="EC24">
        <v>1.35713E-2</v>
      </c>
      <c r="ED24">
        <v>1.4583E-2</v>
      </c>
      <c r="EE24">
        <v>0.137298</v>
      </c>
      <c r="EF24">
        <v>0.129993</v>
      </c>
      <c r="EG24">
        <v>29853.8</v>
      </c>
      <c r="EH24">
        <v>30278.2</v>
      </c>
      <c r="EI24">
        <v>28151.4</v>
      </c>
      <c r="EJ24">
        <v>29564.799999999999</v>
      </c>
      <c r="EK24">
        <v>33433.4</v>
      </c>
      <c r="EL24">
        <v>35681.1</v>
      </c>
      <c r="EM24">
        <v>39756.699999999997</v>
      </c>
      <c r="EN24">
        <v>42229.1</v>
      </c>
      <c r="EO24">
        <v>2.2099000000000002</v>
      </c>
      <c r="EP24">
        <v>2.21705</v>
      </c>
      <c r="EQ24">
        <v>0.117045</v>
      </c>
      <c r="ER24">
        <v>0</v>
      </c>
      <c r="ES24">
        <v>30.060300000000002</v>
      </c>
      <c r="ET24">
        <v>999.9</v>
      </c>
      <c r="EU24">
        <v>73.8</v>
      </c>
      <c r="EV24">
        <v>32.299999999999997</v>
      </c>
      <c r="EW24">
        <v>35.457000000000001</v>
      </c>
      <c r="EX24">
        <v>57.115699999999997</v>
      </c>
      <c r="EY24">
        <v>-3.94631</v>
      </c>
      <c r="EZ24">
        <v>2</v>
      </c>
      <c r="FA24">
        <v>0.34106199999999998</v>
      </c>
      <c r="FB24">
        <v>-0.38068400000000002</v>
      </c>
      <c r="FC24">
        <v>20.273800000000001</v>
      </c>
      <c r="FD24">
        <v>5.2193899999999998</v>
      </c>
      <c r="FE24">
        <v>12.0044</v>
      </c>
      <c r="FF24">
        <v>4.9871499999999997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1.8641700000000001</v>
      </c>
      <c r="FO24">
        <v>1.8602700000000001</v>
      </c>
      <c r="FP24">
        <v>1.8609599999999999</v>
      </c>
      <c r="FQ24">
        <v>1.8601700000000001</v>
      </c>
      <c r="FR24">
        <v>1.86188</v>
      </c>
      <c r="FS24">
        <v>1.8585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-4.43</v>
      </c>
      <c r="GH24">
        <v>0.23050000000000001</v>
      </c>
      <c r="GI24">
        <v>-4.227681919169834</v>
      </c>
      <c r="GJ24">
        <v>-4.5218151105756088E-3</v>
      </c>
      <c r="GK24">
        <v>2.0889233732517852E-6</v>
      </c>
      <c r="GL24">
        <v>-4.5906856223640231E-10</v>
      </c>
      <c r="GM24">
        <v>-0.1035280782263094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74.099999999999994</v>
      </c>
      <c r="GV24">
        <v>74.400000000000006</v>
      </c>
      <c r="GW24">
        <v>0.31127899999999997</v>
      </c>
      <c r="GX24">
        <v>2.6135299999999999</v>
      </c>
      <c r="GY24">
        <v>2.04834</v>
      </c>
      <c r="GZ24">
        <v>2.6232899999999999</v>
      </c>
      <c r="HA24">
        <v>2.1972700000000001</v>
      </c>
      <c r="HB24">
        <v>2.34253</v>
      </c>
      <c r="HC24">
        <v>37.722799999999999</v>
      </c>
      <c r="HD24">
        <v>14.7537</v>
      </c>
      <c r="HE24">
        <v>18</v>
      </c>
      <c r="HF24">
        <v>677.71900000000005</v>
      </c>
      <c r="HG24">
        <v>761.99199999999996</v>
      </c>
      <c r="HH24">
        <v>31.000699999999998</v>
      </c>
      <c r="HI24">
        <v>31.7575</v>
      </c>
      <c r="HJ24">
        <v>30.0002</v>
      </c>
      <c r="HK24">
        <v>31.713200000000001</v>
      </c>
      <c r="HL24">
        <v>31.726400000000002</v>
      </c>
      <c r="HM24">
        <v>6.2665199999999999</v>
      </c>
      <c r="HN24">
        <v>16.1739</v>
      </c>
      <c r="HO24">
        <v>100</v>
      </c>
      <c r="HP24">
        <v>31</v>
      </c>
      <c r="HQ24">
        <v>66.796499999999995</v>
      </c>
      <c r="HR24">
        <v>30.991299999999999</v>
      </c>
      <c r="HS24">
        <v>99.226699999999994</v>
      </c>
      <c r="HT24">
        <v>97.953599999999994</v>
      </c>
    </row>
    <row r="25" spans="1:228" x14ac:dyDescent="0.2">
      <c r="A25">
        <v>10</v>
      </c>
      <c r="B25">
        <v>1675972675.0999999</v>
      </c>
      <c r="C25">
        <v>36</v>
      </c>
      <c r="D25" t="s">
        <v>377</v>
      </c>
      <c r="E25" t="s">
        <v>378</v>
      </c>
      <c r="F25">
        <v>4</v>
      </c>
      <c r="G25">
        <v>1675972673.0999999</v>
      </c>
      <c r="H25">
        <f t="shared" si="0"/>
        <v>2.4075845845173342E-3</v>
      </c>
      <c r="I25">
        <f t="shared" si="1"/>
        <v>2.407584584517334</v>
      </c>
      <c r="J25">
        <f t="shared" si="2"/>
        <v>-0.83313809121981797</v>
      </c>
      <c r="K25">
        <f t="shared" si="3"/>
        <v>44.425800000000002</v>
      </c>
      <c r="L25">
        <f t="shared" si="4"/>
        <v>51.28509089170106</v>
      </c>
      <c r="M25">
        <f t="shared" si="5"/>
        <v>5.1896080833325362</v>
      </c>
      <c r="N25">
        <f t="shared" si="6"/>
        <v>4.4955071109335316</v>
      </c>
      <c r="O25">
        <f t="shared" si="7"/>
        <v>0.172420404664865</v>
      </c>
      <c r="P25">
        <f t="shared" si="8"/>
        <v>2.7640436782918734</v>
      </c>
      <c r="Q25">
        <f t="shared" si="9"/>
        <v>0.16666030150291897</v>
      </c>
      <c r="R25">
        <f t="shared" si="10"/>
        <v>0.10466418027959423</v>
      </c>
      <c r="S25">
        <f t="shared" si="11"/>
        <v>226.11469723431205</v>
      </c>
      <c r="T25">
        <f t="shared" si="12"/>
        <v>32.890501858677567</v>
      </c>
      <c r="U25">
        <f t="shared" si="13"/>
        <v>31.959971428571428</v>
      </c>
      <c r="V25">
        <f t="shared" si="14"/>
        <v>4.7642752715039789</v>
      </c>
      <c r="W25">
        <f t="shared" si="15"/>
        <v>69.807484064973821</v>
      </c>
      <c r="X25">
        <f t="shared" si="16"/>
        <v>3.3611490767141095</v>
      </c>
      <c r="Y25">
        <f t="shared" si="17"/>
        <v>4.8148835640397749</v>
      </c>
      <c r="Z25">
        <f t="shared" si="18"/>
        <v>1.4031261947898694</v>
      </c>
      <c r="AA25">
        <f t="shared" si="19"/>
        <v>-106.17448017721443</v>
      </c>
      <c r="AB25">
        <f t="shared" si="20"/>
        <v>27.829638573659022</v>
      </c>
      <c r="AC25">
        <f t="shared" si="21"/>
        <v>2.2845533741304647</v>
      </c>
      <c r="AD25">
        <f t="shared" si="22"/>
        <v>150.05440900488711</v>
      </c>
      <c r="AE25">
        <f t="shared" si="23"/>
        <v>9.2417185413473248</v>
      </c>
      <c r="AF25">
        <f t="shared" si="24"/>
        <v>2.4076960017296005</v>
      </c>
      <c r="AG25">
        <f t="shared" si="25"/>
        <v>-0.83313809121981797</v>
      </c>
      <c r="AH25">
        <v>53.536873456475909</v>
      </c>
      <c r="AI25">
        <v>48.367315757575739</v>
      </c>
      <c r="AJ25">
        <v>1.602682032341735</v>
      </c>
      <c r="AK25">
        <v>60.724348217524408</v>
      </c>
      <c r="AL25">
        <f t="shared" si="26"/>
        <v>2.407584584517334</v>
      </c>
      <c r="AM25">
        <v>31.067962507398551</v>
      </c>
      <c r="AN25">
        <v>33.216572727272727</v>
      </c>
      <c r="AO25">
        <v>-1.837976015683658E-6</v>
      </c>
      <c r="AP25">
        <v>101.51637219302501</v>
      </c>
      <c r="AQ25">
        <v>14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47369.827300255325</v>
      </c>
      <c r="AV25">
        <f t="shared" si="30"/>
        <v>1200</v>
      </c>
      <c r="AW25">
        <f t="shared" si="31"/>
        <v>1025.9247135929077</v>
      </c>
      <c r="AX25">
        <f t="shared" si="32"/>
        <v>0.85493726132742309</v>
      </c>
      <c r="AY25">
        <f t="shared" si="33"/>
        <v>0.18842891436192671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1675972673.0999999</v>
      </c>
      <c r="BF25">
        <v>44.425800000000002</v>
      </c>
      <c r="BG25">
        <v>53.055485714285723</v>
      </c>
      <c r="BH25">
        <v>33.215771428571429</v>
      </c>
      <c r="BI25">
        <v>31.067071428571431</v>
      </c>
      <c r="BJ25">
        <v>48.869528571428582</v>
      </c>
      <c r="BK25">
        <v>32.985214285714292</v>
      </c>
      <c r="BL25">
        <v>649.99</v>
      </c>
      <c r="BM25">
        <v>101.0912857142857</v>
      </c>
      <c r="BN25">
        <v>0.10007405714285721</v>
      </c>
      <c r="BO25">
        <v>32.146728571428568</v>
      </c>
      <c r="BP25">
        <v>31.959971428571428</v>
      </c>
      <c r="BQ25">
        <v>999.89999999999986</v>
      </c>
      <c r="BR25">
        <v>0</v>
      </c>
      <c r="BS25">
        <v>0</v>
      </c>
      <c r="BT25">
        <v>8986.9642857142862</v>
      </c>
      <c r="BU25">
        <v>0</v>
      </c>
      <c r="BV25">
        <v>223.11471428571431</v>
      </c>
      <c r="BW25">
        <v>-8.629684285714287</v>
      </c>
      <c r="BX25">
        <v>45.952128571428581</v>
      </c>
      <c r="BY25">
        <v>54.756599999999999</v>
      </c>
      <c r="BZ25">
        <v>2.148714285714286</v>
      </c>
      <c r="CA25">
        <v>53.055485714285723</v>
      </c>
      <c r="CB25">
        <v>31.067071428571431</v>
      </c>
      <c r="CC25">
        <v>3.3578171428571428</v>
      </c>
      <c r="CD25">
        <v>3.1406014285714292</v>
      </c>
      <c r="CE25">
        <v>25.917471428571421</v>
      </c>
      <c r="CF25">
        <v>24.792771428571431</v>
      </c>
      <c r="CG25">
        <v>1200</v>
      </c>
      <c r="CH25">
        <v>0.50000999999999995</v>
      </c>
      <c r="CI25">
        <v>0.49998999999999999</v>
      </c>
      <c r="CJ25">
        <v>0</v>
      </c>
      <c r="CK25">
        <v>979.02099999999984</v>
      </c>
      <c r="CL25">
        <v>4.9990899999999998</v>
      </c>
      <c r="CM25">
        <v>10811.414285714291</v>
      </c>
      <c r="CN25">
        <v>9557.89857142857</v>
      </c>
      <c r="CO25">
        <v>41.848000000000013</v>
      </c>
      <c r="CP25">
        <v>43.463999999999999</v>
      </c>
      <c r="CQ25">
        <v>42.625</v>
      </c>
      <c r="CR25">
        <v>42.625</v>
      </c>
      <c r="CS25">
        <v>43.125</v>
      </c>
      <c r="CT25">
        <v>597.5100000000001</v>
      </c>
      <c r="CU25">
        <v>597.4899999999999</v>
      </c>
      <c r="CV25">
        <v>0</v>
      </c>
      <c r="CW25">
        <v>1675972675.5</v>
      </c>
      <c r="CX25">
        <v>0</v>
      </c>
      <c r="CY25">
        <v>1675968227.0999999</v>
      </c>
      <c r="CZ25" t="s">
        <v>356</v>
      </c>
      <c r="DA25">
        <v>1675968227.0999999</v>
      </c>
      <c r="DB25">
        <v>1675968207.0999999</v>
      </c>
      <c r="DC25">
        <v>6</v>
      </c>
      <c r="DD25">
        <v>6.6000000000000003E-2</v>
      </c>
      <c r="DE25">
        <v>1.0999999999999999E-2</v>
      </c>
      <c r="DF25">
        <v>-5.7939999999999996</v>
      </c>
      <c r="DG25">
        <v>0.214</v>
      </c>
      <c r="DH25">
        <v>415</v>
      </c>
      <c r="DI25">
        <v>32</v>
      </c>
      <c r="DJ25">
        <v>0.11</v>
      </c>
      <c r="DK25">
        <v>0.26</v>
      </c>
      <c r="DL25">
        <v>-7.3236024999999998</v>
      </c>
      <c r="DM25">
        <v>-10.82945178236397</v>
      </c>
      <c r="DN25">
        <v>1.06601492697511</v>
      </c>
      <c r="DO25">
        <v>0</v>
      </c>
      <c r="DP25">
        <v>2.1603949999999998</v>
      </c>
      <c r="DQ25">
        <v>-8.5736960600376722E-2</v>
      </c>
      <c r="DR25">
        <v>9.731133798278618E-3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3.2980100000000001</v>
      </c>
      <c r="EB25">
        <v>2.6252900000000001</v>
      </c>
      <c r="EC25">
        <v>1.5395300000000001E-2</v>
      </c>
      <c r="ED25">
        <v>1.64908E-2</v>
      </c>
      <c r="EE25">
        <v>0.137295</v>
      </c>
      <c r="EF25">
        <v>0.12997300000000001</v>
      </c>
      <c r="EG25">
        <v>29798.3</v>
      </c>
      <c r="EH25">
        <v>30219.200000000001</v>
      </c>
      <c r="EI25">
        <v>28151.1</v>
      </c>
      <c r="EJ25">
        <v>29564.400000000001</v>
      </c>
      <c r="EK25">
        <v>33433.5</v>
      </c>
      <c r="EL25">
        <v>35681.5</v>
      </c>
      <c r="EM25">
        <v>39756.6</v>
      </c>
      <c r="EN25">
        <v>42228.4</v>
      </c>
      <c r="EO25">
        <v>2.21028</v>
      </c>
      <c r="EP25">
        <v>2.2169300000000001</v>
      </c>
      <c r="EQ25">
        <v>0.11676499999999999</v>
      </c>
      <c r="ER25">
        <v>0</v>
      </c>
      <c r="ES25">
        <v>30.057099999999998</v>
      </c>
      <c r="ET25">
        <v>999.9</v>
      </c>
      <c r="EU25">
        <v>73.8</v>
      </c>
      <c r="EV25">
        <v>32.299999999999997</v>
      </c>
      <c r="EW25">
        <v>35.4529</v>
      </c>
      <c r="EX25">
        <v>57.355699999999999</v>
      </c>
      <c r="EY25">
        <v>-3.94631</v>
      </c>
      <c r="EZ25">
        <v>2</v>
      </c>
      <c r="FA25">
        <v>0.34112300000000001</v>
      </c>
      <c r="FB25">
        <v>-0.37920999999999999</v>
      </c>
      <c r="FC25">
        <v>20.273800000000001</v>
      </c>
      <c r="FD25">
        <v>5.2198399999999996</v>
      </c>
      <c r="FE25">
        <v>12.004</v>
      </c>
      <c r="FF25">
        <v>4.9871999999999996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1.8621799999999999</v>
      </c>
      <c r="FN25">
        <v>1.8641700000000001</v>
      </c>
      <c r="FO25">
        <v>1.8602700000000001</v>
      </c>
      <c r="FP25">
        <v>1.8609599999999999</v>
      </c>
      <c r="FQ25">
        <v>1.86016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-4.4569999999999999</v>
      </c>
      <c r="GH25">
        <v>0.23050000000000001</v>
      </c>
      <c r="GI25">
        <v>-4.227681919169834</v>
      </c>
      <c r="GJ25">
        <v>-4.5218151105756088E-3</v>
      </c>
      <c r="GK25">
        <v>2.0889233732517852E-6</v>
      </c>
      <c r="GL25">
        <v>-4.5906856223640231E-10</v>
      </c>
      <c r="GM25">
        <v>-0.1035280782263094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74.099999999999994</v>
      </c>
      <c r="GV25">
        <v>74.5</v>
      </c>
      <c r="GW25">
        <v>0.33203100000000002</v>
      </c>
      <c r="GX25">
        <v>2.6074199999999998</v>
      </c>
      <c r="GY25">
        <v>2.04834</v>
      </c>
      <c r="GZ25">
        <v>2.6232899999999999</v>
      </c>
      <c r="HA25">
        <v>2.1972700000000001</v>
      </c>
      <c r="HB25">
        <v>2.33765</v>
      </c>
      <c r="HC25">
        <v>37.722799999999999</v>
      </c>
      <c r="HD25">
        <v>14.7712</v>
      </c>
      <c r="HE25">
        <v>18</v>
      </c>
      <c r="HF25">
        <v>678.02200000000005</v>
      </c>
      <c r="HG25">
        <v>761.87</v>
      </c>
      <c r="HH25">
        <v>31.000499999999999</v>
      </c>
      <c r="HI25">
        <v>31.7575</v>
      </c>
      <c r="HJ25">
        <v>30.0002</v>
      </c>
      <c r="HK25">
        <v>31.713200000000001</v>
      </c>
      <c r="HL25">
        <v>31.726400000000002</v>
      </c>
      <c r="HM25">
        <v>6.6648100000000001</v>
      </c>
      <c r="HN25">
        <v>16.454000000000001</v>
      </c>
      <c r="HO25">
        <v>100</v>
      </c>
      <c r="HP25">
        <v>31</v>
      </c>
      <c r="HQ25">
        <v>73.481300000000005</v>
      </c>
      <c r="HR25">
        <v>30.991</v>
      </c>
      <c r="HS25">
        <v>99.225899999999996</v>
      </c>
      <c r="HT25">
        <v>97.952100000000002</v>
      </c>
    </row>
    <row r="26" spans="1:228" x14ac:dyDescent="0.2">
      <c r="A26">
        <v>11</v>
      </c>
      <c r="B26">
        <v>1675972679.0999999</v>
      </c>
      <c r="C26">
        <v>40</v>
      </c>
      <c r="D26" t="s">
        <v>379</v>
      </c>
      <c r="E26" t="s">
        <v>380</v>
      </c>
      <c r="F26">
        <v>4</v>
      </c>
      <c r="G26">
        <v>1675972676.7874999</v>
      </c>
      <c r="H26">
        <f t="shared" si="0"/>
        <v>2.425749067869376E-3</v>
      </c>
      <c r="I26">
        <f t="shared" si="1"/>
        <v>2.4257490678693761</v>
      </c>
      <c r="J26">
        <f t="shared" si="2"/>
        <v>-0.58870910410767219</v>
      </c>
      <c r="K26">
        <f t="shared" si="3"/>
        <v>50.191775</v>
      </c>
      <c r="L26">
        <f t="shared" si="4"/>
        <v>54.561656399473755</v>
      </c>
      <c r="M26">
        <f t="shared" si="5"/>
        <v>5.5211205730411264</v>
      </c>
      <c r="N26">
        <f t="shared" si="6"/>
        <v>5.0789301468608645</v>
      </c>
      <c r="O26">
        <f t="shared" si="7"/>
        <v>0.17408110111616332</v>
      </c>
      <c r="P26">
        <f t="shared" si="8"/>
        <v>2.7658233063456397</v>
      </c>
      <c r="Q26">
        <f t="shared" si="9"/>
        <v>0.16821517693433846</v>
      </c>
      <c r="R26">
        <f t="shared" si="10"/>
        <v>0.10564504905706845</v>
      </c>
      <c r="S26">
        <f t="shared" si="11"/>
        <v>226.11687223453254</v>
      </c>
      <c r="T26">
        <f t="shared" si="12"/>
        <v>32.883680758151463</v>
      </c>
      <c r="U26">
        <f t="shared" si="13"/>
        <v>31.949950000000001</v>
      </c>
      <c r="V26">
        <f t="shared" si="14"/>
        <v>4.7615727608093392</v>
      </c>
      <c r="W26">
        <f t="shared" si="15"/>
        <v>69.808350695644378</v>
      </c>
      <c r="X26">
        <f t="shared" si="16"/>
        <v>3.3609193264271005</v>
      </c>
      <c r="Y26">
        <f t="shared" si="17"/>
        <v>4.8144946742550703</v>
      </c>
      <c r="Z26">
        <f t="shared" si="18"/>
        <v>1.4006534343822388</v>
      </c>
      <c r="AA26">
        <f t="shared" si="19"/>
        <v>-106.97553389303948</v>
      </c>
      <c r="AB26">
        <f t="shared" si="20"/>
        <v>29.128846761014451</v>
      </c>
      <c r="AC26">
        <f t="shared" si="21"/>
        <v>2.3895331257815271</v>
      </c>
      <c r="AD26">
        <f t="shared" si="22"/>
        <v>150.65971822828902</v>
      </c>
      <c r="AE26">
        <f t="shared" si="23"/>
        <v>9.5901379128411097</v>
      </c>
      <c r="AF26">
        <f t="shared" si="24"/>
        <v>2.4275987408115447</v>
      </c>
      <c r="AG26">
        <f t="shared" si="25"/>
        <v>-0.58870910410767219</v>
      </c>
      <c r="AH26">
        <v>60.369152202897929</v>
      </c>
      <c r="AI26">
        <v>54.871131515151497</v>
      </c>
      <c r="AJ26">
        <v>1.628405004555441</v>
      </c>
      <c r="AK26">
        <v>60.724348217524408</v>
      </c>
      <c r="AL26">
        <f t="shared" si="26"/>
        <v>2.4257490678693761</v>
      </c>
      <c r="AM26">
        <v>31.04595041205976</v>
      </c>
      <c r="AN26">
        <v>33.210841818181812</v>
      </c>
      <c r="AO26">
        <v>-1.776253995333433E-5</v>
      </c>
      <c r="AP26">
        <v>101.51637219302501</v>
      </c>
      <c r="AQ26">
        <v>14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47419.107337436355</v>
      </c>
      <c r="AV26">
        <f t="shared" si="30"/>
        <v>1200.01</v>
      </c>
      <c r="AW26">
        <f t="shared" si="31"/>
        <v>1025.9334135930221</v>
      </c>
      <c r="AX26">
        <f t="shared" si="32"/>
        <v>0.85493738684929466</v>
      </c>
      <c r="AY26">
        <f t="shared" si="33"/>
        <v>0.18842915661913862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1675972676.7874999</v>
      </c>
      <c r="BF26">
        <v>50.191775</v>
      </c>
      <c r="BG26">
        <v>59.156649999999999</v>
      </c>
      <c r="BH26">
        <v>33.213787500000002</v>
      </c>
      <c r="BI26">
        <v>31.047362499999998</v>
      </c>
      <c r="BJ26">
        <v>54.660475000000012</v>
      </c>
      <c r="BK26">
        <v>32.983224999999997</v>
      </c>
      <c r="BL26">
        <v>650.00237500000003</v>
      </c>
      <c r="BM26">
        <v>101.09050000000001</v>
      </c>
      <c r="BN26">
        <v>9.9986825000000001E-2</v>
      </c>
      <c r="BO26">
        <v>32.145299999999999</v>
      </c>
      <c r="BP26">
        <v>31.949950000000001</v>
      </c>
      <c r="BQ26">
        <v>999.9</v>
      </c>
      <c r="BR26">
        <v>0</v>
      </c>
      <c r="BS26">
        <v>0</v>
      </c>
      <c r="BT26">
        <v>8996.4837499999994</v>
      </c>
      <c r="BU26">
        <v>0</v>
      </c>
      <c r="BV26">
        <v>210.604375</v>
      </c>
      <c r="BW26">
        <v>-8.9648362500000012</v>
      </c>
      <c r="BX26">
        <v>51.916112499999997</v>
      </c>
      <c r="BY26">
        <v>61.0521125</v>
      </c>
      <c r="BZ26">
        <v>2.1664099999999999</v>
      </c>
      <c r="CA26">
        <v>59.156649999999999</v>
      </c>
      <c r="CB26">
        <v>31.047362499999998</v>
      </c>
      <c r="CC26">
        <v>3.3575962499999998</v>
      </c>
      <c r="CD26">
        <v>3.1385887499999998</v>
      </c>
      <c r="CE26">
        <v>25.916350000000001</v>
      </c>
      <c r="CF26">
        <v>24.7820125</v>
      </c>
      <c r="CG26">
        <v>1200.01</v>
      </c>
      <c r="CH26">
        <v>0.50000475</v>
      </c>
      <c r="CI26">
        <v>0.49999525</v>
      </c>
      <c r="CJ26">
        <v>0</v>
      </c>
      <c r="CK26">
        <v>977.015625</v>
      </c>
      <c r="CL26">
        <v>4.9990899999999998</v>
      </c>
      <c r="CM26">
        <v>10790.8375</v>
      </c>
      <c r="CN26">
        <v>9557.9449999999997</v>
      </c>
      <c r="CO26">
        <v>41.875</v>
      </c>
      <c r="CP26">
        <v>43.468499999999999</v>
      </c>
      <c r="CQ26">
        <v>42.625</v>
      </c>
      <c r="CR26">
        <v>42.585624999999993</v>
      </c>
      <c r="CS26">
        <v>43.125</v>
      </c>
      <c r="CT26">
        <v>597.51</v>
      </c>
      <c r="CU26">
        <v>597.5</v>
      </c>
      <c r="CV26">
        <v>0</v>
      </c>
      <c r="CW26">
        <v>1675972679.0999999</v>
      </c>
      <c r="CX26">
        <v>0</v>
      </c>
      <c r="CY26">
        <v>1675968227.0999999</v>
      </c>
      <c r="CZ26" t="s">
        <v>356</v>
      </c>
      <c r="DA26">
        <v>1675968227.0999999</v>
      </c>
      <c r="DB26">
        <v>1675968207.0999999</v>
      </c>
      <c r="DC26">
        <v>6</v>
      </c>
      <c r="DD26">
        <v>6.6000000000000003E-2</v>
      </c>
      <c r="DE26">
        <v>1.0999999999999999E-2</v>
      </c>
      <c r="DF26">
        <v>-5.7939999999999996</v>
      </c>
      <c r="DG26">
        <v>0.214</v>
      </c>
      <c r="DH26">
        <v>415</v>
      </c>
      <c r="DI26">
        <v>32</v>
      </c>
      <c r="DJ26">
        <v>0.11</v>
      </c>
      <c r="DK26">
        <v>0.26</v>
      </c>
      <c r="DL26">
        <v>-7.98546975</v>
      </c>
      <c r="DM26">
        <v>-7.9799679174483984</v>
      </c>
      <c r="DN26">
        <v>0.77777118079962171</v>
      </c>
      <c r="DO26">
        <v>0</v>
      </c>
      <c r="DP26">
        <v>2.1597857500000002</v>
      </c>
      <c r="DQ26">
        <v>-4.4446716697946989E-2</v>
      </c>
      <c r="DR26">
        <v>9.7405654064587448E-3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3.2979500000000002</v>
      </c>
      <c r="EB26">
        <v>2.6252200000000001</v>
      </c>
      <c r="EC26">
        <v>1.7244900000000001E-2</v>
      </c>
      <c r="ED26">
        <v>1.83958E-2</v>
      </c>
      <c r="EE26">
        <v>0.13727700000000001</v>
      </c>
      <c r="EF26">
        <v>0.12990399999999999</v>
      </c>
      <c r="EG26">
        <v>29742.9</v>
      </c>
      <c r="EH26">
        <v>30160.2</v>
      </c>
      <c r="EI26">
        <v>28151.599999999999</v>
      </c>
      <c r="EJ26">
        <v>29563.9</v>
      </c>
      <c r="EK26">
        <v>33434.9</v>
      </c>
      <c r="EL26">
        <v>35684.1</v>
      </c>
      <c r="EM26">
        <v>39757.300000000003</v>
      </c>
      <c r="EN26">
        <v>42228.1</v>
      </c>
      <c r="EO26">
        <v>2.2104499999999998</v>
      </c>
      <c r="EP26">
        <v>2.21705</v>
      </c>
      <c r="EQ26">
        <v>0.11673600000000001</v>
      </c>
      <c r="ER26">
        <v>0</v>
      </c>
      <c r="ES26">
        <v>30.054300000000001</v>
      </c>
      <c r="ET26">
        <v>999.9</v>
      </c>
      <c r="EU26">
        <v>73.8</v>
      </c>
      <c r="EV26">
        <v>32.299999999999997</v>
      </c>
      <c r="EW26">
        <v>35.4572</v>
      </c>
      <c r="EX26">
        <v>57.355699999999999</v>
      </c>
      <c r="EY26">
        <v>-3.7740399999999998</v>
      </c>
      <c r="EZ26">
        <v>2</v>
      </c>
      <c r="FA26">
        <v>0.34120200000000001</v>
      </c>
      <c r="FB26">
        <v>-0.37826500000000002</v>
      </c>
      <c r="FC26">
        <v>20.273900000000001</v>
      </c>
      <c r="FD26">
        <v>5.2190899999999996</v>
      </c>
      <c r="FE26">
        <v>12.004</v>
      </c>
      <c r="FF26">
        <v>4.9871499999999997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1.8641799999999999</v>
      </c>
      <c r="FO26">
        <v>1.8602300000000001</v>
      </c>
      <c r="FP26">
        <v>1.86097</v>
      </c>
      <c r="FQ26">
        <v>1.86015</v>
      </c>
      <c r="FR26">
        <v>1.86188</v>
      </c>
      <c r="FS26">
        <v>1.8585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-4.484</v>
      </c>
      <c r="GH26">
        <v>0.23050000000000001</v>
      </c>
      <c r="GI26">
        <v>-4.227681919169834</v>
      </c>
      <c r="GJ26">
        <v>-4.5218151105756088E-3</v>
      </c>
      <c r="GK26">
        <v>2.0889233732517852E-6</v>
      </c>
      <c r="GL26">
        <v>-4.5906856223640231E-10</v>
      </c>
      <c r="GM26">
        <v>-0.1035280782263094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74.2</v>
      </c>
      <c r="GV26">
        <v>74.5</v>
      </c>
      <c r="GW26">
        <v>0.35156199999999999</v>
      </c>
      <c r="GX26">
        <v>2.6049799999999999</v>
      </c>
      <c r="GY26">
        <v>2.04834</v>
      </c>
      <c r="GZ26">
        <v>2.6220699999999999</v>
      </c>
      <c r="HA26">
        <v>2.1972700000000001</v>
      </c>
      <c r="HB26">
        <v>2.3156699999999999</v>
      </c>
      <c r="HC26">
        <v>37.698700000000002</v>
      </c>
      <c r="HD26">
        <v>14.7537</v>
      </c>
      <c r="HE26">
        <v>18</v>
      </c>
      <c r="HF26">
        <v>678.18799999999999</v>
      </c>
      <c r="HG26">
        <v>761.99099999999999</v>
      </c>
      <c r="HH26">
        <v>31.000399999999999</v>
      </c>
      <c r="HI26">
        <v>31.759799999999998</v>
      </c>
      <c r="HJ26">
        <v>30.000299999999999</v>
      </c>
      <c r="HK26">
        <v>31.715599999999998</v>
      </c>
      <c r="HL26">
        <v>31.726400000000002</v>
      </c>
      <c r="HM26">
        <v>7.0669700000000004</v>
      </c>
      <c r="HN26">
        <v>16.454000000000001</v>
      </c>
      <c r="HO26">
        <v>100</v>
      </c>
      <c r="HP26">
        <v>31</v>
      </c>
      <c r="HQ26">
        <v>80.184200000000004</v>
      </c>
      <c r="HR26">
        <v>30.991</v>
      </c>
      <c r="HS26">
        <v>99.227699999999999</v>
      </c>
      <c r="HT26">
        <v>97.950900000000004</v>
      </c>
    </row>
    <row r="27" spans="1:228" x14ac:dyDescent="0.2">
      <c r="A27">
        <v>12</v>
      </c>
      <c r="B27">
        <v>1675972683.0999999</v>
      </c>
      <c r="C27">
        <v>44</v>
      </c>
      <c r="D27" t="s">
        <v>381</v>
      </c>
      <c r="E27" t="s">
        <v>382</v>
      </c>
      <c r="F27">
        <v>4</v>
      </c>
      <c r="G27">
        <v>1675972681.0999999</v>
      </c>
      <c r="H27">
        <f t="shared" si="0"/>
        <v>2.4270263100086391E-3</v>
      </c>
      <c r="I27">
        <f t="shared" si="1"/>
        <v>2.4270263100086389</v>
      </c>
      <c r="J27">
        <f t="shared" si="2"/>
        <v>-0.41718891293066207</v>
      </c>
      <c r="K27">
        <f t="shared" si="3"/>
        <v>57.040171428571433</v>
      </c>
      <c r="L27">
        <f t="shared" si="4"/>
        <v>59.64953481578047</v>
      </c>
      <c r="M27">
        <f t="shared" si="5"/>
        <v>6.0360472415060586</v>
      </c>
      <c r="N27">
        <f t="shared" si="6"/>
        <v>5.7720009128281831</v>
      </c>
      <c r="O27">
        <f t="shared" si="7"/>
        <v>0.17402495089536815</v>
      </c>
      <c r="P27">
        <f t="shared" si="8"/>
        <v>2.7673648305596701</v>
      </c>
      <c r="Q27">
        <f t="shared" si="9"/>
        <v>0.16816588882586178</v>
      </c>
      <c r="R27">
        <f t="shared" si="10"/>
        <v>0.1056136606731176</v>
      </c>
      <c r="S27">
        <f t="shared" si="11"/>
        <v>226.11335062157755</v>
      </c>
      <c r="T27">
        <f t="shared" si="12"/>
        <v>32.883929379004179</v>
      </c>
      <c r="U27">
        <f t="shared" si="13"/>
        <v>31.95121428571429</v>
      </c>
      <c r="V27">
        <f t="shared" si="14"/>
        <v>4.7619136312010193</v>
      </c>
      <c r="W27">
        <f t="shared" si="15"/>
        <v>69.787151082177346</v>
      </c>
      <c r="X27">
        <f t="shared" si="16"/>
        <v>3.3600886467332796</v>
      </c>
      <c r="Y27">
        <f t="shared" si="17"/>
        <v>4.8147668942333413</v>
      </c>
      <c r="Z27">
        <f t="shared" si="18"/>
        <v>1.4018249844677397</v>
      </c>
      <c r="AA27">
        <f t="shared" si="19"/>
        <v>-107.03186027138098</v>
      </c>
      <c r="AB27">
        <f t="shared" si="20"/>
        <v>29.105651757249387</v>
      </c>
      <c r="AC27">
        <f t="shared" si="21"/>
        <v>2.3863269355153696</v>
      </c>
      <c r="AD27">
        <f t="shared" si="22"/>
        <v>150.57346904296134</v>
      </c>
      <c r="AE27">
        <f t="shared" si="23"/>
        <v>9.8803865384333438</v>
      </c>
      <c r="AF27">
        <f t="shared" si="24"/>
        <v>2.430975323405749</v>
      </c>
      <c r="AG27">
        <f t="shared" si="25"/>
        <v>-0.41718891293066207</v>
      </c>
      <c r="AH27">
        <v>67.181548045091759</v>
      </c>
      <c r="AI27">
        <v>61.45999333333333</v>
      </c>
      <c r="AJ27">
        <v>1.6445192652740339</v>
      </c>
      <c r="AK27">
        <v>60.724348217524408</v>
      </c>
      <c r="AL27">
        <f t="shared" si="26"/>
        <v>2.4270263100086389</v>
      </c>
      <c r="AM27">
        <v>31.03566443558303</v>
      </c>
      <c r="AN27">
        <v>33.201837575757587</v>
      </c>
      <c r="AO27">
        <v>-3.0549010280008258E-5</v>
      </c>
      <c r="AP27">
        <v>101.51637219302501</v>
      </c>
      <c r="AQ27">
        <v>14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47461.474031294441</v>
      </c>
      <c r="AV27">
        <f t="shared" si="30"/>
        <v>1199.992857142857</v>
      </c>
      <c r="AW27">
        <f t="shared" si="31"/>
        <v>1025.9186065396775</v>
      </c>
      <c r="AX27">
        <f t="shared" si="32"/>
        <v>0.85493726102866596</v>
      </c>
      <c r="AY27">
        <f t="shared" si="33"/>
        <v>0.18842891378532528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1675972681.0999999</v>
      </c>
      <c r="BF27">
        <v>57.040171428571433</v>
      </c>
      <c r="BG27">
        <v>66.288671428571419</v>
      </c>
      <c r="BH27">
        <v>33.205128571428567</v>
      </c>
      <c r="BI27">
        <v>31.035628571428571</v>
      </c>
      <c r="BJ27">
        <v>61.5383</v>
      </c>
      <c r="BK27">
        <v>32.974685714285712</v>
      </c>
      <c r="BL27">
        <v>649.98971428571429</v>
      </c>
      <c r="BM27">
        <v>101.09185714285709</v>
      </c>
      <c r="BN27">
        <v>0.1000006</v>
      </c>
      <c r="BO27">
        <v>32.146299999999997</v>
      </c>
      <c r="BP27">
        <v>31.95121428571429</v>
      </c>
      <c r="BQ27">
        <v>999.89999999999986</v>
      </c>
      <c r="BR27">
        <v>0</v>
      </c>
      <c r="BS27">
        <v>0</v>
      </c>
      <c r="BT27">
        <v>9004.5528571428567</v>
      </c>
      <c r="BU27">
        <v>0</v>
      </c>
      <c r="BV27">
        <v>207.55157142857141</v>
      </c>
      <c r="BW27">
        <v>-9.2485099999999996</v>
      </c>
      <c r="BX27">
        <v>58.999242857142853</v>
      </c>
      <c r="BY27">
        <v>68.411885714285717</v>
      </c>
      <c r="BZ27">
        <v>2.169504285714285</v>
      </c>
      <c r="CA27">
        <v>66.288671428571419</v>
      </c>
      <c r="CB27">
        <v>31.035628571428571</v>
      </c>
      <c r="CC27">
        <v>3.3567614285714291</v>
      </c>
      <c r="CD27">
        <v>3.1374428571428572</v>
      </c>
      <c r="CE27">
        <v>25.912157142857151</v>
      </c>
      <c r="CF27">
        <v>24.77591428571429</v>
      </c>
      <c r="CG27">
        <v>1199.992857142857</v>
      </c>
      <c r="CH27">
        <v>0.50000800000000001</v>
      </c>
      <c r="CI27">
        <v>0.49999199999999988</v>
      </c>
      <c r="CJ27">
        <v>0</v>
      </c>
      <c r="CK27">
        <v>974.6338571428571</v>
      </c>
      <c r="CL27">
        <v>4.9990899999999998</v>
      </c>
      <c r="CM27">
        <v>10767.242857142861</v>
      </c>
      <c r="CN27">
        <v>9557.8242857142868</v>
      </c>
      <c r="CO27">
        <v>41.866</v>
      </c>
      <c r="CP27">
        <v>43.5</v>
      </c>
      <c r="CQ27">
        <v>42.625</v>
      </c>
      <c r="CR27">
        <v>42.625</v>
      </c>
      <c r="CS27">
        <v>43.133857142857153</v>
      </c>
      <c r="CT27">
        <v>597.50714285714287</v>
      </c>
      <c r="CU27">
        <v>597.48714285714289</v>
      </c>
      <c r="CV27">
        <v>0</v>
      </c>
      <c r="CW27">
        <v>1675972683.3</v>
      </c>
      <c r="CX27">
        <v>0</v>
      </c>
      <c r="CY27">
        <v>1675968227.0999999</v>
      </c>
      <c r="CZ27" t="s">
        <v>356</v>
      </c>
      <c r="DA27">
        <v>1675968227.0999999</v>
      </c>
      <c r="DB27">
        <v>1675968207.0999999</v>
      </c>
      <c r="DC27">
        <v>6</v>
      </c>
      <c r="DD27">
        <v>6.6000000000000003E-2</v>
      </c>
      <c r="DE27">
        <v>1.0999999999999999E-2</v>
      </c>
      <c r="DF27">
        <v>-5.7939999999999996</v>
      </c>
      <c r="DG27">
        <v>0.214</v>
      </c>
      <c r="DH27">
        <v>415</v>
      </c>
      <c r="DI27">
        <v>32</v>
      </c>
      <c r="DJ27">
        <v>0.11</v>
      </c>
      <c r="DK27">
        <v>0.26</v>
      </c>
      <c r="DL27">
        <v>-8.4696875000000009</v>
      </c>
      <c r="DM27">
        <v>-6.1722959099436876</v>
      </c>
      <c r="DN27">
        <v>0.60034593214558374</v>
      </c>
      <c r="DO27">
        <v>0</v>
      </c>
      <c r="DP27">
        <v>2.1592509999999998</v>
      </c>
      <c r="DQ27">
        <v>4.8013733583481037E-2</v>
      </c>
      <c r="DR27">
        <v>8.9686656755617929E-3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3.2981199999999999</v>
      </c>
      <c r="EB27">
        <v>2.6253799999999998</v>
      </c>
      <c r="EC27">
        <v>1.9104699999999999E-2</v>
      </c>
      <c r="ED27">
        <v>2.0303999999999999E-2</v>
      </c>
      <c r="EE27">
        <v>0.13725399999999999</v>
      </c>
      <c r="EF27">
        <v>0.12990399999999999</v>
      </c>
      <c r="EG27">
        <v>29685.599999999999</v>
      </c>
      <c r="EH27">
        <v>30101.9</v>
      </c>
      <c r="EI27">
        <v>28150.6</v>
      </c>
      <c r="EJ27">
        <v>29564.3</v>
      </c>
      <c r="EK27">
        <v>33435.1</v>
      </c>
      <c r="EL27">
        <v>35684.400000000001</v>
      </c>
      <c r="EM27">
        <v>39756.300000000003</v>
      </c>
      <c r="EN27">
        <v>42228.2</v>
      </c>
      <c r="EO27">
        <v>2.21082</v>
      </c>
      <c r="EP27">
        <v>2.21705</v>
      </c>
      <c r="EQ27">
        <v>0.116803</v>
      </c>
      <c r="ER27">
        <v>0</v>
      </c>
      <c r="ES27">
        <v>30.0518</v>
      </c>
      <c r="ET27">
        <v>999.9</v>
      </c>
      <c r="EU27">
        <v>73.8</v>
      </c>
      <c r="EV27">
        <v>32.299999999999997</v>
      </c>
      <c r="EW27">
        <v>35.453400000000002</v>
      </c>
      <c r="EX27">
        <v>56.8157</v>
      </c>
      <c r="EY27">
        <v>-3.9543300000000001</v>
      </c>
      <c r="EZ27">
        <v>2</v>
      </c>
      <c r="FA27">
        <v>0.34125800000000001</v>
      </c>
      <c r="FB27">
        <v>-0.37797700000000001</v>
      </c>
      <c r="FC27">
        <v>20.273800000000001</v>
      </c>
      <c r="FD27">
        <v>5.2184900000000001</v>
      </c>
      <c r="FE27">
        <v>12.004099999999999</v>
      </c>
      <c r="FF27">
        <v>4.98705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1.8641700000000001</v>
      </c>
      <c r="FO27">
        <v>1.8602399999999999</v>
      </c>
      <c r="FP27">
        <v>1.8609599999999999</v>
      </c>
      <c r="FQ27">
        <v>1.86016</v>
      </c>
      <c r="FR27">
        <v>1.86188</v>
      </c>
      <c r="FS27">
        <v>1.8585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-4.5119999999999996</v>
      </c>
      <c r="GH27">
        <v>0.23039999999999999</v>
      </c>
      <c r="GI27">
        <v>-4.227681919169834</v>
      </c>
      <c r="GJ27">
        <v>-4.5218151105756088E-3</v>
      </c>
      <c r="GK27">
        <v>2.0889233732517852E-6</v>
      </c>
      <c r="GL27">
        <v>-4.5906856223640231E-10</v>
      </c>
      <c r="GM27">
        <v>-0.1035280782263094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74.3</v>
      </c>
      <c r="GV27">
        <v>74.599999999999994</v>
      </c>
      <c r="GW27">
        <v>0.37231399999999998</v>
      </c>
      <c r="GX27">
        <v>2.6159699999999999</v>
      </c>
      <c r="GY27">
        <v>2.04834</v>
      </c>
      <c r="GZ27">
        <v>2.6220699999999999</v>
      </c>
      <c r="HA27">
        <v>2.1972700000000001</v>
      </c>
      <c r="HB27">
        <v>2.3046899999999999</v>
      </c>
      <c r="HC27">
        <v>37.722799999999999</v>
      </c>
      <c r="HD27">
        <v>14.7362</v>
      </c>
      <c r="HE27">
        <v>18</v>
      </c>
      <c r="HF27">
        <v>678.49599999999998</v>
      </c>
      <c r="HG27">
        <v>761.99099999999999</v>
      </c>
      <c r="HH27">
        <v>31.0002</v>
      </c>
      <c r="HI27">
        <v>31.760200000000001</v>
      </c>
      <c r="HJ27">
        <v>30.0002</v>
      </c>
      <c r="HK27">
        <v>31.716000000000001</v>
      </c>
      <c r="HL27">
        <v>31.726400000000002</v>
      </c>
      <c r="HM27">
        <v>7.4695900000000002</v>
      </c>
      <c r="HN27">
        <v>16.454000000000001</v>
      </c>
      <c r="HO27">
        <v>100</v>
      </c>
      <c r="HP27">
        <v>31</v>
      </c>
      <c r="HQ27">
        <v>86.878</v>
      </c>
      <c r="HR27">
        <v>30.991</v>
      </c>
      <c r="HS27">
        <v>99.224800000000002</v>
      </c>
      <c r="HT27">
        <v>97.951599999999999</v>
      </c>
    </row>
    <row r="28" spans="1:228" x14ac:dyDescent="0.2">
      <c r="A28">
        <v>13</v>
      </c>
      <c r="B28">
        <v>1675972687.0999999</v>
      </c>
      <c r="C28">
        <v>48</v>
      </c>
      <c r="D28" t="s">
        <v>383</v>
      </c>
      <c r="E28" t="s">
        <v>384</v>
      </c>
      <c r="F28">
        <v>4</v>
      </c>
      <c r="G28">
        <v>1675972684.7874999</v>
      </c>
      <c r="H28">
        <f t="shared" si="0"/>
        <v>2.4262634489218863E-3</v>
      </c>
      <c r="I28">
        <f t="shared" si="1"/>
        <v>2.4262634489218864</v>
      </c>
      <c r="J28">
        <f t="shared" si="2"/>
        <v>-0.22995683477625273</v>
      </c>
      <c r="K28">
        <f t="shared" si="3"/>
        <v>62.914762500000002</v>
      </c>
      <c r="L28">
        <f t="shared" si="4"/>
        <v>63.639220338316285</v>
      </c>
      <c r="M28">
        <f t="shared" si="5"/>
        <v>6.4397847637803496</v>
      </c>
      <c r="N28">
        <f t="shared" si="6"/>
        <v>6.3664753717986651</v>
      </c>
      <c r="O28">
        <f t="shared" si="7"/>
        <v>0.17382876799821673</v>
      </c>
      <c r="P28">
        <f t="shared" si="8"/>
        <v>2.7689988253319822</v>
      </c>
      <c r="Q28">
        <f t="shared" si="9"/>
        <v>0.16798599487112525</v>
      </c>
      <c r="R28">
        <f t="shared" si="10"/>
        <v>0.10549983628562473</v>
      </c>
      <c r="S28">
        <f t="shared" si="11"/>
        <v>226.11509623425741</v>
      </c>
      <c r="T28">
        <f t="shared" si="12"/>
        <v>32.88539527341036</v>
      </c>
      <c r="U28">
        <f t="shared" si="13"/>
        <v>31.9537625</v>
      </c>
      <c r="V28">
        <f t="shared" si="14"/>
        <v>4.7626007325532944</v>
      </c>
      <c r="W28">
        <f t="shared" si="15"/>
        <v>69.772876381372484</v>
      </c>
      <c r="X28">
        <f t="shared" si="16"/>
        <v>3.3597147675223242</v>
      </c>
      <c r="Y28">
        <f t="shared" si="17"/>
        <v>4.8152160864895626</v>
      </c>
      <c r="Z28">
        <f t="shared" si="18"/>
        <v>1.4028859650309702</v>
      </c>
      <c r="AA28">
        <f t="shared" si="19"/>
        <v>-106.99821809745519</v>
      </c>
      <c r="AB28">
        <f t="shared" si="20"/>
        <v>28.988749770855787</v>
      </c>
      <c r="AC28">
        <f t="shared" si="21"/>
        <v>2.3753888350092214</v>
      </c>
      <c r="AD28">
        <f t="shared" si="22"/>
        <v>150.48101674266724</v>
      </c>
      <c r="AE28">
        <f t="shared" si="23"/>
        <v>10.124170719136599</v>
      </c>
      <c r="AF28">
        <f t="shared" si="24"/>
        <v>2.4269614521009837</v>
      </c>
      <c r="AG28">
        <f t="shared" si="25"/>
        <v>-0.22995683477625273</v>
      </c>
      <c r="AH28">
        <v>74.025422809875721</v>
      </c>
      <c r="AI28">
        <v>68.080207878787846</v>
      </c>
      <c r="AJ28">
        <v>1.656824395188685</v>
      </c>
      <c r="AK28">
        <v>60.724348217524408</v>
      </c>
      <c r="AL28">
        <f t="shared" si="26"/>
        <v>2.4262634489218864</v>
      </c>
      <c r="AM28">
        <v>31.035460833539251</v>
      </c>
      <c r="AN28">
        <v>33.200604242424262</v>
      </c>
      <c r="AO28">
        <v>-2.3454952431027549E-6</v>
      </c>
      <c r="AP28">
        <v>101.51637219302501</v>
      </c>
      <c r="AQ28">
        <v>14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47506.296101796797</v>
      </c>
      <c r="AV28">
        <f t="shared" si="30"/>
        <v>1200.0025000000001</v>
      </c>
      <c r="AW28">
        <f t="shared" si="31"/>
        <v>1025.9268135928794</v>
      </c>
      <c r="AX28">
        <f t="shared" si="32"/>
        <v>0.85493723020816992</v>
      </c>
      <c r="AY28">
        <f t="shared" si="33"/>
        <v>0.18842885430176803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1675972684.7874999</v>
      </c>
      <c r="BF28">
        <v>62.914762500000002</v>
      </c>
      <c r="BG28">
        <v>72.400475</v>
      </c>
      <c r="BH28">
        <v>33.201362500000002</v>
      </c>
      <c r="BI28">
        <v>31.035612499999999</v>
      </c>
      <c r="BJ28">
        <v>67.438012499999999</v>
      </c>
      <c r="BK28">
        <v>32.970975000000003</v>
      </c>
      <c r="BL28">
        <v>650.04262499999993</v>
      </c>
      <c r="BM28">
        <v>101.09225000000001</v>
      </c>
      <c r="BN28">
        <v>9.98251E-2</v>
      </c>
      <c r="BO28">
        <v>32.147949999999987</v>
      </c>
      <c r="BP28">
        <v>31.9537625</v>
      </c>
      <c r="BQ28">
        <v>999.9</v>
      </c>
      <c r="BR28">
        <v>0</v>
      </c>
      <c r="BS28">
        <v>0</v>
      </c>
      <c r="BT28">
        <v>9013.2037500000006</v>
      </c>
      <c r="BU28">
        <v>0</v>
      </c>
      <c r="BV28">
        <v>205.78987499999999</v>
      </c>
      <c r="BW28">
        <v>-9.485721250000001</v>
      </c>
      <c r="BX28">
        <v>65.07535</v>
      </c>
      <c r="BY28">
        <v>74.719449999999995</v>
      </c>
      <c r="BZ28">
        <v>2.16574</v>
      </c>
      <c r="CA28">
        <v>72.400475</v>
      </c>
      <c r="CB28">
        <v>31.035612499999999</v>
      </c>
      <c r="CC28">
        <v>3.3563974999999999</v>
      </c>
      <c r="CD28">
        <v>3.13745875</v>
      </c>
      <c r="CE28">
        <v>25.910350000000001</v>
      </c>
      <c r="CF28">
        <v>24.775987499999999</v>
      </c>
      <c r="CG28">
        <v>1200.0025000000001</v>
      </c>
      <c r="CH28">
        <v>0.50000999999999995</v>
      </c>
      <c r="CI28">
        <v>0.49998999999999999</v>
      </c>
      <c r="CJ28">
        <v>0</v>
      </c>
      <c r="CK28">
        <v>972.98562500000003</v>
      </c>
      <c r="CL28">
        <v>4.9990899999999998</v>
      </c>
      <c r="CM28">
        <v>10748.924999999999</v>
      </c>
      <c r="CN28">
        <v>9557.90625</v>
      </c>
      <c r="CO28">
        <v>41.867125000000001</v>
      </c>
      <c r="CP28">
        <v>43.5</v>
      </c>
      <c r="CQ28">
        <v>42.625</v>
      </c>
      <c r="CR28">
        <v>42.593499999999999</v>
      </c>
      <c r="CS28">
        <v>43.132750000000001</v>
      </c>
      <c r="CT28">
        <v>597.51250000000005</v>
      </c>
      <c r="CU28">
        <v>597.49</v>
      </c>
      <c r="CV28">
        <v>0</v>
      </c>
      <c r="CW28">
        <v>1675972687.5</v>
      </c>
      <c r="CX28">
        <v>0</v>
      </c>
      <c r="CY28">
        <v>1675968227.0999999</v>
      </c>
      <c r="CZ28" t="s">
        <v>356</v>
      </c>
      <c r="DA28">
        <v>1675968227.0999999</v>
      </c>
      <c r="DB28">
        <v>1675968207.0999999</v>
      </c>
      <c r="DC28">
        <v>6</v>
      </c>
      <c r="DD28">
        <v>6.6000000000000003E-2</v>
      </c>
      <c r="DE28">
        <v>1.0999999999999999E-2</v>
      </c>
      <c r="DF28">
        <v>-5.7939999999999996</v>
      </c>
      <c r="DG28">
        <v>0.214</v>
      </c>
      <c r="DH28">
        <v>415</v>
      </c>
      <c r="DI28">
        <v>32</v>
      </c>
      <c r="DJ28">
        <v>0.11</v>
      </c>
      <c r="DK28">
        <v>0.26</v>
      </c>
      <c r="DL28">
        <v>-8.7834268292682918</v>
      </c>
      <c r="DM28">
        <v>-5.1993696167247494</v>
      </c>
      <c r="DN28">
        <v>0.51706949601996122</v>
      </c>
      <c r="DO28">
        <v>0</v>
      </c>
      <c r="DP28">
        <v>2.1600956097560968</v>
      </c>
      <c r="DQ28">
        <v>6.8613031358884649E-2</v>
      </c>
      <c r="DR28">
        <v>9.1622478466699166E-3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3.2980100000000001</v>
      </c>
      <c r="EB28">
        <v>2.6252599999999999</v>
      </c>
      <c r="EC28">
        <v>2.0967599999999999E-2</v>
      </c>
      <c r="ED28">
        <v>2.21937E-2</v>
      </c>
      <c r="EE28">
        <v>0.13725399999999999</v>
      </c>
      <c r="EF28">
        <v>0.12990699999999999</v>
      </c>
      <c r="EG28">
        <v>29629.3</v>
      </c>
      <c r="EH28">
        <v>30043.9</v>
      </c>
      <c r="EI28">
        <v>28150.7</v>
      </c>
      <c r="EJ28">
        <v>29564.2</v>
      </c>
      <c r="EK28">
        <v>33435.5</v>
      </c>
      <c r="EL28">
        <v>35684.699999999997</v>
      </c>
      <c r="EM28">
        <v>39756.6</v>
      </c>
      <c r="EN28">
        <v>42228.6</v>
      </c>
      <c r="EO28">
        <v>2.2109000000000001</v>
      </c>
      <c r="EP28">
        <v>2.21712</v>
      </c>
      <c r="EQ28">
        <v>0.117742</v>
      </c>
      <c r="ER28">
        <v>0</v>
      </c>
      <c r="ES28">
        <v>30.0505</v>
      </c>
      <c r="ET28">
        <v>999.9</v>
      </c>
      <c r="EU28">
        <v>73.8</v>
      </c>
      <c r="EV28">
        <v>32.299999999999997</v>
      </c>
      <c r="EW28">
        <v>35.455500000000001</v>
      </c>
      <c r="EX28">
        <v>57.085700000000003</v>
      </c>
      <c r="EY28">
        <v>-3.9262800000000002</v>
      </c>
      <c r="EZ28">
        <v>2</v>
      </c>
      <c r="FA28">
        <v>0.274926</v>
      </c>
      <c r="FB28">
        <v>-0.30701800000000001</v>
      </c>
      <c r="FC28">
        <v>20.273900000000001</v>
      </c>
      <c r="FD28">
        <v>5.2178899999999997</v>
      </c>
      <c r="FE28">
        <v>12.004099999999999</v>
      </c>
      <c r="FF28">
        <v>4.9867499999999998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1.8641799999999999</v>
      </c>
      <c r="FO28">
        <v>1.8602300000000001</v>
      </c>
      <c r="FP28">
        <v>1.8609599999999999</v>
      </c>
      <c r="FQ28">
        <v>1.8601700000000001</v>
      </c>
      <c r="FR28">
        <v>1.86188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-4.5389999999999997</v>
      </c>
      <c r="GH28">
        <v>0.23039999999999999</v>
      </c>
      <c r="GI28">
        <v>-4.227681919169834</v>
      </c>
      <c r="GJ28">
        <v>-4.5218151105756088E-3</v>
      </c>
      <c r="GK28">
        <v>2.0889233732517852E-6</v>
      </c>
      <c r="GL28">
        <v>-4.5906856223640231E-10</v>
      </c>
      <c r="GM28">
        <v>-0.1035280782263094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74.3</v>
      </c>
      <c r="GV28">
        <v>74.7</v>
      </c>
      <c r="GW28">
        <v>0.39184600000000003</v>
      </c>
      <c r="GX28">
        <v>2.5976599999999999</v>
      </c>
      <c r="GY28">
        <v>2.04834</v>
      </c>
      <c r="GZ28">
        <v>2.6232899999999999</v>
      </c>
      <c r="HA28">
        <v>2.1972700000000001</v>
      </c>
      <c r="HB28">
        <v>2.34009</v>
      </c>
      <c r="HC28">
        <v>37.722799999999999</v>
      </c>
      <c r="HD28">
        <v>14.762499999999999</v>
      </c>
      <c r="HE28">
        <v>18</v>
      </c>
      <c r="HF28">
        <v>678.55700000000002</v>
      </c>
      <c r="HG28">
        <v>762.06399999999996</v>
      </c>
      <c r="HH28">
        <v>31.0001</v>
      </c>
      <c r="HI28">
        <v>31.760200000000001</v>
      </c>
      <c r="HJ28">
        <v>30.000299999999999</v>
      </c>
      <c r="HK28">
        <v>31.716000000000001</v>
      </c>
      <c r="HL28">
        <v>31.726400000000002</v>
      </c>
      <c r="HM28">
        <v>7.8757999999999999</v>
      </c>
      <c r="HN28">
        <v>16.454000000000001</v>
      </c>
      <c r="HO28">
        <v>100</v>
      </c>
      <c r="HP28">
        <v>31</v>
      </c>
      <c r="HQ28">
        <v>93.625799999999998</v>
      </c>
      <c r="HR28">
        <v>30.991</v>
      </c>
      <c r="HS28">
        <v>99.225399999999993</v>
      </c>
      <c r="HT28">
        <v>97.952100000000002</v>
      </c>
    </row>
    <row r="29" spans="1:228" x14ac:dyDescent="0.2">
      <c r="A29">
        <v>14</v>
      </c>
      <c r="B29">
        <v>1675972691.0999999</v>
      </c>
      <c r="C29">
        <v>52</v>
      </c>
      <c r="D29" t="s">
        <v>385</v>
      </c>
      <c r="E29" t="s">
        <v>386</v>
      </c>
      <c r="F29">
        <v>4</v>
      </c>
      <c r="G29">
        <v>1675972689.0999999</v>
      </c>
      <c r="H29">
        <f t="shared" si="0"/>
        <v>2.424038993083061E-3</v>
      </c>
      <c r="I29">
        <f t="shared" si="1"/>
        <v>2.424038993083061</v>
      </c>
      <c r="J29">
        <f t="shared" si="2"/>
        <v>-0.10475470518297282</v>
      </c>
      <c r="K29">
        <f t="shared" si="3"/>
        <v>69.851699999999994</v>
      </c>
      <c r="L29">
        <f t="shared" si="4"/>
        <v>69.245077315905888</v>
      </c>
      <c r="M29">
        <f t="shared" si="5"/>
        <v>7.0070252166540019</v>
      </c>
      <c r="N29">
        <f t="shared" si="6"/>
        <v>7.0684103809025709</v>
      </c>
      <c r="O29">
        <f t="shared" si="7"/>
        <v>0.17337620832388806</v>
      </c>
      <c r="P29">
        <f t="shared" si="8"/>
        <v>2.7637787875577975</v>
      </c>
      <c r="Q29">
        <f t="shared" si="9"/>
        <v>0.16755268903706949</v>
      </c>
      <c r="R29">
        <f t="shared" si="10"/>
        <v>0.1052273554941731</v>
      </c>
      <c r="S29">
        <f t="shared" si="11"/>
        <v>226.11469723431205</v>
      </c>
      <c r="T29">
        <f t="shared" si="12"/>
        <v>32.891064738097505</v>
      </c>
      <c r="U29">
        <f t="shared" si="13"/>
        <v>31.96217142857143</v>
      </c>
      <c r="V29">
        <f t="shared" si="14"/>
        <v>4.7648687312570814</v>
      </c>
      <c r="W29">
        <f t="shared" si="15"/>
        <v>69.756963218698985</v>
      </c>
      <c r="X29">
        <f t="shared" si="16"/>
        <v>3.3596661789711266</v>
      </c>
      <c r="Y29">
        <f t="shared" si="17"/>
        <v>4.8162448936288236</v>
      </c>
      <c r="Z29">
        <f t="shared" si="18"/>
        <v>1.4052025522859548</v>
      </c>
      <c r="AA29">
        <f t="shared" si="19"/>
        <v>-106.90011959496299</v>
      </c>
      <c r="AB29">
        <f t="shared" si="20"/>
        <v>28.244173891845495</v>
      </c>
      <c r="AC29">
        <f t="shared" si="21"/>
        <v>2.3188871748287587</v>
      </c>
      <c r="AD29">
        <f t="shared" si="22"/>
        <v>149.77763870602331</v>
      </c>
      <c r="AE29">
        <f t="shared" si="23"/>
        <v>10.365173903579649</v>
      </c>
      <c r="AF29">
        <f t="shared" si="24"/>
        <v>2.4241362085082425</v>
      </c>
      <c r="AG29">
        <f t="shared" si="25"/>
        <v>-0.10475470518297282</v>
      </c>
      <c r="AH29">
        <v>80.888917798367402</v>
      </c>
      <c r="AI29">
        <v>74.76462181818178</v>
      </c>
      <c r="AJ29">
        <v>1.6728040033425751</v>
      </c>
      <c r="AK29">
        <v>60.724348217524408</v>
      </c>
      <c r="AL29">
        <f t="shared" si="26"/>
        <v>2.424038993083061</v>
      </c>
      <c r="AM29">
        <v>31.03740057407412</v>
      </c>
      <c r="AN29">
        <v>33.200706060606052</v>
      </c>
      <c r="AO29">
        <v>1.3575236214975861E-6</v>
      </c>
      <c r="AP29">
        <v>101.51637219302501</v>
      </c>
      <c r="AQ29">
        <v>14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47361.751697317712</v>
      </c>
      <c r="AV29">
        <f t="shared" si="30"/>
        <v>1200</v>
      </c>
      <c r="AW29">
        <f t="shared" si="31"/>
        <v>1025.9247135929077</v>
      </c>
      <c r="AX29">
        <f t="shared" si="32"/>
        <v>0.85493726132742309</v>
      </c>
      <c r="AY29">
        <f t="shared" si="33"/>
        <v>0.18842891436192671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1675972689.0999999</v>
      </c>
      <c r="BF29">
        <v>69.851699999999994</v>
      </c>
      <c r="BG29">
        <v>79.575985714285707</v>
      </c>
      <c r="BH29">
        <v>33.201014285714287</v>
      </c>
      <c r="BI29">
        <v>31.037614285714291</v>
      </c>
      <c r="BJ29">
        <v>74.404457142857154</v>
      </c>
      <c r="BK29">
        <v>32.970628571428577</v>
      </c>
      <c r="BL29">
        <v>649.99142857142851</v>
      </c>
      <c r="BM29">
        <v>101.0915714285714</v>
      </c>
      <c r="BN29">
        <v>0.1001015142857143</v>
      </c>
      <c r="BO29">
        <v>32.151728571428571</v>
      </c>
      <c r="BP29">
        <v>31.96217142857143</v>
      </c>
      <c r="BQ29">
        <v>999.89999999999986</v>
      </c>
      <c r="BR29">
        <v>0</v>
      </c>
      <c r="BS29">
        <v>0</v>
      </c>
      <c r="BT29">
        <v>8985.5328571428581</v>
      </c>
      <c r="BU29">
        <v>0</v>
      </c>
      <c r="BV29">
        <v>203.97328571428571</v>
      </c>
      <c r="BW29">
        <v>-9.7242642857142858</v>
      </c>
      <c r="BX29">
        <v>72.250514285714289</v>
      </c>
      <c r="BY29">
        <v>82.124928571428569</v>
      </c>
      <c r="BZ29">
        <v>2.1633900000000001</v>
      </c>
      <c r="CA29">
        <v>79.575985714285707</v>
      </c>
      <c r="CB29">
        <v>31.037614285714291</v>
      </c>
      <c r="CC29">
        <v>3.3563457142857138</v>
      </c>
      <c r="CD29">
        <v>3.137644285714285</v>
      </c>
      <c r="CE29">
        <v>25.910085714285721</v>
      </c>
      <c r="CF29">
        <v>24.77695714285715</v>
      </c>
      <c r="CG29">
        <v>1200</v>
      </c>
      <c r="CH29">
        <v>0.50000999999999995</v>
      </c>
      <c r="CI29">
        <v>0.49998999999999999</v>
      </c>
      <c r="CJ29">
        <v>0</v>
      </c>
      <c r="CK29">
        <v>971.07442857142848</v>
      </c>
      <c r="CL29">
        <v>4.9990899999999998</v>
      </c>
      <c r="CM29">
        <v>10728.914285714291</v>
      </c>
      <c r="CN29">
        <v>9557.8928571428569</v>
      </c>
      <c r="CO29">
        <v>41.875</v>
      </c>
      <c r="CP29">
        <v>43.5</v>
      </c>
      <c r="CQ29">
        <v>42.625</v>
      </c>
      <c r="CR29">
        <v>42.571000000000012</v>
      </c>
      <c r="CS29">
        <v>43.133857142857153</v>
      </c>
      <c r="CT29">
        <v>597.5100000000001</v>
      </c>
      <c r="CU29">
        <v>597.4899999999999</v>
      </c>
      <c r="CV29">
        <v>0</v>
      </c>
      <c r="CW29">
        <v>1675972691.0999999</v>
      </c>
      <c r="CX29">
        <v>0</v>
      </c>
      <c r="CY29">
        <v>1675968227.0999999</v>
      </c>
      <c r="CZ29" t="s">
        <v>356</v>
      </c>
      <c r="DA29">
        <v>1675968227.0999999</v>
      </c>
      <c r="DB29">
        <v>1675968207.0999999</v>
      </c>
      <c r="DC29">
        <v>6</v>
      </c>
      <c r="DD29">
        <v>6.6000000000000003E-2</v>
      </c>
      <c r="DE29">
        <v>1.0999999999999999E-2</v>
      </c>
      <c r="DF29">
        <v>-5.7939999999999996</v>
      </c>
      <c r="DG29">
        <v>0.214</v>
      </c>
      <c r="DH29">
        <v>415</v>
      </c>
      <c r="DI29">
        <v>32</v>
      </c>
      <c r="DJ29">
        <v>0.11</v>
      </c>
      <c r="DK29">
        <v>0.26</v>
      </c>
      <c r="DL29">
        <v>-9.1657329999999995</v>
      </c>
      <c r="DM29">
        <v>-4.1949647279549866</v>
      </c>
      <c r="DN29">
        <v>0.40603883312560152</v>
      </c>
      <c r="DO29">
        <v>0</v>
      </c>
      <c r="DP29">
        <v>2.1627230000000002</v>
      </c>
      <c r="DQ29">
        <v>4.7780712945586647E-2</v>
      </c>
      <c r="DR29">
        <v>8.2982125183680578E-3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3.2980299999999998</v>
      </c>
      <c r="EB29">
        <v>2.6252800000000001</v>
      </c>
      <c r="EC29">
        <v>2.2831400000000002E-2</v>
      </c>
      <c r="ED29">
        <v>2.4088999999999999E-2</v>
      </c>
      <c r="EE29">
        <v>0.13725100000000001</v>
      </c>
      <c r="EF29">
        <v>0.129912</v>
      </c>
      <c r="EG29">
        <v>29573.200000000001</v>
      </c>
      <c r="EH29">
        <v>29985.4</v>
      </c>
      <c r="EI29">
        <v>28150.9</v>
      </c>
      <c r="EJ29">
        <v>29564</v>
      </c>
      <c r="EK29">
        <v>33436.300000000003</v>
      </c>
      <c r="EL29">
        <v>35684.6</v>
      </c>
      <c r="EM29">
        <v>39757.199999999997</v>
      </c>
      <c r="EN29">
        <v>42228.5</v>
      </c>
      <c r="EO29">
        <v>2.2111999999999998</v>
      </c>
      <c r="EP29">
        <v>2.2170299999999998</v>
      </c>
      <c r="EQ29">
        <v>0.117257</v>
      </c>
      <c r="ER29">
        <v>0</v>
      </c>
      <c r="ES29">
        <v>30.049900000000001</v>
      </c>
      <c r="ET29">
        <v>999.9</v>
      </c>
      <c r="EU29">
        <v>73.8</v>
      </c>
      <c r="EV29">
        <v>32.299999999999997</v>
      </c>
      <c r="EW29">
        <v>35.456699999999998</v>
      </c>
      <c r="EX29">
        <v>57.085700000000003</v>
      </c>
      <c r="EY29">
        <v>-3.9222800000000002</v>
      </c>
      <c r="EZ29">
        <v>2</v>
      </c>
      <c r="FA29">
        <v>0.34163100000000002</v>
      </c>
      <c r="FB29">
        <v>-0.37919399999999998</v>
      </c>
      <c r="FC29">
        <v>20.273900000000001</v>
      </c>
      <c r="FD29">
        <v>5.2180400000000002</v>
      </c>
      <c r="FE29">
        <v>12.004</v>
      </c>
      <c r="FF29">
        <v>4.9871999999999996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1.8641799999999999</v>
      </c>
      <c r="FO29">
        <v>1.8602399999999999</v>
      </c>
      <c r="FP29">
        <v>1.8609599999999999</v>
      </c>
      <c r="FQ29">
        <v>1.8601799999999999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-4.5659999999999998</v>
      </c>
      <c r="GH29">
        <v>0.23039999999999999</v>
      </c>
      <c r="GI29">
        <v>-4.227681919169834</v>
      </c>
      <c r="GJ29">
        <v>-4.5218151105756088E-3</v>
      </c>
      <c r="GK29">
        <v>2.0889233732517852E-6</v>
      </c>
      <c r="GL29">
        <v>-4.5906856223640231E-10</v>
      </c>
      <c r="GM29">
        <v>-0.1035280782263094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74.400000000000006</v>
      </c>
      <c r="GV29">
        <v>74.7</v>
      </c>
      <c r="GW29">
        <v>0.41259800000000002</v>
      </c>
      <c r="GX29">
        <v>2.5915499999999998</v>
      </c>
      <c r="GY29">
        <v>2.04834</v>
      </c>
      <c r="GZ29">
        <v>2.6220699999999999</v>
      </c>
      <c r="HA29">
        <v>2.1972700000000001</v>
      </c>
      <c r="HB29">
        <v>2.32544</v>
      </c>
      <c r="HC29">
        <v>37.722799999999999</v>
      </c>
      <c r="HD29">
        <v>14.7712</v>
      </c>
      <c r="HE29">
        <v>18</v>
      </c>
      <c r="HF29">
        <v>678.8</v>
      </c>
      <c r="HG29">
        <v>761.96699999999998</v>
      </c>
      <c r="HH29">
        <v>30.9999</v>
      </c>
      <c r="HI29">
        <v>31.760200000000001</v>
      </c>
      <c r="HJ29">
        <v>30.0001</v>
      </c>
      <c r="HK29">
        <v>31.716000000000001</v>
      </c>
      <c r="HL29">
        <v>31.726400000000002</v>
      </c>
      <c r="HM29">
        <v>8.2830200000000005</v>
      </c>
      <c r="HN29">
        <v>16.454000000000001</v>
      </c>
      <c r="HO29">
        <v>100</v>
      </c>
      <c r="HP29">
        <v>31</v>
      </c>
      <c r="HQ29">
        <v>96.983199999999997</v>
      </c>
      <c r="HR29">
        <v>30.991</v>
      </c>
      <c r="HS29">
        <v>99.226699999999994</v>
      </c>
      <c r="HT29">
        <v>97.951599999999999</v>
      </c>
    </row>
    <row r="30" spans="1:228" x14ac:dyDescent="0.2">
      <c r="A30">
        <v>15</v>
      </c>
      <c r="B30">
        <v>1675972695.0999999</v>
      </c>
      <c r="C30">
        <v>56</v>
      </c>
      <c r="D30" t="s">
        <v>387</v>
      </c>
      <c r="E30" t="s">
        <v>388</v>
      </c>
      <c r="F30">
        <v>4</v>
      </c>
      <c r="G30">
        <v>1675972692.7874999</v>
      </c>
      <c r="H30">
        <f t="shared" si="0"/>
        <v>2.4166552903510958E-3</v>
      </c>
      <c r="I30">
        <f t="shared" si="1"/>
        <v>2.4166552903510956</v>
      </c>
      <c r="J30">
        <f t="shared" si="2"/>
        <v>0.25358225366132259</v>
      </c>
      <c r="K30">
        <f t="shared" si="3"/>
        <v>75.7890625</v>
      </c>
      <c r="L30">
        <f t="shared" si="4"/>
        <v>71.675669215742303</v>
      </c>
      <c r="M30">
        <f t="shared" si="5"/>
        <v>7.2529489139870922</v>
      </c>
      <c r="N30">
        <f t="shared" si="6"/>
        <v>7.669188227554689</v>
      </c>
      <c r="O30">
        <f t="shared" si="7"/>
        <v>0.17293647482953325</v>
      </c>
      <c r="P30">
        <f t="shared" si="8"/>
        <v>2.7621545188191878</v>
      </c>
      <c r="Q30">
        <f t="shared" si="9"/>
        <v>0.16713864268145626</v>
      </c>
      <c r="R30">
        <f t="shared" si="10"/>
        <v>0.10496637103343902</v>
      </c>
      <c r="S30">
        <f t="shared" si="11"/>
        <v>226.11623848423051</v>
      </c>
      <c r="T30">
        <f t="shared" si="12"/>
        <v>32.897503249930381</v>
      </c>
      <c r="U30">
        <f t="shared" si="13"/>
        <v>31.958100000000002</v>
      </c>
      <c r="V30">
        <f t="shared" si="14"/>
        <v>4.7637704960015537</v>
      </c>
      <c r="W30">
        <f t="shared" si="15"/>
        <v>69.735093047968519</v>
      </c>
      <c r="X30">
        <f t="shared" si="16"/>
        <v>3.3593741815334255</v>
      </c>
      <c r="Y30">
        <f t="shared" si="17"/>
        <v>4.8173366302424236</v>
      </c>
      <c r="Z30">
        <f t="shared" si="18"/>
        <v>1.4043963144681282</v>
      </c>
      <c r="AA30">
        <f t="shared" si="19"/>
        <v>-106.57449830448333</v>
      </c>
      <c r="AB30">
        <f t="shared" si="20"/>
        <v>29.430847272901975</v>
      </c>
      <c r="AC30">
        <f t="shared" si="21"/>
        <v>2.4177349379457684</v>
      </c>
      <c r="AD30">
        <f t="shared" si="22"/>
        <v>151.39032239059492</v>
      </c>
      <c r="AE30">
        <f t="shared" si="23"/>
        <v>10.575095287910424</v>
      </c>
      <c r="AF30">
        <f t="shared" si="24"/>
        <v>2.4205918093463032</v>
      </c>
      <c r="AG30">
        <f t="shared" si="25"/>
        <v>0.25358225366132259</v>
      </c>
      <c r="AH30">
        <v>87.772334139459659</v>
      </c>
      <c r="AI30">
        <v>81.382338181818184</v>
      </c>
      <c r="AJ30">
        <v>1.652549082365971</v>
      </c>
      <c r="AK30">
        <v>60.724348217524408</v>
      </c>
      <c r="AL30">
        <f t="shared" si="26"/>
        <v>2.4166552903510956</v>
      </c>
      <c r="AM30">
        <v>31.038329612346779</v>
      </c>
      <c r="AN30">
        <v>33.195111515151517</v>
      </c>
      <c r="AO30">
        <v>-1.8144804725865359E-5</v>
      </c>
      <c r="AP30">
        <v>101.51637219302501</v>
      </c>
      <c r="AQ30">
        <v>13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47316.363779880943</v>
      </c>
      <c r="AV30">
        <f t="shared" si="30"/>
        <v>1200.00875</v>
      </c>
      <c r="AW30">
        <f t="shared" si="31"/>
        <v>1025.9321385928654</v>
      </c>
      <c r="AX30">
        <f t="shared" si="32"/>
        <v>0.85493721491019581</v>
      </c>
      <c r="AY30">
        <f t="shared" si="33"/>
        <v>0.18842882477667811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1675972692.7874999</v>
      </c>
      <c r="BF30">
        <v>75.7890625</v>
      </c>
      <c r="BG30">
        <v>85.719850000000008</v>
      </c>
      <c r="BH30">
        <v>33.198275000000002</v>
      </c>
      <c r="BI30">
        <v>31.0381</v>
      </c>
      <c r="BJ30">
        <v>80.366912499999998</v>
      </c>
      <c r="BK30">
        <v>32.967912499999997</v>
      </c>
      <c r="BL30">
        <v>650.01187499999992</v>
      </c>
      <c r="BM30">
        <v>101.09112500000001</v>
      </c>
      <c r="BN30">
        <v>0.100102</v>
      </c>
      <c r="BO30">
        <v>32.155737500000001</v>
      </c>
      <c r="BP30">
        <v>31.958100000000002</v>
      </c>
      <c r="BQ30">
        <v>999.9</v>
      </c>
      <c r="BR30">
        <v>0</v>
      </c>
      <c r="BS30">
        <v>0</v>
      </c>
      <c r="BT30">
        <v>8976.9537500000006</v>
      </c>
      <c r="BU30">
        <v>0</v>
      </c>
      <c r="BV30">
        <v>201.645625</v>
      </c>
      <c r="BW30">
        <v>-9.9307649999999992</v>
      </c>
      <c r="BX30">
        <v>78.391512500000005</v>
      </c>
      <c r="BY30">
        <v>88.465650000000011</v>
      </c>
      <c r="BZ30">
        <v>2.1601775000000001</v>
      </c>
      <c r="CA30">
        <v>85.719850000000008</v>
      </c>
      <c r="CB30">
        <v>31.0381</v>
      </c>
      <c r="CC30">
        <v>3.3560512500000002</v>
      </c>
      <c r="CD30">
        <v>3.1376750000000002</v>
      </c>
      <c r="CE30">
        <v>25.908587499999999</v>
      </c>
      <c r="CF30">
        <v>24.777137499999998</v>
      </c>
      <c r="CG30">
        <v>1200.00875</v>
      </c>
      <c r="CH30">
        <v>0.50000999999999995</v>
      </c>
      <c r="CI30">
        <v>0.49998999999999999</v>
      </c>
      <c r="CJ30">
        <v>0</v>
      </c>
      <c r="CK30">
        <v>969.47362499999997</v>
      </c>
      <c r="CL30">
        <v>4.9990899999999998</v>
      </c>
      <c r="CM30">
        <v>10712.674999999999</v>
      </c>
      <c r="CN30">
        <v>9557.963749999999</v>
      </c>
      <c r="CO30">
        <v>41.875</v>
      </c>
      <c r="CP30">
        <v>43.5</v>
      </c>
      <c r="CQ30">
        <v>42.625</v>
      </c>
      <c r="CR30">
        <v>42.609250000000003</v>
      </c>
      <c r="CS30">
        <v>43.186999999999998</v>
      </c>
      <c r="CT30">
        <v>597.51625000000001</v>
      </c>
      <c r="CU30">
        <v>597.49250000000006</v>
      </c>
      <c r="CV30">
        <v>0</v>
      </c>
      <c r="CW30">
        <v>1675972695.3</v>
      </c>
      <c r="CX30">
        <v>0</v>
      </c>
      <c r="CY30">
        <v>1675968227.0999999</v>
      </c>
      <c r="CZ30" t="s">
        <v>356</v>
      </c>
      <c r="DA30">
        <v>1675968227.0999999</v>
      </c>
      <c r="DB30">
        <v>1675968207.0999999</v>
      </c>
      <c r="DC30">
        <v>6</v>
      </c>
      <c r="DD30">
        <v>6.6000000000000003E-2</v>
      </c>
      <c r="DE30">
        <v>1.0999999999999999E-2</v>
      </c>
      <c r="DF30">
        <v>-5.7939999999999996</v>
      </c>
      <c r="DG30">
        <v>0.214</v>
      </c>
      <c r="DH30">
        <v>415</v>
      </c>
      <c r="DI30">
        <v>32</v>
      </c>
      <c r="DJ30">
        <v>0.11</v>
      </c>
      <c r="DK30">
        <v>0.26</v>
      </c>
      <c r="DL30">
        <v>-9.4356422500000008</v>
      </c>
      <c r="DM30">
        <v>-3.6572824390243688</v>
      </c>
      <c r="DN30">
        <v>0.35260208658264852</v>
      </c>
      <c r="DO30">
        <v>0</v>
      </c>
      <c r="DP30">
        <v>2.1650930000000002</v>
      </c>
      <c r="DQ30">
        <v>-1.9430544090062861E-2</v>
      </c>
      <c r="DR30">
        <v>5.005595469072568E-3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3.2980200000000002</v>
      </c>
      <c r="EB30">
        <v>2.6252200000000001</v>
      </c>
      <c r="EC30">
        <v>2.4673199999999999E-2</v>
      </c>
      <c r="ED30">
        <v>2.5966900000000001E-2</v>
      </c>
      <c r="EE30">
        <v>0.137238</v>
      </c>
      <c r="EF30">
        <v>0.129911</v>
      </c>
      <c r="EG30">
        <v>29517.4</v>
      </c>
      <c r="EH30">
        <v>29927.5</v>
      </c>
      <c r="EI30">
        <v>28150.799999999999</v>
      </c>
      <c r="EJ30">
        <v>29563.7</v>
      </c>
      <c r="EK30">
        <v>33436.699999999997</v>
      </c>
      <c r="EL30">
        <v>35684.300000000003</v>
      </c>
      <c r="EM30">
        <v>39757</v>
      </c>
      <c r="EN30">
        <v>42228</v>
      </c>
      <c r="EO30">
        <v>2.2116199999999999</v>
      </c>
      <c r="EP30">
        <v>2.2168999999999999</v>
      </c>
      <c r="EQ30">
        <v>0.11776399999999999</v>
      </c>
      <c r="ER30">
        <v>0</v>
      </c>
      <c r="ES30">
        <v>30.047999999999998</v>
      </c>
      <c r="ET30">
        <v>999.9</v>
      </c>
      <c r="EU30">
        <v>73.8</v>
      </c>
      <c r="EV30">
        <v>32.299999999999997</v>
      </c>
      <c r="EW30">
        <v>35.455399999999997</v>
      </c>
      <c r="EX30">
        <v>57.415700000000001</v>
      </c>
      <c r="EY30">
        <v>-3.9342999999999999</v>
      </c>
      <c r="EZ30">
        <v>2</v>
      </c>
      <c r="FA30">
        <v>0.34131400000000001</v>
      </c>
      <c r="FB30">
        <v>-0.37966800000000001</v>
      </c>
      <c r="FC30">
        <v>20.273900000000001</v>
      </c>
      <c r="FD30">
        <v>5.21774</v>
      </c>
      <c r="FE30">
        <v>12.004099999999999</v>
      </c>
      <c r="FF30">
        <v>4.98665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1.8641700000000001</v>
      </c>
      <c r="FO30">
        <v>1.8602700000000001</v>
      </c>
      <c r="FP30">
        <v>1.8609599999999999</v>
      </c>
      <c r="FQ30">
        <v>1.8601799999999999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-4.593</v>
      </c>
      <c r="GH30">
        <v>0.2303</v>
      </c>
      <c r="GI30">
        <v>-4.227681919169834</v>
      </c>
      <c r="GJ30">
        <v>-4.5218151105756088E-3</v>
      </c>
      <c r="GK30">
        <v>2.0889233732517852E-6</v>
      </c>
      <c r="GL30">
        <v>-4.5906856223640231E-10</v>
      </c>
      <c r="GM30">
        <v>-0.1035280782263094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74.5</v>
      </c>
      <c r="GV30">
        <v>74.8</v>
      </c>
      <c r="GW30">
        <v>0.43335000000000001</v>
      </c>
      <c r="GX30">
        <v>2.6086399999999998</v>
      </c>
      <c r="GY30">
        <v>2.04834</v>
      </c>
      <c r="GZ30">
        <v>2.6220699999999999</v>
      </c>
      <c r="HA30">
        <v>2.1972700000000001</v>
      </c>
      <c r="HB30">
        <v>2.2888199999999999</v>
      </c>
      <c r="HC30">
        <v>37.722799999999999</v>
      </c>
      <c r="HD30">
        <v>14.727399999999999</v>
      </c>
      <c r="HE30">
        <v>18</v>
      </c>
      <c r="HF30">
        <v>679.14300000000003</v>
      </c>
      <c r="HG30">
        <v>761.846</v>
      </c>
      <c r="HH30">
        <v>30.9999</v>
      </c>
      <c r="HI30">
        <v>31.7624</v>
      </c>
      <c r="HJ30">
        <v>30.0001</v>
      </c>
      <c r="HK30">
        <v>31.716000000000001</v>
      </c>
      <c r="HL30">
        <v>31.726400000000002</v>
      </c>
      <c r="HM30">
        <v>8.6913300000000007</v>
      </c>
      <c r="HN30">
        <v>16.454000000000001</v>
      </c>
      <c r="HO30">
        <v>100</v>
      </c>
      <c r="HP30">
        <v>31</v>
      </c>
      <c r="HQ30">
        <v>103.679</v>
      </c>
      <c r="HR30">
        <v>30.991</v>
      </c>
      <c r="HS30">
        <v>99.226200000000006</v>
      </c>
      <c r="HT30">
        <v>97.950699999999998</v>
      </c>
    </row>
    <row r="31" spans="1:228" x14ac:dyDescent="0.2">
      <c r="A31">
        <v>16</v>
      </c>
      <c r="B31">
        <v>1675972699.0999999</v>
      </c>
      <c r="C31">
        <v>60</v>
      </c>
      <c r="D31" t="s">
        <v>389</v>
      </c>
      <c r="E31" t="s">
        <v>390</v>
      </c>
      <c r="F31">
        <v>4</v>
      </c>
      <c r="G31">
        <v>1675972697.0999999</v>
      </c>
      <c r="H31">
        <f t="shared" si="0"/>
        <v>2.4199918897976503E-3</v>
      </c>
      <c r="I31">
        <f t="shared" si="1"/>
        <v>2.4199918897976502</v>
      </c>
      <c r="J31">
        <f t="shared" si="2"/>
        <v>0.31021325884862028</v>
      </c>
      <c r="K31">
        <f t="shared" si="3"/>
        <v>82.741685714285722</v>
      </c>
      <c r="L31">
        <f t="shared" si="4"/>
        <v>77.937576707207214</v>
      </c>
      <c r="M31">
        <f t="shared" si="5"/>
        <v>7.8866529503253968</v>
      </c>
      <c r="N31">
        <f t="shared" si="6"/>
        <v>8.3727899599054858</v>
      </c>
      <c r="O31">
        <f t="shared" si="7"/>
        <v>0.17305509875316238</v>
      </c>
      <c r="P31">
        <f t="shared" si="8"/>
        <v>2.7676167025923353</v>
      </c>
      <c r="Q31">
        <f t="shared" si="9"/>
        <v>0.16726049880952013</v>
      </c>
      <c r="R31">
        <f t="shared" si="10"/>
        <v>0.10504226987031702</v>
      </c>
      <c r="S31">
        <f t="shared" si="11"/>
        <v>226.1159825197762</v>
      </c>
      <c r="T31">
        <f t="shared" si="12"/>
        <v>32.896242170134052</v>
      </c>
      <c r="U31">
        <f t="shared" si="13"/>
        <v>31.96067142857143</v>
      </c>
      <c r="V31">
        <f t="shared" si="14"/>
        <v>4.7644640926269366</v>
      </c>
      <c r="W31">
        <f t="shared" si="15"/>
        <v>69.726407741692014</v>
      </c>
      <c r="X31">
        <f t="shared" si="16"/>
        <v>3.3591467052144273</v>
      </c>
      <c r="Y31">
        <f t="shared" si="17"/>
        <v>4.8176104491983871</v>
      </c>
      <c r="Z31">
        <f t="shared" si="18"/>
        <v>1.4053173874125093</v>
      </c>
      <c r="AA31">
        <f t="shared" si="19"/>
        <v>-106.72164234007637</v>
      </c>
      <c r="AB31">
        <f t="shared" si="20"/>
        <v>29.255377023898884</v>
      </c>
      <c r="AC31">
        <f t="shared" si="21"/>
        <v>2.3986190868120261</v>
      </c>
      <c r="AD31">
        <f t="shared" si="22"/>
        <v>151.04833629041073</v>
      </c>
      <c r="AE31">
        <f t="shared" si="23"/>
        <v>10.867368689315246</v>
      </c>
      <c r="AF31">
        <f t="shared" si="24"/>
        <v>2.4168979364789545</v>
      </c>
      <c r="AG31">
        <f t="shared" si="25"/>
        <v>0.31021325884862028</v>
      </c>
      <c r="AH31">
        <v>94.693987314783982</v>
      </c>
      <c r="AI31">
        <v>88.120386666666676</v>
      </c>
      <c r="AJ31">
        <v>1.6875065316502611</v>
      </c>
      <c r="AK31">
        <v>60.724348217524408</v>
      </c>
      <c r="AL31">
        <f t="shared" si="26"/>
        <v>2.4199918897976502</v>
      </c>
      <c r="AM31">
        <v>31.038703631171352</v>
      </c>
      <c r="AN31">
        <v>33.198158787878789</v>
      </c>
      <c r="AO31">
        <v>6.970271846659248E-6</v>
      </c>
      <c r="AP31">
        <v>101.51637219302501</v>
      </c>
      <c r="AQ31">
        <v>13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47466.796950486292</v>
      </c>
      <c r="AV31">
        <f t="shared" si="30"/>
        <v>1200.008571428571</v>
      </c>
      <c r="AW31">
        <f t="shared" si="31"/>
        <v>1025.9318707356349</v>
      </c>
      <c r="AX31">
        <f t="shared" si="32"/>
        <v>0.85493711891932289</v>
      </c>
      <c r="AY31">
        <f t="shared" si="33"/>
        <v>0.18842863951429323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1675972697.0999999</v>
      </c>
      <c r="BF31">
        <v>82.741685714285722</v>
      </c>
      <c r="BG31">
        <v>92.956842857142846</v>
      </c>
      <c r="BH31">
        <v>33.195799999999998</v>
      </c>
      <c r="BI31">
        <v>31.039057142857139</v>
      </c>
      <c r="BJ31">
        <v>87.348700000000008</v>
      </c>
      <c r="BK31">
        <v>32.96545714285714</v>
      </c>
      <c r="BL31">
        <v>650.05442857142862</v>
      </c>
      <c r="BM31">
        <v>101.09185714285719</v>
      </c>
      <c r="BN31">
        <v>0.1000618714285714</v>
      </c>
      <c r="BO31">
        <v>32.156742857142859</v>
      </c>
      <c r="BP31">
        <v>31.96067142857143</v>
      </c>
      <c r="BQ31">
        <v>999.89999999999986</v>
      </c>
      <c r="BR31">
        <v>0</v>
      </c>
      <c r="BS31">
        <v>0</v>
      </c>
      <c r="BT31">
        <v>9005.8914285714291</v>
      </c>
      <c r="BU31">
        <v>0</v>
      </c>
      <c r="BV31">
        <v>190.8955714285714</v>
      </c>
      <c r="BW31">
        <v>-10.21514285714286</v>
      </c>
      <c r="BX31">
        <v>85.582671428571416</v>
      </c>
      <c r="BY31">
        <v>95.934557142857145</v>
      </c>
      <c r="BZ31">
        <v>2.1567342857142862</v>
      </c>
      <c r="CA31">
        <v>92.956842857142846</v>
      </c>
      <c r="CB31">
        <v>31.039057142857139</v>
      </c>
      <c r="CC31">
        <v>3.355825714285714</v>
      </c>
      <c r="CD31">
        <v>3.137797142857143</v>
      </c>
      <c r="CE31">
        <v>25.90745714285714</v>
      </c>
      <c r="CF31">
        <v>24.77778571428572</v>
      </c>
      <c r="CG31">
        <v>1200.008571428571</v>
      </c>
      <c r="CH31">
        <v>0.50001414285714285</v>
      </c>
      <c r="CI31">
        <v>0.49998585714285709</v>
      </c>
      <c r="CJ31">
        <v>0</v>
      </c>
      <c r="CK31">
        <v>967.56499999999994</v>
      </c>
      <c r="CL31">
        <v>4.9990899999999998</v>
      </c>
      <c r="CM31">
        <v>10694.78571428571</v>
      </c>
      <c r="CN31">
        <v>9557.9642857142862</v>
      </c>
      <c r="CO31">
        <v>41.875</v>
      </c>
      <c r="CP31">
        <v>43.5</v>
      </c>
      <c r="CQ31">
        <v>42.625</v>
      </c>
      <c r="CR31">
        <v>42.561999999999998</v>
      </c>
      <c r="CS31">
        <v>43.151571428571437</v>
      </c>
      <c r="CT31">
        <v>597.51999999999987</v>
      </c>
      <c r="CU31">
        <v>597.48857142857139</v>
      </c>
      <c r="CV31">
        <v>0</v>
      </c>
      <c r="CW31">
        <v>1675972698.9000001</v>
      </c>
      <c r="CX31">
        <v>0</v>
      </c>
      <c r="CY31">
        <v>1675968227.0999999</v>
      </c>
      <c r="CZ31" t="s">
        <v>356</v>
      </c>
      <c r="DA31">
        <v>1675968227.0999999</v>
      </c>
      <c r="DB31">
        <v>1675968207.0999999</v>
      </c>
      <c r="DC31">
        <v>6</v>
      </c>
      <c r="DD31">
        <v>6.6000000000000003E-2</v>
      </c>
      <c r="DE31">
        <v>1.0999999999999999E-2</v>
      </c>
      <c r="DF31">
        <v>-5.7939999999999996</v>
      </c>
      <c r="DG31">
        <v>0.214</v>
      </c>
      <c r="DH31">
        <v>415</v>
      </c>
      <c r="DI31">
        <v>32</v>
      </c>
      <c r="DJ31">
        <v>0.11</v>
      </c>
      <c r="DK31">
        <v>0.26</v>
      </c>
      <c r="DL31">
        <v>-9.6839432500000004</v>
      </c>
      <c r="DM31">
        <v>-3.5881063789868488</v>
      </c>
      <c r="DN31">
        <v>0.34553107726648491</v>
      </c>
      <c r="DO31">
        <v>0</v>
      </c>
      <c r="DP31">
        <v>2.16367675</v>
      </c>
      <c r="DQ31">
        <v>-4.9964015009383488E-2</v>
      </c>
      <c r="DR31">
        <v>4.9556409209606678E-3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3.2980100000000001</v>
      </c>
      <c r="EB31">
        <v>2.6253899999999999</v>
      </c>
      <c r="EC31">
        <v>2.6527800000000001E-2</v>
      </c>
      <c r="ED31">
        <v>2.7845600000000002E-2</v>
      </c>
      <c r="EE31">
        <v>0.13724500000000001</v>
      </c>
      <c r="EF31">
        <v>0.129917</v>
      </c>
      <c r="EG31">
        <v>29461.599999999999</v>
      </c>
      <c r="EH31">
        <v>29870.400000000001</v>
      </c>
      <c r="EI31">
        <v>28151</v>
      </c>
      <c r="EJ31">
        <v>29564.400000000001</v>
      </c>
      <c r="EK31">
        <v>33436.699999999997</v>
      </c>
      <c r="EL31">
        <v>35684.9</v>
      </c>
      <c r="EM31">
        <v>39757.199999999997</v>
      </c>
      <c r="EN31">
        <v>42228.9</v>
      </c>
      <c r="EO31">
        <v>2.2121</v>
      </c>
      <c r="EP31">
        <v>2.21712</v>
      </c>
      <c r="EQ31">
        <v>0.118062</v>
      </c>
      <c r="ER31">
        <v>0</v>
      </c>
      <c r="ES31">
        <v>30.045300000000001</v>
      </c>
      <c r="ET31">
        <v>999.9</v>
      </c>
      <c r="EU31">
        <v>73.8</v>
      </c>
      <c r="EV31">
        <v>32.299999999999997</v>
      </c>
      <c r="EW31">
        <v>35.454500000000003</v>
      </c>
      <c r="EX31">
        <v>57.415700000000001</v>
      </c>
      <c r="EY31">
        <v>-3.7580100000000001</v>
      </c>
      <c r="EZ31">
        <v>2</v>
      </c>
      <c r="FA31">
        <v>0.34169699999999997</v>
      </c>
      <c r="FB31">
        <v>-0.379575</v>
      </c>
      <c r="FC31">
        <v>20.273900000000001</v>
      </c>
      <c r="FD31">
        <v>5.2175900000000004</v>
      </c>
      <c r="FE31">
        <v>12.004</v>
      </c>
      <c r="FF31">
        <v>4.9867999999999997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1.8641799999999999</v>
      </c>
      <c r="FO31">
        <v>1.86025</v>
      </c>
      <c r="FP31">
        <v>1.8609800000000001</v>
      </c>
      <c r="FQ31">
        <v>1.86019</v>
      </c>
      <c r="FR31">
        <v>1.86188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-4.6210000000000004</v>
      </c>
      <c r="GH31">
        <v>0.23039999999999999</v>
      </c>
      <c r="GI31">
        <v>-4.227681919169834</v>
      </c>
      <c r="GJ31">
        <v>-4.5218151105756088E-3</v>
      </c>
      <c r="GK31">
        <v>2.0889233732517852E-6</v>
      </c>
      <c r="GL31">
        <v>-4.5906856223640231E-10</v>
      </c>
      <c r="GM31">
        <v>-0.1035280782263094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74.5</v>
      </c>
      <c r="GV31">
        <v>74.900000000000006</v>
      </c>
      <c r="GW31">
        <v>0.45410200000000001</v>
      </c>
      <c r="GX31">
        <v>2.5988799999999999</v>
      </c>
      <c r="GY31">
        <v>2.04834</v>
      </c>
      <c r="GZ31">
        <v>2.6232899999999999</v>
      </c>
      <c r="HA31">
        <v>2.1972700000000001</v>
      </c>
      <c r="HB31">
        <v>2.32056</v>
      </c>
      <c r="HC31">
        <v>37.722799999999999</v>
      </c>
      <c r="HD31">
        <v>14.744899999999999</v>
      </c>
      <c r="HE31">
        <v>18</v>
      </c>
      <c r="HF31">
        <v>679.52700000000004</v>
      </c>
      <c r="HG31">
        <v>762.06399999999996</v>
      </c>
      <c r="HH31">
        <v>31.0001</v>
      </c>
      <c r="HI31">
        <v>31.763000000000002</v>
      </c>
      <c r="HJ31">
        <v>30.0002</v>
      </c>
      <c r="HK31">
        <v>31.716000000000001</v>
      </c>
      <c r="HL31">
        <v>31.726400000000002</v>
      </c>
      <c r="HM31">
        <v>9.0992800000000003</v>
      </c>
      <c r="HN31">
        <v>16.454000000000001</v>
      </c>
      <c r="HO31">
        <v>100</v>
      </c>
      <c r="HP31">
        <v>31</v>
      </c>
      <c r="HQ31">
        <v>110.36</v>
      </c>
      <c r="HR31">
        <v>30.991</v>
      </c>
      <c r="HS31">
        <v>99.226799999999997</v>
      </c>
      <c r="HT31">
        <v>97.952699999999993</v>
      </c>
    </row>
    <row r="32" spans="1:228" x14ac:dyDescent="0.2">
      <c r="A32">
        <v>17</v>
      </c>
      <c r="B32">
        <v>1675972703.0999999</v>
      </c>
      <c r="C32">
        <v>64</v>
      </c>
      <c r="D32" t="s">
        <v>391</v>
      </c>
      <c r="E32" t="s">
        <v>392</v>
      </c>
      <c r="F32">
        <v>4</v>
      </c>
      <c r="G32">
        <v>1675972700.7874999</v>
      </c>
      <c r="H32">
        <f t="shared" si="0"/>
        <v>2.4190038209265172E-3</v>
      </c>
      <c r="I32">
        <f t="shared" si="1"/>
        <v>2.419003820926517</v>
      </c>
      <c r="J32">
        <f t="shared" si="2"/>
        <v>0.59238095867357621</v>
      </c>
      <c r="K32">
        <f t="shared" si="3"/>
        <v>88.725475000000003</v>
      </c>
      <c r="L32">
        <f t="shared" si="4"/>
        <v>81.125821320483709</v>
      </c>
      <c r="M32">
        <f t="shared" si="5"/>
        <v>8.2092663688452649</v>
      </c>
      <c r="N32">
        <f t="shared" si="6"/>
        <v>8.9782888619386174</v>
      </c>
      <c r="O32">
        <f t="shared" si="7"/>
        <v>0.172948356816336</v>
      </c>
      <c r="P32">
        <f t="shared" si="8"/>
        <v>2.7687993117562457</v>
      </c>
      <c r="Q32">
        <f t="shared" si="9"/>
        <v>0.16716315736168935</v>
      </c>
      <c r="R32">
        <f t="shared" si="10"/>
        <v>0.10498062934344701</v>
      </c>
      <c r="S32">
        <f t="shared" si="11"/>
        <v>226.11330260879032</v>
      </c>
      <c r="T32">
        <f t="shared" si="12"/>
        <v>32.899433809908864</v>
      </c>
      <c r="U32">
        <f t="shared" si="13"/>
        <v>31.962812499999998</v>
      </c>
      <c r="V32">
        <f t="shared" si="14"/>
        <v>4.7650416752253433</v>
      </c>
      <c r="W32">
        <f t="shared" si="15"/>
        <v>69.720765736972751</v>
      </c>
      <c r="X32">
        <f t="shared" si="16"/>
        <v>3.3594887155294924</v>
      </c>
      <c r="Y32">
        <f t="shared" si="17"/>
        <v>4.8184908470504135</v>
      </c>
      <c r="Z32">
        <f t="shared" si="18"/>
        <v>1.4055529596958509</v>
      </c>
      <c r="AA32">
        <f t="shared" si="19"/>
        <v>-106.6780685028594</v>
      </c>
      <c r="AB32">
        <f t="shared" si="20"/>
        <v>29.430743793725519</v>
      </c>
      <c r="AC32">
        <f t="shared" si="21"/>
        <v>2.4120303225951085</v>
      </c>
      <c r="AD32">
        <f t="shared" si="22"/>
        <v>151.27800822225154</v>
      </c>
      <c r="AE32">
        <f t="shared" si="23"/>
        <v>11.056275726804255</v>
      </c>
      <c r="AF32">
        <f t="shared" si="24"/>
        <v>2.4189369236365308</v>
      </c>
      <c r="AG32">
        <f t="shared" si="25"/>
        <v>0.59238095867357621</v>
      </c>
      <c r="AH32">
        <v>101.597199731665</v>
      </c>
      <c r="AI32">
        <v>94.806264848484844</v>
      </c>
      <c r="AJ32">
        <v>1.673531512929219</v>
      </c>
      <c r="AK32">
        <v>60.724348217524408</v>
      </c>
      <c r="AL32">
        <f t="shared" si="26"/>
        <v>2.419003820926517</v>
      </c>
      <c r="AM32">
        <v>31.040458616370891</v>
      </c>
      <c r="AN32">
        <v>33.199241818181818</v>
      </c>
      <c r="AO32">
        <v>4.25438688359545E-6</v>
      </c>
      <c r="AP32">
        <v>101.51637219302501</v>
      </c>
      <c r="AQ32">
        <v>13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47498.916081019459</v>
      </c>
      <c r="AV32">
        <f t="shared" si="30"/>
        <v>1199.9962499999999</v>
      </c>
      <c r="AW32">
        <f t="shared" si="31"/>
        <v>1025.9211510926373</v>
      </c>
      <c r="AX32">
        <f t="shared" si="32"/>
        <v>0.85493696425521115</v>
      </c>
      <c r="AY32">
        <f t="shared" si="33"/>
        <v>0.18842834101255762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1675972700.7874999</v>
      </c>
      <c r="BF32">
        <v>88.725475000000003</v>
      </c>
      <c r="BG32">
        <v>99.129449999999991</v>
      </c>
      <c r="BH32">
        <v>33.199224999999998</v>
      </c>
      <c r="BI32">
        <v>31.040475000000001</v>
      </c>
      <c r="BJ32">
        <v>93.357437500000003</v>
      </c>
      <c r="BK32">
        <v>32.968874999999997</v>
      </c>
      <c r="BL32">
        <v>649.99562500000002</v>
      </c>
      <c r="BM32">
        <v>101.09175</v>
      </c>
      <c r="BN32">
        <v>0.1000313</v>
      </c>
      <c r="BO32">
        <v>32.159975000000003</v>
      </c>
      <c r="BP32">
        <v>31.962812499999998</v>
      </c>
      <c r="BQ32">
        <v>999.9</v>
      </c>
      <c r="BR32">
        <v>0</v>
      </c>
      <c r="BS32">
        <v>0</v>
      </c>
      <c r="BT32">
        <v>9012.1875</v>
      </c>
      <c r="BU32">
        <v>0</v>
      </c>
      <c r="BV32">
        <v>186.44775000000001</v>
      </c>
      <c r="BW32">
        <v>-10.4039375</v>
      </c>
      <c r="BX32">
        <v>91.772237499999989</v>
      </c>
      <c r="BY32">
        <v>102.304925</v>
      </c>
      <c r="BZ32">
        <v>2.15873625</v>
      </c>
      <c r="CA32">
        <v>99.129449999999991</v>
      </c>
      <c r="CB32">
        <v>31.040475000000001</v>
      </c>
      <c r="CC32">
        <v>3.3561675000000002</v>
      </c>
      <c r="CD32">
        <v>3.13793875</v>
      </c>
      <c r="CE32">
        <v>25.909187500000002</v>
      </c>
      <c r="CF32">
        <v>24.778549999999999</v>
      </c>
      <c r="CG32">
        <v>1199.9962499999999</v>
      </c>
      <c r="CH32">
        <v>0.5000175</v>
      </c>
      <c r="CI32">
        <v>0.4999825</v>
      </c>
      <c r="CJ32">
        <v>0</v>
      </c>
      <c r="CK32">
        <v>966.21849999999995</v>
      </c>
      <c r="CL32">
        <v>4.9990899999999998</v>
      </c>
      <c r="CM32">
        <v>10681.1</v>
      </c>
      <c r="CN32">
        <v>9557.901249999999</v>
      </c>
      <c r="CO32">
        <v>41.875</v>
      </c>
      <c r="CP32">
        <v>43.5</v>
      </c>
      <c r="CQ32">
        <v>42.625</v>
      </c>
      <c r="CR32">
        <v>42.561999999999998</v>
      </c>
      <c r="CS32">
        <v>43.163749999999993</v>
      </c>
      <c r="CT32">
        <v>597.52</v>
      </c>
      <c r="CU32">
        <v>597.47625000000005</v>
      </c>
      <c r="CV32">
        <v>0</v>
      </c>
      <c r="CW32">
        <v>1675972703.0999999</v>
      </c>
      <c r="CX32">
        <v>0</v>
      </c>
      <c r="CY32">
        <v>1675968227.0999999</v>
      </c>
      <c r="CZ32" t="s">
        <v>356</v>
      </c>
      <c r="DA32">
        <v>1675968227.0999999</v>
      </c>
      <c r="DB32">
        <v>1675968207.0999999</v>
      </c>
      <c r="DC32">
        <v>6</v>
      </c>
      <c r="DD32">
        <v>6.6000000000000003E-2</v>
      </c>
      <c r="DE32">
        <v>1.0999999999999999E-2</v>
      </c>
      <c r="DF32">
        <v>-5.7939999999999996</v>
      </c>
      <c r="DG32">
        <v>0.214</v>
      </c>
      <c r="DH32">
        <v>415</v>
      </c>
      <c r="DI32">
        <v>32</v>
      </c>
      <c r="DJ32">
        <v>0.11</v>
      </c>
      <c r="DK32">
        <v>0.26</v>
      </c>
      <c r="DL32">
        <v>-9.875804878048779</v>
      </c>
      <c r="DM32">
        <v>-3.4787767944250678</v>
      </c>
      <c r="DN32">
        <v>0.34334260204088368</v>
      </c>
      <c r="DO32">
        <v>0</v>
      </c>
      <c r="DP32">
        <v>2.1615768292682929</v>
      </c>
      <c r="DQ32">
        <v>-3.4102160278736998E-2</v>
      </c>
      <c r="DR32">
        <v>3.6579652074145851E-3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3.2980999999999998</v>
      </c>
      <c r="EB32">
        <v>2.6253700000000002</v>
      </c>
      <c r="EC32">
        <v>2.8362399999999999E-2</v>
      </c>
      <c r="ED32">
        <v>2.97153E-2</v>
      </c>
      <c r="EE32">
        <v>0.13725200000000001</v>
      </c>
      <c r="EF32">
        <v>0.129916</v>
      </c>
      <c r="EG32">
        <v>29405.599999999999</v>
      </c>
      <c r="EH32">
        <v>29813.599999999999</v>
      </c>
      <c r="EI32">
        <v>28150.6</v>
      </c>
      <c r="EJ32">
        <v>29564.9</v>
      </c>
      <c r="EK32">
        <v>33435.9</v>
      </c>
      <c r="EL32">
        <v>35685.800000000003</v>
      </c>
      <c r="EM32">
        <v>39756.400000000001</v>
      </c>
      <c r="EN32">
        <v>42229.8</v>
      </c>
      <c r="EO32">
        <v>2.2120500000000001</v>
      </c>
      <c r="EP32">
        <v>2.2169300000000001</v>
      </c>
      <c r="EQ32">
        <v>0.118092</v>
      </c>
      <c r="ER32">
        <v>0</v>
      </c>
      <c r="ES32">
        <v>30.0427</v>
      </c>
      <c r="ET32">
        <v>999.9</v>
      </c>
      <c r="EU32">
        <v>73.8</v>
      </c>
      <c r="EV32">
        <v>32.299999999999997</v>
      </c>
      <c r="EW32">
        <v>35.452599999999997</v>
      </c>
      <c r="EX32">
        <v>57.2057</v>
      </c>
      <c r="EY32">
        <v>-3.8822100000000002</v>
      </c>
      <c r="EZ32">
        <v>2</v>
      </c>
      <c r="FA32">
        <v>0.34163100000000002</v>
      </c>
      <c r="FB32">
        <v>-0.380025</v>
      </c>
      <c r="FC32">
        <v>20.273800000000001</v>
      </c>
      <c r="FD32">
        <v>5.21774</v>
      </c>
      <c r="FE32">
        <v>12.004</v>
      </c>
      <c r="FF32">
        <v>4.9868499999999996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1.8621799999999999</v>
      </c>
      <c r="FN32">
        <v>1.86419</v>
      </c>
      <c r="FO32">
        <v>1.86029</v>
      </c>
      <c r="FP32">
        <v>1.8609599999999999</v>
      </c>
      <c r="FQ32">
        <v>1.8601700000000001</v>
      </c>
      <c r="FR32">
        <v>1.86188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-4.6479999999999997</v>
      </c>
      <c r="GH32">
        <v>0.23039999999999999</v>
      </c>
      <c r="GI32">
        <v>-4.227681919169834</v>
      </c>
      <c r="GJ32">
        <v>-4.5218151105756088E-3</v>
      </c>
      <c r="GK32">
        <v>2.0889233732517852E-6</v>
      </c>
      <c r="GL32">
        <v>-4.5906856223640231E-10</v>
      </c>
      <c r="GM32">
        <v>-0.1035280782263094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74.599999999999994</v>
      </c>
      <c r="GV32">
        <v>74.900000000000006</v>
      </c>
      <c r="GW32">
        <v>0.47363300000000003</v>
      </c>
      <c r="GX32">
        <v>2.5878899999999998</v>
      </c>
      <c r="GY32">
        <v>2.04834</v>
      </c>
      <c r="GZ32">
        <v>2.6220699999999999</v>
      </c>
      <c r="HA32">
        <v>2.1972700000000001</v>
      </c>
      <c r="HB32">
        <v>2.33887</v>
      </c>
      <c r="HC32">
        <v>37.722799999999999</v>
      </c>
      <c r="HD32">
        <v>14.7712</v>
      </c>
      <c r="HE32">
        <v>18</v>
      </c>
      <c r="HF32">
        <v>679.495</v>
      </c>
      <c r="HG32">
        <v>761.89599999999996</v>
      </c>
      <c r="HH32">
        <v>31</v>
      </c>
      <c r="HI32">
        <v>31.763000000000002</v>
      </c>
      <c r="HJ32">
        <v>30.0001</v>
      </c>
      <c r="HK32">
        <v>31.716799999999999</v>
      </c>
      <c r="HL32">
        <v>31.7285</v>
      </c>
      <c r="HM32">
        <v>9.5036799999999992</v>
      </c>
      <c r="HN32">
        <v>16.454000000000001</v>
      </c>
      <c r="HO32">
        <v>100</v>
      </c>
      <c r="HP32">
        <v>31</v>
      </c>
      <c r="HQ32">
        <v>117.041</v>
      </c>
      <c r="HR32">
        <v>30.991</v>
      </c>
      <c r="HS32">
        <v>99.224900000000005</v>
      </c>
      <c r="HT32">
        <v>97.954700000000003</v>
      </c>
    </row>
    <row r="33" spans="1:228" x14ac:dyDescent="0.2">
      <c r="A33">
        <v>18</v>
      </c>
      <c r="B33">
        <v>1675972707.0999999</v>
      </c>
      <c r="C33">
        <v>68</v>
      </c>
      <c r="D33" t="s">
        <v>393</v>
      </c>
      <c r="E33" t="s">
        <v>394</v>
      </c>
      <c r="F33">
        <v>4</v>
      </c>
      <c r="G33">
        <v>1675972705.0999999</v>
      </c>
      <c r="H33">
        <f t="shared" si="0"/>
        <v>2.4228868985277908E-3</v>
      </c>
      <c r="I33">
        <f t="shared" si="1"/>
        <v>2.4228868985277909</v>
      </c>
      <c r="J33">
        <f t="shared" si="2"/>
        <v>0.82009485479214916</v>
      </c>
      <c r="K33">
        <f t="shared" si="3"/>
        <v>95.718085714285721</v>
      </c>
      <c r="L33">
        <f t="shared" si="4"/>
        <v>85.824615476147599</v>
      </c>
      <c r="M33">
        <f t="shared" si="5"/>
        <v>8.6848478960757802</v>
      </c>
      <c r="N33">
        <f t="shared" si="6"/>
        <v>9.6859975511704999</v>
      </c>
      <c r="O33">
        <f t="shared" si="7"/>
        <v>0.17319311616391642</v>
      </c>
      <c r="P33">
        <f t="shared" si="8"/>
        <v>2.7663251804933422</v>
      </c>
      <c r="Q33">
        <f t="shared" si="9"/>
        <v>0.16738682470919505</v>
      </c>
      <c r="R33">
        <f t="shared" si="10"/>
        <v>0.10512222161459675</v>
      </c>
      <c r="S33">
        <f t="shared" si="11"/>
        <v>226.11233666231823</v>
      </c>
      <c r="T33">
        <f t="shared" si="12"/>
        <v>32.900573446926614</v>
      </c>
      <c r="U33">
        <f t="shared" si="13"/>
        <v>31.965157142857141</v>
      </c>
      <c r="V33">
        <f t="shared" si="14"/>
        <v>4.7656742438583466</v>
      </c>
      <c r="W33">
        <f t="shared" si="15"/>
        <v>69.719591058736725</v>
      </c>
      <c r="X33">
        <f t="shared" si="16"/>
        <v>3.3597353243441823</v>
      </c>
      <c r="Y33">
        <f t="shared" si="17"/>
        <v>4.8189257471600815</v>
      </c>
      <c r="Z33">
        <f t="shared" si="18"/>
        <v>1.4059389195141643</v>
      </c>
      <c r="AA33">
        <f t="shared" si="19"/>
        <v>-106.84931222507558</v>
      </c>
      <c r="AB33">
        <f t="shared" si="20"/>
        <v>29.292857927496996</v>
      </c>
      <c r="AC33">
        <f t="shared" si="21"/>
        <v>2.4029234427576278</v>
      </c>
      <c r="AD33">
        <f t="shared" si="22"/>
        <v>150.9588058074973</v>
      </c>
      <c r="AE33">
        <f t="shared" si="23"/>
        <v>11.270142589410057</v>
      </c>
      <c r="AF33">
        <f t="shared" si="24"/>
        <v>2.4214034289098829</v>
      </c>
      <c r="AG33">
        <f t="shared" si="25"/>
        <v>0.82009485479214916</v>
      </c>
      <c r="AH33">
        <v>108.5209482017959</v>
      </c>
      <c r="AI33">
        <v>101.5102393939393</v>
      </c>
      <c r="AJ33">
        <v>1.674236752546707</v>
      </c>
      <c r="AK33">
        <v>60.724348217524408</v>
      </c>
      <c r="AL33">
        <f t="shared" si="26"/>
        <v>2.4228868985277909</v>
      </c>
      <c r="AM33">
        <v>31.040316929186261</v>
      </c>
      <c r="AN33">
        <v>33.202582424242408</v>
      </c>
      <c r="AO33">
        <v>8.923606531261416E-6</v>
      </c>
      <c r="AP33">
        <v>101.51637219302501</v>
      </c>
      <c r="AQ33">
        <v>13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47430.435385492841</v>
      </c>
      <c r="AV33">
        <f t="shared" si="30"/>
        <v>1199.991428571429</v>
      </c>
      <c r="AW33">
        <f t="shared" si="31"/>
        <v>1025.9169993069011</v>
      </c>
      <c r="AX33">
        <f t="shared" si="32"/>
        <v>0.85493693944817517</v>
      </c>
      <c r="AY33">
        <f t="shared" si="33"/>
        <v>0.188428293134978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1675972705.0999999</v>
      </c>
      <c r="BF33">
        <v>95.718085714285721</v>
      </c>
      <c r="BG33">
        <v>106.3355714285714</v>
      </c>
      <c r="BH33">
        <v>33.201271428571431</v>
      </c>
      <c r="BI33">
        <v>31.04027142857143</v>
      </c>
      <c r="BJ33">
        <v>100.37904285714281</v>
      </c>
      <c r="BK33">
        <v>32.970885714285721</v>
      </c>
      <c r="BL33">
        <v>649.97957142857138</v>
      </c>
      <c r="BM33">
        <v>101.093</v>
      </c>
      <c r="BN33">
        <v>9.9971828571428584E-2</v>
      </c>
      <c r="BO33">
        <v>32.161571428571428</v>
      </c>
      <c r="BP33">
        <v>31.965157142857141</v>
      </c>
      <c r="BQ33">
        <v>999.89999999999986</v>
      </c>
      <c r="BR33">
        <v>0</v>
      </c>
      <c r="BS33">
        <v>0</v>
      </c>
      <c r="BT33">
        <v>8998.9271428571428</v>
      </c>
      <c r="BU33">
        <v>0</v>
      </c>
      <c r="BV33">
        <v>190.77371428571431</v>
      </c>
      <c r="BW33">
        <v>-10.617571428571431</v>
      </c>
      <c r="BX33">
        <v>99.005114285714285</v>
      </c>
      <c r="BY33">
        <v>109.742</v>
      </c>
      <c r="BZ33">
        <v>2.161028571428572</v>
      </c>
      <c r="CA33">
        <v>106.3355714285714</v>
      </c>
      <c r="CB33">
        <v>31.04027142857143</v>
      </c>
      <c r="CC33">
        <v>3.3564214285714291</v>
      </c>
      <c r="CD33">
        <v>3.137955714285714</v>
      </c>
      <c r="CE33">
        <v>25.910442857142861</v>
      </c>
      <c r="CF33">
        <v>24.778642857142849</v>
      </c>
      <c r="CG33">
        <v>1199.991428571429</v>
      </c>
      <c r="CH33">
        <v>0.50001828571428575</v>
      </c>
      <c r="CI33">
        <v>0.49998171428571431</v>
      </c>
      <c r="CJ33">
        <v>0</v>
      </c>
      <c r="CK33">
        <v>964.51485714285718</v>
      </c>
      <c r="CL33">
        <v>4.9990899999999998</v>
      </c>
      <c r="CM33">
        <v>10666.77142857143</v>
      </c>
      <c r="CN33">
        <v>9557.8328571428556</v>
      </c>
      <c r="CO33">
        <v>41.875</v>
      </c>
      <c r="CP33">
        <v>43.5</v>
      </c>
      <c r="CQ33">
        <v>42.625</v>
      </c>
      <c r="CR33">
        <v>42.561999999999998</v>
      </c>
      <c r="CS33">
        <v>43.169285714285721</v>
      </c>
      <c r="CT33">
        <v>597.51857142857148</v>
      </c>
      <c r="CU33">
        <v>597.47285714285715</v>
      </c>
      <c r="CV33">
        <v>0</v>
      </c>
      <c r="CW33">
        <v>1675972707.3</v>
      </c>
      <c r="CX33">
        <v>0</v>
      </c>
      <c r="CY33">
        <v>1675968227.0999999</v>
      </c>
      <c r="CZ33" t="s">
        <v>356</v>
      </c>
      <c r="DA33">
        <v>1675968227.0999999</v>
      </c>
      <c r="DB33">
        <v>1675968207.0999999</v>
      </c>
      <c r="DC33">
        <v>6</v>
      </c>
      <c r="DD33">
        <v>6.6000000000000003E-2</v>
      </c>
      <c r="DE33">
        <v>1.0999999999999999E-2</v>
      </c>
      <c r="DF33">
        <v>-5.7939999999999996</v>
      </c>
      <c r="DG33">
        <v>0.214</v>
      </c>
      <c r="DH33">
        <v>415</v>
      </c>
      <c r="DI33">
        <v>32</v>
      </c>
      <c r="DJ33">
        <v>0.11</v>
      </c>
      <c r="DK33">
        <v>0.26</v>
      </c>
      <c r="DL33">
        <v>-10.14582025</v>
      </c>
      <c r="DM33">
        <v>-3.424907729831133</v>
      </c>
      <c r="DN33">
        <v>0.33002836707234351</v>
      </c>
      <c r="DO33">
        <v>0</v>
      </c>
      <c r="DP33">
        <v>2.1601314999999999</v>
      </c>
      <c r="DQ33">
        <v>-1.261666041276107E-2</v>
      </c>
      <c r="DR33">
        <v>2.5123988039322418E-3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3.2979500000000002</v>
      </c>
      <c r="EB33">
        <v>2.6252599999999999</v>
      </c>
      <c r="EC33">
        <v>3.0188099999999999E-2</v>
      </c>
      <c r="ED33">
        <v>3.1540499999999999E-2</v>
      </c>
      <c r="EE33">
        <v>0.13725599999999999</v>
      </c>
      <c r="EF33">
        <v>0.12991900000000001</v>
      </c>
      <c r="EG33">
        <v>29350.400000000001</v>
      </c>
      <c r="EH33">
        <v>29757.4</v>
      </c>
      <c r="EI33">
        <v>28150.6</v>
      </c>
      <c r="EJ33">
        <v>29564.9</v>
      </c>
      <c r="EK33">
        <v>33436.1</v>
      </c>
      <c r="EL33">
        <v>35685.699999999997</v>
      </c>
      <c r="EM33">
        <v>39756.699999999997</v>
      </c>
      <c r="EN33">
        <v>42229.599999999999</v>
      </c>
      <c r="EO33">
        <v>2.2124199999999998</v>
      </c>
      <c r="EP33">
        <v>2.2171500000000002</v>
      </c>
      <c r="EQ33">
        <v>0.11865000000000001</v>
      </c>
      <c r="ER33">
        <v>0</v>
      </c>
      <c r="ES33">
        <v>30.040099999999999</v>
      </c>
      <c r="ET33">
        <v>999.9</v>
      </c>
      <c r="EU33">
        <v>73.8</v>
      </c>
      <c r="EV33">
        <v>32.299999999999997</v>
      </c>
      <c r="EW33">
        <v>35.456200000000003</v>
      </c>
      <c r="EX33">
        <v>57.595700000000001</v>
      </c>
      <c r="EY33">
        <v>-3.98638</v>
      </c>
      <c r="EZ33">
        <v>2</v>
      </c>
      <c r="FA33">
        <v>0.34164899999999998</v>
      </c>
      <c r="FB33">
        <v>-0.37910899999999997</v>
      </c>
      <c r="FC33">
        <v>20.273700000000002</v>
      </c>
      <c r="FD33">
        <v>5.21774</v>
      </c>
      <c r="FE33">
        <v>12.004</v>
      </c>
      <c r="FF33">
        <v>4.9866999999999999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1.8621799999999999</v>
      </c>
      <c r="FN33">
        <v>1.8641700000000001</v>
      </c>
      <c r="FO33">
        <v>1.8602799999999999</v>
      </c>
      <c r="FP33">
        <v>1.86097</v>
      </c>
      <c r="FQ33">
        <v>1.86016</v>
      </c>
      <c r="FR33">
        <v>1.8618699999999999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-4.6749999999999998</v>
      </c>
      <c r="GH33">
        <v>0.23039999999999999</v>
      </c>
      <c r="GI33">
        <v>-4.227681919169834</v>
      </c>
      <c r="GJ33">
        <v>-4.5218151105756088E-3</v>
      </c>
      <c r="GK33">
        <v>2.0889233732517852E-6</v>
      </c>
      <c r="GL33">
        <v>-4.5906856223640231E-10</v>
      </c>
      <c r="GM33">
        <v>-0.1035280782263094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74.7</v>
      </c>
      <c r="GV33">
        <v>75</v>
      </c>
      <c r="GW33">
        <v>0.49438500000000002</v>
      </c>
      <c r="GX33">
        <v>2.5866699999999998</v>
      </c>
      <c r="GY33">
        <v>2.04834</v>
      </c>
      <c r="GZ33">
        <v>2.6232899999999999</v>
      </c>
      <c r="HA33">
        <v>2.1972700000000001</v>
      </c>
      <c r="HB33">
        <v>2.3107899999999999</v>
      </c>
      <c r="HC33">
        <v>37.722799999999999</v>
      </c>
      <c r="HD33">
        <v>14.7537</v>
      </c>
      <c r="HE33">
        <v>18</v>
      </c>
      <c r="HF33">
        <v>679.82100000000003</v>
      </c>
      <c r="HG33">
        <v>762.125</v>
      </c>
      <c r="HH33">
        <v>31.0001</v>
      </c>
      <c r="HI33">
        <v>31.764600000000002</v>
      </c>
      <c r="HJ33">
        <v>30.0001</v>
      </c>
      <c r="HK33">
        <v>31.718800000000002</v>
      </c>
      <c r="HL33">
        <v>31.729199999999999</v>
      </c>
      <c r="HM33">
        <v>9.9129100000000001</v>
      </c>
      <c r="HN33">
        <v>16.454000000000001</v>
      </c>
      <c r="HO33">
        <v>100</v>
      </c>
      <c r="HP33">
        <v>31</v>
      </c>
      <c r="HQ33">
        <v>123.72199999999999</v>
      </c>
      <c r="HR33">
        <v>30.991</v>
      </c>
      <c r="HS33">
        <v>99.225399999999993</v>
      </c>
      <c r="HT33">
        <v>97.954300000000003</v>
      </c>
    </row>
    <row r="34" spans="1:228" x14ac:dyDescent="0.2">
      <c r="A34">
        <v>19</v>
      </c>
      <c r="B34">
        <v>1675972711.0999999</v>
      </c>
      <c r="C34">
        <v>72</v>
      </c>
      <c r="D34" t="s">
        <v>395</v>
      </c>
      <c r="E34" t="s">
        <v>396</v>
      </c>
      <c r="F34">
        <v>4</v>
      </c>
      <c r="G34">
        <v>1675972708.7874999</v>
      </c>
      <c r="H34">
        <f t="shared" si="0"/>
        <v>2.4183225373483721E-3</v>
      </c>
      <c r="I34">
        <f t="shared" si="1"/>
        <v>2.4183225373483719</v>
      </c>
      <c r="J34">
        <f t="shared" si="2"/>
        <v>0.96344844783078354</v>
      </c>
      <c r="K34">
        <f t="shared" si="3"/>
        <v>101.689825</v>
      </c>
      <c r="L34">
        <f t="shared" si="4"/>
        <v>90.291150059643485</v>
      </c>
      <c r="M34">
        <f t="shared" si="5"/>
        <v>9.1367986626146944</v>
      </c>
      <c r="N34">
        <f t="shared" si="6"/>
        <v>10.290260523293538</v>
      </c>
      <c r="O34">
        <f t="shared" si="7"/>
        <v>0.17279452953479699</v>
      </c>
      <c r="P34">
        <f t="shared" si="8"/>
        <v>2.7670358430845425</v>
      </c>
      <c r="Q34">
        <f t="shared" si="9"/>
        <v>0.16701588369200057</v>
      </c>
      <c r="R34">
        <f t="shared" si="10"/>
        <v>0.10488801667308653</v>
      </c>
      <c r="S34">
        <f t="shared" si="11"/>
        <v>226.11353844836395</v>
      </c>
      <c r="T34">
        <f t="shared" si="12"/>
        <v>32.903317611092007</v>
      </c>
      <c r="U34">
        <f t="shared" si="13"/>
        <v>31.966525000000001</v>
      </c>
      <c r="V34">
        <f t="shared" si="14"/>
        <v>4.7660433161400366</v>
      </c>
      <c r="W34">
        <f t="shared" si="15"/>
        <v>69.711114714187801</v>
      </c>
      <c r="X34">
        <f t="shared" si="16"/>
        <v>3.3596432804077891</v>
      </c>
      <c r="Y34">
        <f t="shared" si="17"/>
        <v>4.8193796558585582</v>
      </c>
      <c r="Z34">
        <f t="shared" si="18"/>
        <v>1.4064000357322475</v>
      </c>
      <c r="AA34">
        <f t="shared" si="19"/>
        <v>-106.64802389706321</v>
      </c>
      <c r="AB34">
        <f t="shared" si="20"/>
        <v>29.344869739900638</v>
      </c>
      <c r="AC34">
        <f t="shared" si="21"/>
        <v>2.4066076846096771</v>
      </c>
      <c r="AD34">
        <f t="shared" si="22"/>
        <v>151.21699197581106</v>
      </c>
      <c r="AE34">
        <f t="shared" si="23"/>
        <v>11.368192188000885</v>
      </c>
      <c r="AF34">
        <f t="shared" si="24"/>
        <v>2.4199388984381827</v>
      </c>
      <c r="AG34">
        <f t="shared" si="25"/>
        <v>0.96344844783078354</v>
      </c>
      <c r="AH34">
        <v>115.3484041545819</v>
      </c>
      <c r="AI34">
        <v>108.2103515151515</v>
      </c>
      <c r="AJ34">
        <v>1.671889823203194</v>
      </c>
      <c r="AK34">
        <v>60.724348217524408</v>
      </c>
      <c r="AL34">
        <f t="shared" si="26"/>
        <v>2.4183225373483719</v>
      </c>
      <c r="AM34">
        <v>31.041008226767701</v>
      </c>
      <c r="AN34">
        <v>33.199184242424217</v>
      </c>
      <c r="AO34">
        <v>-8.5342610820018328E-6</v>
      </c>
      <c r="AP34">
        <v>101.51637219302501</v>
      </c>
      <c r="AQ34">
        <v>13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47449.771850799269</v>
      </c>
      <c r="AV34">
        <f t="shared" si="30"/>
        <v>1199.9974999999999</v>
      </c>
      <c r="AW34">
        <f t="shared" si="31"/>
        <v>1025.9222199214321</v>
      </c>
      <c r="AX34">
        <f t="shared" si="32"/>
        <v>0.85493696438653588</v>
      </c>
      <c r="AY34">
        <f t="shared" si="33"/>
        <v>0.18842834126601427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1675972708.7874999</v>
      </c>
      <c r="BF34">
        <v>101.689825</v>
      </c>
      <c r="BG34">
        <v>112.410375</v>
      </c>
      <c r="BH34">
        <v>33.200474999999997</v>
      </c>
      <c r="BI34">
        <v>31.040912500000001</v>
      </c>
      <c r="BJ34">
        <v>106.3755</v>
      </c>
      <c r="BK34">
        <v>32.970074999999987</v>
      </c>
      <c r="BL34">
        <v>650.01937499999997</v>
      </c>
      <c r="BM34">
        <v>101.092625</v>
      </c>
      <c r="BN34">
        <v>0.10000192500000001</v>
      </c>
      <c r="BO34">
        <v>32.163237500000001</v>
      </c>
      <c r="BP34">
        <v>31.966525000000001</v>
      </c>
      <c r="BQ34">
        <v>999.9</v>
      </c>
      <c r="BR34">
        <v>0</v>
      </c>
      <c r="BS34">
        <v>0</v>
      </c>
      <c r="BT34">
        <v>9002.7362499999981</v>
      </c>
      <c r="BU34">
        <v>0</v>
      </c>
      <c r="BV34">
        <v>200.64462499999999</v>
      </c>
      <c r="BW34">
        <v>-10.720475</v>
      </c>
      <c r="BX34">
        <v>105.182</v>
      </c>
      <c r="BY34">
        <v>116.011375</v>
      </c>
      <c r="BZ34">
        <v>2.1595387499999998</v>
      </c>
      <c r="CA34">
        <v>112.410375</v>
      </c>
      <c r="CB34">
        <v>31.040912500000001</v>
      </c>
      <c r="CC34">
        <v>3.356325</v>
      </c>
      <c r="CD34">
        <v>3.1380112499999999</v>
      </c>
      <c r="CE34">
        <v>25.909974999999999</v>
      </c>
      <c r="CF34">
        <v>24.778949999999998</v>
      </c>
      <c r="CG34">
        <v>1199.9974999999999</v>
      </c>
      <c r="CH34">
        <v>0.50001724999999997</v>
      </c>
      <c r="CI34">
        <v>0.49998274999999998</v>
      </c>
      <c r="CJ34">
        <v>0</v>
      </c>
      <c r="CK34">
        <v>963.6423749999999</v>
      </c>
      <c r="CL34">
        <v>4.9990899999999998</v>
      </c>
      <c r="CM34">
        <v>10655.525</v>
      </c>
      <c r="CN34">
        <v>9557.9037500000013</v>
      </c>
      <c r="CO34">
        <v>41.875</v>
      </c>
      <c r="CP34">
        <v>43.5</v>
      </c>
      <c r="CQ34">
        <v>42.625</v>
      </c>
      <c r="CR34">
        <v>42.561999999999998</v>
      </c>
      <c r="CS34">
        <v>43.148249999999997</v>
      </c>
      <c r="CT34">
        <v>597.52125000000001</v>
      </c>
      <c r="CU34">
        <v>597.47749999999996</v>
      </c>
      <c r="CV34">
        <v>0</v>
      </c>
      <c r="CW34">
        <v>1675972710.9000001</v>
      </c>
      <c r="CX34">
        <v>0</v>
      </c>
      <c r="CY34">
        <v>1675968227.0999999</v>
      </c>
      <c r="CZ34" t="s">
        <v>356</v>
      </c>
      <c r="DA34">
        <v>1675968227.0999999</v>
      </c>
      <c r="DB34">
        <v>1675968207.0999999</v>
      </c>
      <c r="DC34">
        <v>6</v>
      </c>
      <c r="DD34">
        <v>6.6000000000000003E-2</v>
      </c>
      <c r="DE34">
        <v>1.0999999999999999E-2</v>
      </c>
      <c r="DF34">
        <v>-5.7939999999999996</v>
      </c>
      <c r="DG34">
        <v>0.214</v>
      </c>
      <c r="DH34">
        <v>415</v>
      </c>
      <c r="DI34">
        <v>32</v>
      </c>
      <c r="DJ34">
        <v>0.11</v>
      </c>
      <c r="DK34">
        <v>0.26</v>
      </c>
      <c r="DL34">
        <v>-10.314170975609761</v>
      </c>
      <c r="DM34">
        <v>-3.1409452264808571</v>
      </c>
      <c r="DN34">
        <v>0.31192467783577282</v>
      </c>
      <c r="DO34">
        <v>0</v>
      </c>
      <c r="DP34">
        <v>2.1595375609756098</v>
      </c>
      <c r="DQ34">
        <v>-1.7372822299726589E-4</v>
      </c>
      <c r="DR34">
        <v>1.8900171382470079E-3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3.2980399999999999</v>
      </c>
      <c r="EB34">
        <v>2.62541</v>
      </c>
      <c r="EC34">
        <v>3.1992899999999998E-2</v>
      </c>
      <c r="ED34">
        <v>3.3326099999999997E-2</v>
      </c>
      <c r="EE34">
        <v>0.13725100000000001</v>
      </c>
      <c r="EF34">
        <v>0.12992000000000001</v>
      </c>
      <c r="EG34">
        <v>29296.3</v>
      </c>
      <c r="EH34">
        <v>29702.2</v>
      </c>
      <c r="EI34">
        <v>28151.1</v>
      </c>
      <c r="EJ34">
        <v>29564.5</v>
      </c>
      <c r="EK34">
        <v>33436.6</v>
      </c>
      <c r="EL34">
        <v>35685.4</v>
      </c>
      <c r="EM34">
        <v>39756.9</v>
      </c>
      <c r="EN34">
        <v>42229.1</v>
      </c>
      <c r="EO34">
        <v>2.2128999999999999</v>
      </c>
      <c r="EP34">
        <v>2.21705</v>
      </c>
      <c r="EQ34">
        <v>0.118308</v>
      </c>
      <c r="ER34">
        <v>0</v>
      </c>
      <c r="ES34">
        <v>30.036899999999999</v>
      </c>
      <c r="ET34">
        <v>999.9</v>
      </c>
      <c r="EU34">
        <v>73.8</v>
      </c>
      <c r="EV34">
        <v>32.299999999999997</v>
      </c>
      <c r="EW34">
        <v>35.455199999999998</v>
      </c>
      <c r="EX34">
        <v>57.145699999999998</v>
      </c>
      <c r="EY34">
        <v>-3.9302899999999998</v>
      </c>
      <c r="EZ34">
        <v>2</v>
      </c>
      <c r="FA34">
        <v>0.34168700000000002</v>
      </c>
      <c r="FB34">
        <v>-0.37955899999999998</v>
      </c>
      <c r="FC34">
        <v>20.273900000000001</v>
      </c>
      <c r="FD34">
        <v>5.2184900000000001</v>
      </c>
      <c r="FE34">
        <v>12.004300000000001</v>
      </c>
      <c r="FF34">
        <v>4.9874999999999998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1.8641799999999999</v>
      </c>
      <c r="FO34">
        <v>1.8603000000000001</v>
      </c>
      <c r="FP34">
        <v>1.86097</v>
      </c>
      <c r="FQ34">
        <v>1.8601700000000001</v>
      </c>
      <c r="FR34">
        <v>1.86188</v>
      </c>
      <c r="FS34">
        <v>1.8585100000000001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-4.7009999999999996</v>
      </c>
      <c r="GH34">
        <v>0.23039999999999999</v>
      </c>
      <c r="GI34">
        <v>-4.227681919169834</v>
      </c>
      <c r="GJ34">
        <v>-4.5218151105756088E-3</v>
      </c>
      <c r="GK34">
        <v>2.0889233732517852E-6</v>
      </c>
      <c r="GL34">
        <v>-4.5906856223640231E-10</v>
      </c>
      <c r="GM34">
        <v>-0.1035280782263094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74.7</v>
      </c>
      <c r="GV34">
        <v>75.099999999999994</v>
      </c>
      <c r="GW34">
        <v>0.51391600000000004</v>
      </c>
      <c r="GX34">
        <v>2.6000999999999999</v>
      </c>
      <c r="GY34">
        <v>2.04834</v>
      </c>
      <c r="GZ34">
        <v>2.6232899999999999</v>
      </c>
      <c r="HA34">
        <v>2.1972700000000001</v>
      </c>
      <c r="HB34">
        <v>2.2912599999999999</v>
      </c>
      <c r="HC34">
        <v>37.722799999999999</v>
      </c>
      <c r="HD34">
        <v>14.727399999999999</v>
      </c>
      <c r="HE34">
        <v>18</v>
      </c>
      <c r="HF34">
        <v>680.20500000000004</v>
      </c>
      <c r="HG34">
        <v>762.02800000000002</v>
      </c>
      <c r="HH34">
        <v>31</v>
      </c>
      <c r="HI34">
        <v>31.765799999999999</v>
      </c>
      <c r="HJ34">
        <v>30.0002</v>
      </c>
      <c r="HK34">
        <v>31.718800000000002</v>
      </c>
      <c r="HL34">
        <v>31.729199999999999</v>
      </c>
      <c r="HM34">
        <v>10.3132</v>
      </c>
      <c r="HN34">
        <v>16.454000000000001</v>
      </c>
      <c r="HO34">
        <v>100</v>
      </c>
      <c r="HP34">
        <v>31</v>
      </c>
      <c r="HQ34">
        <v>130.411</v>
      </c>
      <c r="HR34">
        <v>30.991</v>
      </c>
      <c r="HS34">
        <v>99.226399999999998</v>
      </c>
      <c r="HT34">
        <v>97.953199999999995</v>
      </c>
    </row>
    <row r="35" spans="1:228" x14ac:dyDescent="0.2">
      <c r="A35">
        <v>20</v>
      </c>
      <c r="B35">
        <v>1675972715.0999999</v>
      </c>
      <c r="C35">
        <v>76</v>
      </c>
      <c r="D35" t="s">
        <v>397</v>
      </c>
      <c r="E35" t="s">
        <v>398</v>
      </c>
      <c r="F35">
        <v>4</v>
      </c>
      <c r="G35">
        <v>1675972713.0999999</v>
      </c>
      <c r="H35">
        <f t="shared" si="0"/>
        <v>2.4214749221060671E-3</v>
      </c>
      <c r="I35">
        <f t="shared" si="1"/>
        <v>2.421474922106067</v>
      </c>
      <c r="J35">
        <f t="shared" si="2"/>
        <v>1.2032763871934478</v>
      </c>
      <c r="K35">
        <f t="shared" si="3"/>
        <v>108.6022857142857</v>
      </c>
      <c r="L35">
        <f t="shared" si="4"/>
        <v>94.828053898072483</v>
      </c>
      <c r="M35">
        <f t="shared" si="5"/>
        <v>9.5958781702645144</v>
      </c>
      <c r="N35">
        <f t="shared" si="6"/>
        <v>10.989725718158249</v>
      </c>
      <c r="O35">
        <f t="shared" si="7"/>
        <v>0.17337521721064764</v>
      </c>
      <c r="P35">
        <f t="shared" si="8"/>
        <v>2.7743405206597345</v>
      </c>
      <c r="Q35">
        <f t="shared" si="9"/>
        <v>0.16757313440860916</v>
      </c>
      <c r="R35">
        <f t="shared" si="10"/>
        <v>0.10523832758285791</v>
      </c>
      <c r="S35">
        <f t="shared" si="11"/>
        <v>226.11343582747025</v>
      </c>
      <c r="T35">
        <f t="shared" si="12"/>
        <v>32.903431993188455</v>
      </c>
      <c r="U35">
        <f t="shared" si="13"/>
        <v>31.955942857142851</v>
      </c>
      <c r="V35">
        <f t="shared" si="14"/>
        <v>4.7631887133015773</v>
      </c>
      <c r="W35">
        <f t="shared" si="15"/>
        <v>69.699707345885557</v>
      </c>
      <c r="X35">
        <f t="shared" si="16"/>
        <v>3.3596208620564805</v>
      </c>
      <c r="Y35">
        <f t="shared" si="17"/>
        <v>4.820136253061043</v>
      </c>
      <c r="Z35">
        <f t="shared" si="18"/>
        <v>1.4035678512450969</v>
      </c>
      <c r="AA35">
        <f t="shared" si="19"/>
        <v>-106.78704406487756</v>
      </c>
      <c r="AB35">
        <f t="shared" si="20"/>
        <v>31.420435280471846</v>
      </c>
      <c r="AC35">
        <f t="shared" si="21"/>
        <v>2.5699440511391942</v>
      </c>
      <c r="AD35">
        <f t="shared" si="22"/>
        <v>153.31677109420374</v>
      </c>
      <c r="AE35">
        <f t="shared" si="23"/>
        <v>11.48766851436619</v>
      </c>
      <c r="AF35">
        <f t="shared" si="24"/>
        <v>2.4203065343190251</v>
      </c>
      <c r="AG35">
        <f t="shared" si="25"/>
        <v>1.2032763871934478</v>
      </c>
      <c r="AH35">
        <v>122.0619873044736</v>
      </c>
      <c r="AI35">
        <v>114.7973696969697</v>
      </c>
      <c r="AJ35">
        <v>1.6444442325574791</v>
      </c>
      <c r="AK35">
        <v>60.724348217524408</v>
      </c>
      <c r="AL35">
        <f t="shared" si="26"/>
        <v>2.421474922106067</v>
      </c>
      <c r="AM35">
        <v>31.040195021221621</v>
      </c>
      <c r="AN35">
        <v>33.201178181818193</v>
      </c>
      <c r="AO35">
        <v>4.6755423127336531E-6</v>
      </c>
      <c r="AP35">
        <v>101.51637219302501</v>
      </c>
      <c r="AQ35">
        <v>12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47650.931997473293</v>
      </c>
      <c r="AV35">
        <f t="shared" si="30"/>
        <v>1199.998571428571</v>
      </c>
      <c r="AW35">
        <f t="shared" si="31"/>
        <v>1025.922978148948</v>
      </c>
      <c r="AX35">
        <f t="shared" si="32"/>
        <v>0.85493683290606759</v>
      </c>
      <c r="AY35">
        <f t="shared" si="33"/>
        <v>0.1884280875087104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1675972713.0999999</v>
      </c>
      <c r="BF35">
        <v>108.6022857142857</v>
      </c>
      <c r="BG35">
        <v>119.449</v>
      </c>
      <c r="BH35">
        <v>33.200328571428571</v>
      </c>
      <c r="BI35">
        <v>31.04035714285714</v>
      </c>
      <c r="BJ35">
        <v>113.31614285714291</v>
      </c>
      <c r="BK35">
        <v>32.969928571428582</v>
      </c>
      <c r="BL35">
        <v>649.99514285714292</v>
      </c>
      <c r="BM35">
        <v>101.0925714285714</v>
      </c>
      <c r="BN35">
        <v>9.9826557142857139E-2</v>
      </c>
      <c r="BO35">
        <v>32.16601428571429</v>
      </c>
      <c r="BP35">
        <v>31.955942857142851</v>
      </c>
      <c r="BQ35">
        <v>999.89999999999986</v>
      </c>
      <c r="BR35">
        <v>0</v>
      </c>
      <c r="BS35">
        <v>0</v>
      </c>
      <c r="BT35">
        <v>9041.6042857142875</v>
      </c>
      <c r="BU35">
        <v>0</v>
      </c>
      <c r="BV35">
        <v>215.9337142857143</v>
      </c>
      <c r="BW35">
        <v>-10.846857142857139</v>
      </c>
      <c r="BX35">
        <v>112.3317142857143</v>
      </c>
      <c r="BY35">
        <v>123.2757142857143</v>
      </c>
      <c r="BZ35">
        <v>2.159938571428571</v>
      </c>
      <c r="CA35">
        <v>119.449</v>
      </c>
      <c r="CB35">
        <v>31.04035714285714</v>
      </c>
      <c r="CC35">
        <v>3.356308571428571</v>
      </c>
      <c r="CD35">
        <v>3.137952857142857</v>
      </c>
      <c r="CE35">
        <v>25.909871428571432</v>
      </c>
      <c r="CF35">
        <v>24.77862857142857</v>
      </c>
      <c r="CG35">
        <v>1199.998571428571</v>
      </c>
      <c r="CH35">
        <v>0.5000228571428571</v>
      </c>
      <c r="CI35">
        <v>0.4999771428571429</v>
      </c>
      <c r="CJ35">
        <v>0</v>
      </c>
      <c r="CK35">
        <v>962.28814285714293</v>
      </c>
      <c r="CL35">
        <v>4.9990899999999998</v>
      </c>
      <c r="CM35">
        <v>10644.54285714286</v>
      </c>
      <c r="CN35">
        <v>9557.9171428571444</v>
      </c>
      <c r="CO35">
        <v>41.866</v>
      </c>
      <c r="CP35">
        <v>43.5</v>
      </c>
      <c r="CQ35">
        <v>42.625</v>
      </c>
      <c r="CR35">
        <v>42.571000000000012</v>
      </c>
      <c r="CS35">
        <v>43.160428571428582</v>
      </c>
      <c r="CT35">
        <v>597.52857142857124</v>
      </c>
      <c r="CU35">
        <v>597.47428571428577</v>
      </c>
      <c r="CV35">
        <v>0</v>
      </c>
      <c r="CW35">
        <v>1675972715.0999999</v>
      </c>
      <c r="CX35">
        <v>0</v>
      </c>
      <c r="CY35">
        <v>1675968227.0999999</v>
      </c>
      <c r="CZ35" t="s">
        <v>356</v>
      </c>
      <c r="DA35">
        <v>1675968227.0999999</v>
      </c>
      <c r="DB35">
        <v>1675968207.0999999</v>
      </c>
      <c r="DC35">
        <v>6</v>
      </c>
      <c r="DD35">
        <v>6.6000000000000003E-2</v>
      </c>
      <c r="DE35">
        <v>1.0999999999999999E-2</v>
      </c>
      <c r="DF35">
        <v>-5.7939999999999996</v>
      </c>
      <c r="DG35">
        <v>0.214</v>
      </c>
      <c r="DH35">
        <v>415</v>
      </c>
      <c r="DI35">
        <v>32</v>
      </c>
      <c r="DJ35">
        <v>0.11</v>
      </c>
      <c r="DK35">
        <v>0.26</v>
      </c>
      <c r="DL35">
        <v>-10.53281</v>
      </c>
      <c r="DM35">
        <v>-2.4293943714821369</v>
      </c>
      <c r="DN35">
        <v>0.2378718077032248</v>
      </c>
      <c r="DO35">
        <v>0</v>
      </c>
      <c r="DP35">
        <v>2.1591187500000002</v>
      </c>
      <c r="DQ35">
        <v>9.0307317073114231E-3</v>
      </c>
      <c r="DR35">
        <v>1.5374494910402831E-3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3.29793</v>
      </c>
      <c r="EB35">
        <v>2.6253799999999998</v>
      </c>
      <c r="EC35">
        <v>3.3750200000000001E-2</v>
      </c>
      <c r="ED35">
        <v>3.5109899999999999E-2</v>
      </c>
      <c r="EE35">
        <v>0.13725399999999999</v>
      </c>
      <c r="EF35">
        <v>0.12991900000000001</v>
      </c>
      <c r="EG35">
        <v>29242.6</v>
      </c>
      <c r="EH35">
        <v>29647.5</v>
      </c>
      <c r="EI35">
        <v>28150.5</v>
      </c>
      <c r="EJ35">
        <v>29564.6</v>
      </c>
      <c r="EK35">
        <v>33436.199999999997</v>
      </c>
      <c r="EL35">
        <v>35685.5</v>
      </c>
      <c r="EM35">
        <v>39756.5</v>
      </c>
      <c r="EN35">
        <v>42229.1</v>
      </c>
      <c r="EO35">
        <v>2.2129799999999999</v>
      </c>
      <c r="EP35">
        <v>2.2170299999999998</v>
      </c>
      <c r="EQ35">
        <v>0.118464</v>
      </c>
      <c r="ER35">
        <v>0</v>
      </c>
      <c r="ES35">
        <v>30.034300000000002</v>
      </c>
      <c r="ET35">
        <v>999.9</v>
      </c>
      <c r="EU35">
        <v>73.8</v>
      </c>
      <c r="EV35">
        <v>32.299999999999997</v>
      </c>
      <c r="EW35">
        <v>35.456200000000003</v>
      </c>
      <c r="EX35">
        <v>57.355699999999999</v>
      </c>
      <c r="EY35">
        <v>-3.8221099999999999</v>
      </c>
      <c r="EZ35">
        <v>2</v>
      </c>
      <c r="FA35">
        <v>0.34184500000000001</v>
      </c>
      <c r="FB35">
        <v>-0.38096099999999999</v>
      </c>
      <c r="FC35">
        <v>20.274000000000001</v>
      </c>
      <c r="FD35">
        <v>5.2183400000000004</v>
      </c>
      <c r="FE35">
        <v>12.004300000000001</v>
      </c>
      <c r="FF35">
        <v>4.9869500000000002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1.86582</v>
      </c>
      <c r="FM35">
        <v>1.8621799999999999</v>
      </c>
      <c r="FN35">
        <v>1.8641799999999999</v>
      </c>
      <c r="FO35">
        <v>1.8602799999999999</v>
      </c>
      <c r="FP35">
        <v>1.8609599999999999</v>
      </c>
      <c r="FQ35">
        <v>1.8601700000000001</v>
      </c>
      <c r="FR35">
        <v>1.86188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-4.726</v>
      </c>
      <c r="GH35">
        <v>0.23039999999999999</v>
      </c>
      <c r="GI35">
        <v>-4.227681919169834</v>
      </c>
      <c r="GJ35">
        <v>-4.5218151105756088E-3</v>
      </c>
      <c r="GK35">
        <v>2.0889233732517852E-6</v>
      </c>
      <c r="GL35">
        <v>-4.5906856223640231E-10</v>
      </c>
      <c r="GM35">
        <v>-0.1035280782263094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74.8</v>
      </c>
      <c r="GV35">
        <v>75.099999999999994</v>
      </c>
      <c r="GW35">
        <v>0.53466800000000003</v>
      </c>
      <c r="GX35">
        <v>2.5915499999999998</v>
      </c>
      <c r="GY35">
        <v>2.04834</v>
      </c>
      <c r="GZ35">
        <v>2.6232899999999999</v>
      </c>
      <c r="HA35">
        <v>2.1972700000000001</v>
      </c>
      <c r="HB35">
        <v>2.3132299999999999</v>
      </c>
      <c r="HC35">
        <v>37.722799999999999</v>
      </c>
      <c r="HD35">
        <v>14.7362</v>
      </c>
      <c r="HE35">
        <v>18</v>
      </c>
      <c r="HF35">
        <v>680.26599999999996</v>
      </c>
      <c r="HG35">
        <v>762.00400000000002</v>
      </c>
      <c r="HH35">
        <v>30.9998</v>
      </c>
      <c r="HI35">
        <v>31.7667</v>
      </c>
      <c r="HJ35">
        <v>30.000299999999999</v>
      </c>
      <c r="HK35">
        <v>31.718800000000002</v>
      </c>
      <c r="HL35">
        <v>31.729199999999999</v>
      </c>
      <c r="HM35">
        <v>10.7179</v>
      </c>
      <c r="HN35">
        <v>16.454000000000001</v>
      </c>
      <c r="HO35">
        <v>100</v>
      </c>
      <c r="HP35">
        <v>31</v>
      </c>
      <c r="HQ35">
        <v>137.09399999999999</v>
      </c>
      <c r="HR35">
        <v>30.991</v>
      </c>
      <c r="HS35">
        <v>99.225099999999998</v>
      </c>
      <c r="HT35">
        <v>97.953299999999999</v>
      </c>
    </row>
    <row r="36" spans="1:228" x14ac:dyDescent="0.2">
      <c r="A36">
        <v>21</v>
      </c>
      <c r="B36">
        <v>1675972719.0999999</v>
      </c>
      <c r="C36">
        <v>80</v>
      </c>
      <c r="D36" t="s">
        <v>399</v>
      </c>
      <c r="E36" t="s">
        <v>400</v>
      </c>
      <c r="F36">
        <v>4</v>
      </c>
      <c r="G36">
        <v>1675972716.7874999</v>
      </c>
      <c r="H36">
        <f t="shared" si="0"/>
        <v>2.4171468674611986E-3</v>
      </c>
      <c r="I36">
        <f t="shared" si="1"/>
        <v>2.4171468674611987</v>
      </c>
      <c r="J36">
        <f t="shared" si="2"/>
        <v>1.3862013303838974</v>
      </c>
      <c r="K36">
        <f t="shared" si="3"/>
        <v>114.44737499999999</v>
      </c>
      <c r="L36">
        <f t="shared" si="4"/>
        <v>98.771713913077434</v>
      </c>
      <c r="M36">
        <f t="shared" si="5"/>
        <v>9.9949740575518486</v>
      </c>
      <c r="N36">
        <f t="shared" si="6"/>
        <v>11.581236153162013</v>
      </c>
      <c r="O36">
        <f t="shared" si="7"/>
        <v>0.17275316277336031</v>
      </c>
      <c r="P36">
        <f t="shared" si="8"/>
        <v>2.7720614682293321</v>
      </c>
      <c r="Q36">
        <f t="shared" si="9"/>
        <v>0.16698732902587674</v>
      </c>
      <c r="R36">
        <f t="shared" si="10"/>
        <v>0.1048690863940599</v>
      </c>
      <c r="S36">
        <f t="shared" si="11"/>
        <v>226.11469971794293</v>
      </c>
      <c r="T36">
        <f t="shared" si="12"/>
        <v>32.90739008315613</v>
      </c>
      <c r="U36">
        <f t="shared" si="13"/>
        <v>31.964625000000002</v>
      </c>
      <c r="V36">
        <f t="shared" si="14"/>
        <v>4.7655306689362744</v>
      </c>
      <c r="W36">
        <f t="shared" si="15"/>
        <v>69.689921794630962</v>
      </c>
      <c r="X36">
        <f t="shared" si="16"/>
        <v>3.3595690197790624</v>
      </c>
      <c r="Y36">
        <f t="shared" si="17"/>
        <v>4.8207386854004044</v>
      </c>
      <c r="Z36">
        <f t="shared" si="18"/>
        <v>1.405961649157212</v>
      </c>
      <c r="AA36">
        <f t="shared" si="19"/>
        <v>-106.59617685503886</v>
      </c>
      <c r="AB36">
        <f t="shared" si="20"/>
        <v>30.427486135385234</v>
      </c>
      <c r="AC36">
        <f t="shared" si="21"/>
        <v>2.4909081365771302</v>
      </c>
      <c r="AD36">
        <f t="shared" si="22"/>
        <v>152.43691713486643</v>
      </c>
      <c r="AE36">
        <f t="shared" si="23"/>
        <v>11.736700940776933</v>
      </c>
      <c r="AF36">
        <f t="shared" si="24"/>
        <v>2.4202560151750743</v>
      </c>
      <c r="AG36">
        <f t="shared" si="25"/>
        <v>1.3862013303838974</v>
      </c>
      <c r="AH36">
        <v>128.8578809619394</v>
      </c>
      <c r="AI36">
        <v>121.3835757575757</v>
      </c>
      <c r="AJ36">
        <v>1.654023355723315</v>
      </c>
      <c r="AK36">
        <v>60.724348217524408</v>
      </c>
      <c r="AL36">
        <f t="shared" si="26"/>
        <v>2.4171468674611987</v>
      </c>
      <c r="AM36">
        <v>31.039865150223729</v>
      </c>
      <c r="AN36">
        <v>33.197035757575733</v>
      </c>
      <c r="AO36">
        <v>-1.033162808746504E-5</v>
      </c>
      <c r="AP36">
        <v>101.51637219302501</v>
      </c>
      <c r="AQ36">
        <v>12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47587.662265891144</v>
      </c>
      <c r="AV36">
        <f t="shared" si="30"/>
        <v>1200.0050000000001</v>
      </c>
      <c r="AW36">
        <f t="shared" si="31"/>
        <v>1025.9285014082607</v>
      </c>
      <c r="AX36">
        <f t="shared" si="32"/>
        <v>0.85493685560331878</v>
      </c>
      <c r="AY36">
        <f t="shared" si="33"/>
        <v>0.18842813131440528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1675972716.7874999</v>
      </c>
      <c r="BF36">
        <v>114.44737499999999</v>
      </c>
      <c r="BG36">
        <v>125.53675</v>
      </c>
      <c r="BH36">
        <v>33.199725000000001</v>
      </c>
      <c r="BI36">
        <v>31.039850000000001</v>
      </c>
      <c r="BJ36">
        <v>119.1855</v>
      </c>
      <c r="BK36">
        <v>32.969337499999988</v>
      </c>
      <c r="BL36">
        <v>650.01099999999997</v>
      </c>
      <c r="BM36">
        <v>101.09275</v>
      </c>
      <c r="BN36">
        <v>9.9926137499999998E-2</v>
      </c>
      <c r="BO36">
        <v>32.168224999999993</v>
      </c>
      <c r="BP36">
        <v>31.964625000000002</v>
      </c>
      <c r="BQ36">
        <v>999.9</v>
      </c>
      <c r="BR36">
        <v>0</v>
      </c>
      <c r="BS36">
        <v>0</v>
      </c>
      <c r="BT36">
        <v>9029.4524999999994</v>
      </c>
      <c r="BU36">
        <v>0</v>
      </c>
      <c r="BV36">
        <v>232.03025</v>
      </c>
      <c r="BW36">
        <v>-11.089012500000001</v>
      </c>
      <c r="BX36">
        <v>118.378</v>
      </c>
      <c r="BY36">
        <v>129.55812499999999</v>
      </c>
      <c r="BZ36">
        <v>2.1598812500000002</v>
      </c>
      <c r="CA36">
        <v>125.53675</v>
      </c>
      <c r="CB36">
        <v>31.039850000000001</v>
      </c>
      <c r="CC36">
        <v>3.3562562499999999</v>
      </c>
      <c r="CD36">
        <v>3.1379074999999998</v>
      </c>
      <c r="CE36">
        <v>25.909624999999998</v>
      </c>
      <c r="CF36">
        <v>24.778375</v>
      </c>
      <c r="CG36">
        <v>1200.0050000000001</v>
      </c>
      <c r="CH36">
        <v>0.50002125000000008</v>
      </c>
      <c r="CI36">
        <v>0.49997875000000003</v>
      </c>
      <c r="CJ36">
        <v>0</v>
      </c>
      <c r="CK36">
        <v>961.28812500000004</v>
      </c>
      <c r="CL36">
        <v>4.9990899999999998</v>
      </c>
      <c r="CM36">
        <v>10635.987499999999</v>
      </c>
      <c r="CN36">
        <v>9557.9850000000006</v>
      </c>
      <c r="CO36">
        <v>41.827749999999988</v>
      </c>
      <c r="CP36">
        <v>43.5</v>
      </c>
      <c r="CQ36">
        <v>42.625</v>
      </c>
      <c r="CR36">
        <v>42.569875000000003</v>
      </c>
      <c r="CS36">
        <v>43.140500000000003</v>
      </c>
      <c r="CT36">
        <v>597.53125</v>
      </c>
      <c r="CU36">
        <v>597.47874999999999</v>
      </c>
      <c r="CV36">
        <v>0</v>
      </c>
      <c r="CW36">
        <v>1675972719.3</v>
      </c>
      <c r="CX36">
        <v>0</v>
      </c>
      <c r="CY36">
        <v>1675968227.0999999</v>
      </c>
      <c r="CZ36" t="s">
        <v>356</v>
      </c>
      <c r="DA36">
        <v>1675968227.0999999</v>
      </c>
      <c r="DB36">
        <v>1675968207.0999999</v>
      </c>
      <c r="DC36">
        <v>6</v>
      </c>
      <c r="DD36">
        <v>6.6000000000000003E-2</v>
      </c>
      <c r="DE36">
        <v>1.0999999999999999E-2</v>
      </c>
      <c r="DF36">
        <v>-5.7939999999999996</v>
      </c>
      <c r="DG36">
        <v>0.214</v>
      </c>
      <c r="DH36">
        <v>415</v>
      </c>
      <c r="DI36">
        <v>32</v>
      </c>
      <c r="DJ36">
        <v>0.11</v>
      </c>
      <c r="DK36">
        <v>0.26</v>
      </c>
      <c r="DL36">
        <v>-10.676539024390239</v>
      </c>
      <c r="DM36">
        <v>-2.3898439024390301</v>
      </c>
      <c r="DN36">
        <v>0.23949840050186269</v>
      </c>
      <c r="DO36">
        <v>0</v>
      </c>
      <c r="DP36">
        <v>2.1596582926829271</v>
      </c>
      <c r="DQ36">
        <v>5.782578397220634E-3</v>
      </c>
      <c r="DR36">
        <v>1.2824935742510629E-3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3.29799</v>
      </c>
      <c r="EB36">
        <v>2.6254599999999999</v>
      </c>
      <c r="EC36">
        <v>3.5508600000000001E-2</v>
      </c>
      <c r="ED36">
        <v>3.6906500000000002E-2</v>
      </c>
      <c r="EE36">
        <v>0.137244</v>
      </c>
      <c r="EF36">
        <v>0.129915</v>
      </c>
      <c r="EG36">
        <v>29189.200000000001</v>
      </c>
      <c r="EH36">
        <v>29592.6</v>
      </c>
      <c r="EI36">
        <v>28150.400000000001</v>
      </c>
      <c r="EJ36">
        <v>29564.9</v>
      </c>
      <c r="EK36">
        <v>33436.6</v>
      </c>
      <c r="EL36">
        <v>35686.199999999997</v>
      </c>
      <c r="EM36">
        <v>39756.300000000003</v>
      </c>
      <c r="EN36">
        <v>42229.599999999999</v>
      </c>
      <c r="EO36">
        <v>2.21305</v>
      </c>
      <c r="EP36">
        <v>2.2170299999999998</v>
      </c>
      <c r="EQ36">
        <v>0.119202</v>
      </c>
      <c r="ER36">
        <v>0</v>
      </c>
      <c r="ES36">
        <v>30.030999999999999</v>
      </c>
      <c r="ET36">
        <v>999.9</v>
      </c>
      <c r="EU36">
        <v>73.8</v>
      </c>
      <c r="EV36">
        <v>32.299999999999997</v>
      </c>
      <c r="EW36">
        <v>35.456000000000003</v>
      </c>
      <c r="EX36">
        <v>57.055700000000002</v>
      </c>
      <c r="EY36">
        <v>-3.7740399999999998</v>
      </c>
      <c r="EZ36">
        <v>2</v>
      </c>
      <c r="FA36">
        <v>0.34189799999999998</v>
      </c>
      <c r="FB36">
        <v>-0.38212099999999999</v>
      </c>
      <c r="FC36">
        <v>20.274000000000001</v>
      </c>
      <c r="FD36">
        <v>5.2186399999999997</v>
      </c>
      <c r="FE36">
        <v>12.004099999999999</v>
      </c>
      <c r="FF36">
        <v>4.9870000000000001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1.8641799999999999</v>
      </c>
      <c r="FO36">
        <v>1.8602700000000001</v>
      </c>
      <c r="FP36">
        <v>1.8609599999999999</v>
      </c>
      <c r="FQ36">
        <v>1.8601700000000001</v>
      </c>
      <c r="FR36">
        <v>1.86188</v>
      </c>
      <c r="FS36">
        <v>1.8585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-4.7530000000000001</v>
      </c>
      <c r="GH36">
        <v>0.2303</v>
      </c>
      <c r="GI36">
        <v>-4.227681919169834</v>
      </c>
      <c r="GJ36">
        <v>-4.5218151105756088E-3</v>
      </c>
      <c r="GK36">
        <v>2.0889233732517852E-6</v>
      </c>
      <c r="GL36">
        <v>-4.5906856223640231E-10</v>
      </c>
      <c r="GM36">
        <v>-0.1035280782263094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74.900000000000006</v>
      </c>
      <c r="GV36">
        <v>75.2</v>
      </c>
      <c r="GW36">
        <v>0.55542000000000002</v>
      </c>
      <c r="GX36">
        <v>2.5866699999999998</v>
      </c>
      <c r="GY36">
        <v>2.04834</v>
      </c>
      <c r="GZ36">
        <v>2.6232899999999999</v>
      </c>
      <c r="HA36">
        <v>2.1972700000000001</v>
      </c>
      <c r="HB36">
        <v>2.32544</v>
      </c>
      <c r="HC36">
        <v>37.722799999999999</v>
      </c>
      <c r="HD36">
        <v>14.7537</v>
      </c>
      <c r="HE36">
        <v>18</v>
      </c>
      <c r="HF36">
        <v>680.32799999999997</v>
      </c>
      <c r="HG36">
        <v>762.00400000000002</v>
      </c>
      <c r="HH36">
        <v>30.999700000000001</v>
      </c>
      <c r="HI36">
        <v>31.768599999999999</v>
      </c>
      <c r="HJ36">
        <v>30.0002</v>
      </c>
      <c r="HK36">
        <v>31.718900000000001</v>
      </c>
      <c r="HL36">
        <v>31.729199999999999</v>
      </c>
      <c r="HM36">
        <v>11.121499999999999</v>
      </c>
      <c r="HN36">
        <v>16.454000000000001</v>
      </c>
      <c r="HO36">
        <v>100</v>
      </c>
      <c r="HP36">
        <v>31</v>
      </c>
      <c r="HQ36">
        <v>143.78</v>
      </c>
      <c r="HR36">
        <v>30.991</v>
      </c>
      <c r="HS36">
        <v>99.224599999999995</v>
      </c>
      <c r="HT36">
        <v>97.954400000000007</v>
      </c>
    </row>
    <row r="37" spans="1:228" x14ac:dyDescent="0.2">
      <c r="A37">
        <v>22</v>
      </c>
      <c r="B37">
        <v>1675972723.0999999</v>
      </c>
      <c r="C37">
        <v>84</v>
      </c>
      <c r="D37" t="s">
        <v>401</v>
      </c>
      <c r="E37" t="s">
        <v>402</v>
      </c>
      <c r="F37">
        <v>4</v>
      </c>
      <c r="G37">
        <v>1675972721.0999999</v>
      </c>
      <c r="H37">
        <f t="shared" si="0"/>
        <v>2.4188679158104426E-3</v>
      </c>
      <c r="I37">
        <f t="shared" si="1"/>
        <v>2.4188679158104427</v>
      </c>
      <c r="J37">
        <f t="shared" si="2"/>
        <v>1.594210295520911</v>
      </c>
      <c r="K37">
        <f t="shared" si="3"/>
        <v>121.38757142857141</v>
      </c>
      <c r="L37">
        <f t="shared" si="4"/>
        <v>103.59814314664447</v>
      </c>
      <c r="M37">
        <f t="shared" si="5"/>
        <v>10.483309845737947</v>
      </c>
      <c r="N37">
        <f t="shared" si="6"/>
        <v>12.283458796226295</v>
      </c>
      <c r="O37">
        <f t="shared" si="7"/>
        <v>0.1728390989294197</v>
      </c>
      <c r="P37">
        <f t="shared" si="8"/>
        <v>2.7644759843614066</v>
      </c>
      <c r="Q37">
        <f t="shared" si="9"/>
        <v>0.16705236461514189</v>
      </c>
      <c r="R37">
        <f t="shared" si="10"/>
        <v>0.10491150301147244</v>
      </c>
      <c r="S37">
        <f t="shared" si="11"/>
        <v>226.11327039936418</v>
      </c>
      <c r="T37">
        <f t="shared" si="12"/>
        <v>32.910958635303729</v>
      </c>
      <c r="U37">
        <f t="shared" si="13"/>
        <v>31.965685714285719</v>
      </c>
      <c r="V37">
        <f t="shared" si="14"/>
        <v>4.765816858918229</v>
      </c>
      <c r="W37">
        <f t="shared" si="15"/>
        <v>69.678090670163371</v>
      </c>
      <c r="X37">
        <f t="shared" si="16"/>
        <v>3.359411698788549</v>
      </c>
      <c r="Y37">
        <f t="shared" si="17"/>
        <v>4.821331449351943</v>
      </c>
      <c r="Z37">
        <f t="shared" si="18"/>
        <v>1.4064051601296801</v>
      </c>
      <c r="AA37">
        <f t="shared" si="19"/>
        <v>-106.67207508724051</v>
      </c>
      <c r="AB37">
        <f t="shared" si="20"/>
        <v>30.510295591759746</v>
      </c>
      <c r="AC37">
        <f t="shared" si="21"/>
        <v>2.5045805179970309</v>
      </c>
      <c r="AD37">
        <f t="shared" si="22"/>
        <v>152.45607142188044</v>
      </c>
      <c r="AE37">
        <f t="shared" si="23"/>
        <v>12.022557835999862</v>
      </c>
      <c r="AF37">
        <f t="shared" si="24"/>
        <v>2.4173816188818456</v>
      </c>
      <c r="AG37">
        <f t="shared" si="25"/>
        <v>1.594210295520911</v>
      </c>
      <c r="AH37">
        <v>135.75786204992201</v>
      </c>
      <c r="AI37">
        <v>128.04646666666659</v>
      </c>
      <c r="AJ37">
        <v>1.664510569887564</v>
      </c>
      <c r="AK37">
        <v>60.724348217524408</v>
      </c>
      <c r="AL37">
        <f t="shared" si="26"/>
        <v>2.4188679158104427</v>
      </c>
      <c r="AM37">
        <v>31.040989641610011</v>
      </c>
      <c r="AN37">
        <v>33.199598181818182</v>
      </c>
      <c r="AO37">
        <v>4.7276265944753616E-6</v>
      </c>
      <c r="AP37">
        <v>101.51637219302501</v>
      </c>
      <c r="AQ37">
        <v>12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47378.07397139159</v>
      </c>
      <c r="AV37">
        <f t="shared" si="30"/>
        <v>1199.998571428571</v>
      </c>
      <c r="AW37">
        <f t="shared" si="31"/>
        <v>1025.9228924349034</v>
      </c>
      <c r="AX37">
        <f t="shared" si="32"/>
        <v>0.854936761477612</v>
      </c>
      <c r="AY37">
        <f t="shared" si="33"/>
        <v>0.18842794965179122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1675972721.0999999</v>
      </c>
      <c r="BF37">
        <v>121.38757142857141</v>
      </c>
      <c r="BG37">
        <v>132.756</v>
      </c>
      <c r="BH37">
        <v>33.198371428571427</v>
      </c>
      <c r="BI37">
        <v>31.041057142857142</v>
      </c>
      <c r="BJ37">
        <v>126.15342857142851</v>
      </c>
      <c r="BK37">
        <v>32.968000000000004</v>
      </c>
      <c r="BL37">
        <v>650.01057142857132</v>
      </c>
      <c r="BM37">
        <v>101.092</v>
      </c>
      <c r="BN37">
        <v>0.10006317142857141</v>
      </c>
      <c r="BO37">
        <v>32.170400000000001</v>
      </c>
      <c r="BP37">
        <v>31.965685714285719</v>
      </c>
      <c r="BQ37">
        <v>999.89999999999986</v>
      </c>
      <c r="BR37">
        <v>0</v>
      </c>
      <c r="BS37">
        <v>0</v>
      </c>
      <c r="BT37">
        <v>8989.1957142857154</v>
      </c>
      <c r="BU37">
        <v>0</v>
      </c>
      <c r="BV37">
        <v>239.14257142857139</v>
      </c>
      <c r="BW37">
        <v>-11.368728571428569</v>
      </c>
      <c r="BX37">
        <v>125.5555714285714</v>
      </c>
      <c r="BY37">
        <v>137.00899999999999</v>
      </c>
      <c r="BZ37">
        <v>2.1573057142857142</v>
      </c>
      <c r="CA37">
        <v>132.756</v>
      </c>
      <c r="CB37">
        <v>31.041057142857142</v>
      </c>
      <c r="CC37">
        <v>3.35609</v>
      </c>
      <c r="CD37">
        <v>3.1379999999999999</v>
      </c>
      <c r="CE37">
        <v>25.90878571428571</v>
      </c>
      <c r="CF37">
        <v>24.77888571428571</v>
      </c>
      <c r="CG37">
        <v>1199.998571428571</v>
      </c>
      <c r="CH37">
        <v>0.50002500000000005</v>
      </c>
      <c r="CI37">
        <v>0.499975</v>
      </c>
      <c r="CJ37">
        <v>0</v>
      </c>
      <c r="CK37">
        <v>960.06485714285714</v>
      </c>
      <c r="CL37">
        <v>4.9990899999999998</v>
      </c>
      <c r="CM37">
        <v>10627.157142857141</v>
      </c>
      <c r="CN37">
        <v>9557.9300000000021</v>
      </c>
      <c r="CO37">
        <v>41.821000000000012</v>
      </c>
      <c r="CP37">
        <v>43.5</v>
      </c>
      <c r="CQ37">
        <v>42.625</v>
      </c>
      <c r="CR37">
        <v>42.561999999999998</v>
      </c>
      <c r="CS37">
        <v>43.125</v>
      </c>
      <c r="CT37">
        <v>597.53142857142848</v>
      </c>
      <c r="CU37">
        <v>597.47142857142876</v>
      </c>
      <c r="CV37">
        <v>0</v>
      </c>
      <c r="CW37">
        <v>1675972722.9000001</v>
      </c>
      <c r="CX37">
        <v>0</v>
      </c>
      <c r="CY37">
        <v>1675968227.0999999</v>
      </c>
      <c r="CZ37" t="s">
        <v>356</v>
      </c>
      <c r="DA37">
        <v>1675968227.0999999</v>
      </c>
      <c r="DB37">
        <v>1675968207.0999999</v>
      </c>
      <c r="DC37">
        <v>6</v>
      </c>
      <c r="DD37">
        <v>6.6000000000000003E-2</v>
      </c>
      <c r="DE37">
        <v>1.0999999999999999E-2</v>
      </c>
      <c r="DF37">
        <v>-5.7939999999999996</v>
      </c>
      <c r="DG37">
        <v>0.214</v>
      </c>
      <c r="DH37">
        <v>415</v>
      </c>
      <c r="DI37">
        <v>32</v>
      </c>
      <c r="DJ37">
        <v>0.11</v>
      </c>
      <c r="DK37">
        <v>0.26</v>
      </c>
      <c r="DL37">
        <v>-10.86315853658537</v>
      </c>
      <c r="DM37">
        <v>-2.614712195121971</v>
      </c>
      <c r="DN37">
        <v>0.26388050138745123</v>
      </c>
      <c r="DO37">
        <v>0</v>
      </c>
      <c r="DP37">
        <v>2.1595202439024388</v>
      </c>
      <c r="DQ37">
        <v>-6.8029965156805768E-3</v>
      </c>
      <c r="DR37">
        <v>1.4194734300297209E-3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3.2980299999999998</v>
      </c>
      <c r="EB37">
        <v>2.6251500000000001</v>
      </c>
      <c r="EC37">
        <v>3.7265699999999999E-2</v>
      </c>
      <c r="ED37">
        <v>3.87097E-2</v>
      </c>
      <c r="EE37">
        <v>0.13724700000000001</v>
      </c>
      <c r="EF37">
        <v>0.12992100000000001</v>
      </c>
      <c r="EG37">
        <v>29136.2</v>
      </c>
      <c r="EH37">
        <v>29537.5</v>
      </c>
      <c r="EI37">
        <v>28150.5</v>
      </c>
      <c r="EJ37">
        <v>29565.200000000001</v>
      </c>
      <c r="EK37">
        <v>33436.300000000003</v>
      </c>
      <c r="EL37">
        <v>35686.400000000001</v>
      </c>
      <c r="EM37">
        <v>39756</v>
      </c>
      <c r="EN37">
        <v>42230</v>
      </c>
      <c r="EO37">
        <v>2.2133500000000002</v>
      </c>
      <c r="EP37">
        <v>2.2168999999999999</v>
      </c>
      <c r="EQ37">
        <v>0.11955200000000001</v>
      </c>
      <c r="ER37">
        <v>0</v>
      </c>
      <c r="ES37">
        <v>30.028400000000001</v>
      </c>
      <c r="ET37">
        <v>999.9</v>
      </c>
      <c r="EU37">
        <v>73.8</v>
      </c>
      <c r="EV37">
        <v>32.299999999999997</v>
      </c>
      <c r="EW37">
        <v>35.457099999999997</v>
      </c>
      <c r="EX37">
        <v>56.545699999999997</v>
      </c>
      <c r="EY37">
        <v>-3.83013</v>
      </c>
      <c r="EZ37">
        <v>2</v>
      </c>
      <c r="FA37">
        <v>0.34193600000000002</v>
      </c>
      <c r="FB37">
        <v>-0.38381300000000002</v>
      </c>
      <c r="FC37">
        <v>20.274000000000001</v>
      </c>
      <c r="FD37">
        <v>5.2184900000000001</v>
      </c>
      <c r="FE37">
        <v>12.004300000000001</v>
      </c>
      <c r="FF37">
        <v>4.9871499999999997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1.8621799999999999</v>
      </c>
      <c r="FN37">
        <v>1.8642000000000001</v>
      </c>
      <c r="FO37">
        <v>1.86026</v>
      </c>
      <c r="FP37">
        <v>1.86097</v>
      </c>
      <c r="FQ37">
        <v>1.8601700000000001</v>
      </c>
      <c r="FR37">
        <v>1.86188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-4.7779999999999996</v>
      </c>
      <c r="GH37">
        <v>0.2303</v>
      </c>
      <c r="GI37">
        <v>-4.227681919169834</v>
      </c>
      <c r="GJ37">
        <v>-4.5218151105756088E-3</v>
      </c>
      <c r="GK37">
        <v>2.0889233732517852E-6</v>
      </c>
      <c r="GL37">
        <v>-4.5906856223640231E-10</v>
      </c>
      <c r="GM37">
        <v>-0.1035280782263094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74.900000000000006</v>
      </c>
      <c r="GV37">
        <v>75.3</v>
      </c>
      <c r="GW37">
        <v>0.57495099999999999</v>
      </c>
      <c r="GX37">
        <v>2.5805699999999998</v>
      </c>
      <c r="GY37">
        <v>2.04834</v>
      </c>
      <c r="GZ37">
        <v>2.6232899999999999</v>
      </c>
      <c r="HA37">
        <v>2.1972700000000001</v>
      </c>
      <c r="HB37">
        <v>2.34253</v>
      </c>
      <c r="HC37">
        <v>37.722799999999999</v>
      </c>
      <c r="HD37">
        <v>14.762499999999999</v>
      </c>
      <c r="HE37">
        <v>18</v>
      </c>
      <c r="HF37">
        <v>680.6</v>
      </c>
      <c r="HG37">
        <v>761.91700000000003</v>
      </c>
      <c r="HH37">
        <v>30.999600000000001</v>
      </c>
      <c r="HI37">
        <v>31.768599999999999</v>
      </c>
      <c r="HJ37">
        <v>30.000299999999999</v>
      </c>
      <c r="HK37">
        <v>31.721599999999999</v>
      </c>
      <c r="HL37">
        <v>31.731999999999999</v>
      </c>
      <c r="HM37">
        <v>11.5229</v>
      </c>
      <c r="HN37">
        <v>16.454000000000001</v>
      </c>
      <c r="HO37">
        <v>100</v>
      </c>
      <c r="HP37">
        <v>31</v>
      </c>
      <c r="HQ37">
        <v>150.459</v>
      </c>
      <c r="HR37">
        <v>30.991</v>
      </c>
      <c r="HS37">
        <v>99.224299999999999</v>
      </c>
      <c r="HT37">
        <v>97.955399999999997</v>
      </c>
    </row>
    <row r="38" spans="1:228" x14ac:dyDescent="0.2">
      <c r="A38">
        <v>23</v>
      </c>
      <c r="B38">
        <v>1675972727.0999999</v>
      </c>
      <c r="C38">
        <v>88</v>
      </c>
      <c r="D38" t="s">
        <v>403</v>
      </c>
      <c r="E38" t="s">
        <v>404</v>
      </c>
      <c r="F38">
        <v>4</v>
      </c>
      <c r="G38">
        <v>1675972724.7874999</v>
      </c>
      <c r="H38">
        <f t="shared" si="0"/>
        <v>2.4250856963175843E-3</v>
      </c>
      <c r="I38">
        <f t="shared" si="1"/>
        <v>2.4250856963175842</v>
      </c>
      <c r="J38">
        <f t="shared" si="2"/>
        <v>1.7768672184109915</v>
      </c>
      <c r="K38">
        <f t="shared" si="3"/>
        <v>127.3415</v>
      </c>
      <c r="L38">
        <f t="shared" si="4"/>
        <v>107.6991327000688</v>
      </c>
      <c r="M38">
        <f t="shared" si="5"/>
        <v>10.898284116349116</v>
      </c>
      <c r="N38">
        <f t="shared" si="6"/>
        <v>12.885933359063943</v>
      </c>
      <c r="O38">
        <f t="shared" si="7"/>
        <v>0.17293502506699462</v>
      </c>
      <c r="P38">
        <f t="shared" si="8"/>
        <v>2.7664807271197378</v>
      </c>
      <c r="Q38">
        <f t="shared" si="9"/>
        <v>0.16714602823568078</v>
      </c>
      <c r="R38">
        <f t="shared" si="10"/>
        <v>0.10497024239157771</v>
      </c>
      <c r="S38">
        <f t="shared" si="11"/>
        <v>226.11424675362167</v>
      </c>
      <c r="T38">
        <f t="shared" si="12"/>
        <v>32.911418317667575</v>
      </c>
      <c r="U38">
        <f t="shared" si="13"/>
        <v>31.9773</v>
      </c>
      <c r="V38">
        <f t="shared" si="14"/>
        <v>4.7689514736609286</v>
      </c>
      <c r="W38">
        <f t="shared" si="15"/>
        <v>69.674632077481377</v>
      </c>
      <c r="X38">
        <f t="shared" si="16"/>
        <v>3.359748211149816</v>
      </c>
      <c r="Y38">
        <f t="shared" si="17"/>
        <v>4.8220537532421011</v>
      </c>
      <c r="Z38">
        <f t="shared" si="18"/>
        <v>1.4092032625111126</v>
      </c>
      <c r="AA38">
        <f t="shared" si="19"/>
        <v>-106.94627920760547</v>
      </c>
      <c r="AB38">
        <f t="shared" si="20"/>
        <v>29.1954291290144</v>
      </c>
      <c r="AC38">
        <f t="shared" si="21"/>
        <v>2.3950747586343977</v>
      </c>
      <c r="AD38">
        <f t="shared" si="22"/>
        <v>150.75847143366499</v>
      </c>
      <c r="AE38">
        <f t="shared" si="23"/>
        <v>12.258979670954995</v>
      </c>
      <c r="AF38">
        <f t="shared" si="24"/>
        <v>2.421474964164684</v>
      </c>
      <c r="AG38">
        <f t="shared" si="25"/>
        <v>1.7768672184109915</v>
      </c>
      <c r="AH38">
        <v>142.7114778546746</v>
      </c>
      <c r="AI38">
        <v>134.76455757575761</v>
      </c>
      <c r="AJ38">
        <v>1.6810706107815061</v>
      </c>
      <c r="AK38">
        <v>60.724348217524408</v>
      </c>
      <c r="AL38">
        <f t="shared" si="26"/>
        <v>2.4250856963175842</v>
      </c>
      <c r="AM38">
        <v>31.040543709156928</v>
      </c>
      <c r="AN38">
        <v>33.204625454545457</v>
      </c>
      <c r="AO38">
        <v>1.3513088134619741E-5</v>
      </c>
      <c r="AP38">
        <v>101.51637219302501</v>
      </c>
      <c r="AQ38">
        <v>12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47432.933438292828</v>
      </c>
      <c r="AV38">
        <f t="shared" si="30"/>
        <v>1200.0037500000001</v>
      </c>
      <c r="AW38">
        <f t="shared" si="31"/>
        <v>1025.9273200795969</v>
      </c>
      <c r="AX38">
        <f t="shared" si="32"/>
        <v>0.85493676172228361</v>
      </c>
      <c r="AY38">
        <f t="shared" si="33"/>
        <v>0.18842795012400723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1675972724.7874999</v>
      </c>
      <c r="BF38">
        <v>127.3415</v>
      </c>
      <c r="BG38">
        <v>138.94187500000001</v>
      </c>
      <c r="BH38">
        <v>33.2017375</v>
      </c>
      <c r="BI38">
        <v>31.0407875</v>
      </c>
      <c r="BJ38">
        <v>132.13124999999999</v>
      </c>
      <c r="BK38">
        <v>32.971299999999999</v>
      </c>
      <c r="BL38">
        <v>650.01350000000002</v>
      </c>
      <c r="BM38">
        <v>101.092</v>
      </c>
      <c r="BN38">
        <v>9.9939462499999993E-2</v>
      </c>
      <c r="BO38">
        <v>32.173050000000003</v>
      </c>
      <c r="BP38">
        <v>31.9773</v>
      </c>
      <c r="BQ38">
        <v>999.9</v>
      </c>
      <c r="BR38">
        <v>0</v>
      </c>
      <c r="BS38">
        <v>0</v>
      </c>
      <c r="BT38">
        <v>8999.8425000000007</v>
      </c>
      <c r="BU38">
        <v>0</v>
      </c>
      <c r="BV38">
        <v>255.77487500000001</v>
      </c>
      <c r="BW38">
        <v>-11.600375</v>
      </c>
      <c r="BX38">
        <v>131.71462500000001</v>
      </c>
      <c r="BY38">
        <v>143.39275000000001</v>
      </c>
      <c r="BZ38">
        <v>2.1609262500000002</v>
      </c>
      <c r="CA38">
        <v>138.94187500000001</v>
      </c>
      <c r="CB38">
        <v>31.0407875</v>
      </c>
      <c r="CC38">
        <v>3.35643125</v>
      </c>
      <c r="CD38">
        <v>3.1379762499999999</v>
      </c>
      <c r="CE38">
        <v>25.910499999999999</v>
      </c>
      <c r="CF38">
        <v>24.778762499999999</v>
      </c>
      <c r="CG38">
        <v>1200.0037500000001</v>
      </c>
      <c r="CH38">
        <v>0.50002500000000005</v>
      </c>
      <c r="CI38">
        <v>0.499975</v>
      </c>
      <c r="CJ38">
        <v>0</v>
      </c>
      <c r="CK38">
        <v>959.10175000000004</v>
      </c>
      <c r="CL38">
        <v>4.9990899999999998</v>
      </c>
      <c r="CM38">
        <v>10621.9375</v>
      </c>
      <c r="CN38">
        <v>9557.9587500000016</v>
      </c>
      <c r="CO38">
        <v>41.851374999999997</v>
      </c>
      <c r="CP38">
        <v>43.5</v>
      </c>
      <c r="CQ38">
        <v>42.625</v>
      </c>
      <c r="CR38">
        <v>42.561999999999998</v>
      </c>
      <c r="CS38">
        <v>43.125</v>
      </c>
      <c r="CT38">
        <v>597.53374999999994</v>
      </c>
      <c r="CU38">
        <v>597.47375</v>
      </c>
      <c r="CV38">
        <v>0</v>
      </c>
      <c r="CW38">
        <v>1675972727.0999999</v>
      </c>
      <c r="CX38">
        <v>0</v>
      </c>
      <c r="CY38">
        <v>1675968227.0999999</v>
      </c>
      <c r="CZ38" t="s">
        <v>356</v>
      </c>
      <c r="DA38">
        <v>1675968227.0999999</v>
      </c>
      <c r="DB38">
        <v>1675968207.0999999</v>
      </c>
      <c r="DC38">
        <v>6</v>
      </c>
      <c r="DD38">
        <v>6.6000000000000003E-2</v>
      </c>
      <c r="DE38">
        <v>1.0999999999999999E-2</v>
      </c>
      <c r="DF38">
        <v>-5.7939999999999996</v>
      </c>
      <c r="DG38">
        <v>0.214</v>
      </c>
      <c r="DH38">
        <v>415</v>
      </c>
      <c r="DI38">
        <v>32</v>
      </c>
      <c r="DJ38">
        <v>0.11</v>
      </c>
      <c r="DK38">
        <v>0.26</v>
      </c>
      <c r="DL38">
        <v>-11.09714</v>
      </c>
      <c r="DM38">
        <v>-3.365923452157598</v>
      </c>
      <c r="DN38">
        <v>0.32846316368810691</v>
      </c>
      <c r="DO38">
        <v>0</v>
      </c>
      <c r="DP38">
        <v>2.1594297500000001</v>
      </c>
      <c r="DQ38">
        <v>-1.8428893058224621E-3</v>
      </c>
      <c r="DR38">
        <v>1.731046630654393E-3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3.2980399999999999</v>
      </c>
      <c r="EB38">
        <v>2.6252599999999999</v>
      </c>
      <c r="EC38">
        <v>3.9026199999999997E-2</v>
      </c>
      <c r="ED38">
        <v>4.0457399999999998E-2</v>
      </c>
      <c r="EE38">
        <v>0.13725899999999999</v>
      </c>
      <c r="EF38">
        <v>0.12991900000000001</v>
      </c>
      <c r="EG38">
        <v>29083.200000000001</v>
      </c>
      <c r="EH38">
        <v>29483.8</v>
      </c>
      <c r="EI38">
        <v>28150.799999999999</v>
      </c>
      <c r="EJ38">
        <v>29565.200000000001</v>
      </c>
      <c r="EK38">
        <v>33436.199999999997</v>
      </c>
      <c r="EL38">
        <v>35686.800000000003</v>
      </c>
      <c r="EM38">
        <v>39756.199999999997</v>
      </c>
      <c r="EN38">
        <v>42230.2</v>
      </c>
      <c r="EO38">
        <v>2.2135500000000001</v>
      </c>
      <c r="EP38">
        <v>2.21705</v>
      </c>
      <c r="EQ38">
        <v>0.120208</v>
      </c>
      <c r="ER38">
        <v>0</v>
      </c>
      <c r="ES38">
        <v>30.027100000000001</v>
      </c>
      <c r="ET38">
        <v>999.9</v>
      </c>
      <c r="EU38">
        <v>73.8</v>
      </c>
      <c r="EV38">
        <v>32.299999999999997</v>
      </c>
      <c r="EW38">
        <v>35.455800000000004</v>
      </c>
      <c r="EX38">
        <v>57.115699999999997</v>
      </c>
      <c r="EY38">
        <v>-3.9142600000000001</v>
      </c>
      <c r="EZ38">
        <v>2</v>
      </c>
      <c r="FA38">
        <v>0.34232699999999999</v>
      </c>
      <c r="FB38">
        <v>-0.3846</v>
      </c>
      <c r="FC38">
        <v>20.274000000000001</v>
      </c>
      <c r="FD38">
        <v>5.2178899999999997</v>
      </c>
      <c r="FE38">
        <v>12.004300000000001</v>
      </c>
      <c r="FF38">
        <v>4.9867499999999998</v>
      </c>
      <c r="FG38">
        <v>3.2845300000000002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1.8621799999999999</v>
      </c>
      <c r="FN38">
        <v>1.86419</v>
      </c>
      <c r="FO38">
        <v>1.8602799999999999</v>
      </c>
      <c r="FP38">
        <v>1.8609599999999999</v>
      </c>
      <c r="FQ38">
        <v>1.86019</v>
      </c>
      <c r="FR38">
        <v>1.86188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-4.8049999999999997</v>
      </c>
      <c r="GH38">
        <v>0.23039999999999999</v>
      </c>
      <c r="GI38">
        <v>-4.227681919169834</v>
      </c>
      <c r="GJ38">
        <v>-4.5218151105756088E-3</v>
      </c>
      <c r="GK38">
        <v>2.0889233732517852E-6</v>
      </c>
      <c r="GL38">
        <v>-4.5906856223640231E-10</v>
      </c>
      <c r="GM38">
        <v>-0.1035280782263094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75</v>
      </c>
      <c r="GV38">
        <v>75.3</v>
      </c>
      <c r="GW38">
        <v>0.59570299999999998</v>
      </c>
      <c r="GX38">
        <v>2.5781200000000002</v>
      </c>
      <c r="GY38">
        <v>2.04834</v>
      </c>
      <c r="GZ38">
        <v>2.6232899999999999</v>
      </c>
      <c r="HA38">
        <v>2.1972700000000001</v>
      </c>
      <c r="HB38">
        <v>2.3107899999999999</v>
      </c>
      <c r="HC38">
        <v>37.722799999999999</v>
      </c>
      <c r="HD38">
        <v>14.7537</v>
      </c>
      <c r="HE38">
        <v>18</v>
      </c>
      <c r="HF38">
        <v>680.76199999999994</v>
      </c>
      <c r="HG38">
        <v>762.06399999999996</v>
      </c>
      <c r="HH38">
        <v>30.9998</v>
      </c>
      <c r="HI38">
        <v>31.770099999999999</v>
      </c>
      <c r="HJ38">
        <v>30.0002</v>
      </c>
      <c r="HK38">
        <v>31.721599999999999</v>
      </c>
      <c r="HL38">
        <v>31.731999999999999</v>
      </c>
      <c r="HM38">
        <v>11.932399999999999</v>
      </c>
      <c r="HN38">
        <v>16.454000000000001</v>
      </c>
      <c r="HO38">
        <v>100</v>
      </c>
      <c r="HP38">
        <v>31</v>
      </c>
      <c r="HQ38">
        <v>157.267</v>
      </c>
      <c r="HR38">
        <v>30.991</v>
      </c>
      <c r="HS38">
        <v>99.224999999999994</v>
      </c>
      <c r="HT38">
        <v>97.955600000000004</v>
      </c>
    </row>
    <row r="39" spans="1:228" x14ac:dyDescent="0.2">
      <c r="A39">
        <v>24</v>
      </c>
      <c r="B39">
        <v>1675972731.0999999</v>
      </c>
      <c r="C39">
        <v>92</v>
      </c>
      <c r="D39" t="s">
        <v>405</v>
      </c>
      <c r="E39" t="s">
        <v>406</v>
      </c>
      <c r="F39">
        <v>4</v>
      </c>
      <c r="G39">
        <v>1675972729.0999999</v>
      </c>
      <c r="H39">
        <f t="shared" si="0"/>
        <v>2.4221583875690118E-3</v>
      </c>
      <c r="I39">
        <f t="shared" si="1"/>
        <v>2.422158387569012</v>
      </c>
      <c r="J39">
        <f t="shared" si="2"/>
        <v>1.8958745609056178</v>
      </c>
      <c r="K39">
        <f t="shared" si="3"/>
        <v>134.35914285714281</v>
      </c>
      <c r="L39">
        <f t="shared" si="4"/>
        <v>113.44144811028848</v>
      </c>
      <c r="M39">
        <f t="shared" si="5"/>
        <v>11.479309821618768</v>
      </c>
      <c r="N39">
        <f t="shared" si="6"/>
        <v>13.596002642039586</v>
      </c>
      <c r="O39">
        <f t="shared" si="7"/>
        <v>0.17296698192792473</v>
      </c>
      <c r="P39">
        <f t="shared" si="8"/>
        <v>2.7599729774508006</v>
      </c>
      <c r="Q39">
        <f t="shared" si="9"/>
        <v>0.16716272219401504</v>
      </c>
      <c r="R39">
        <f t="shared" si="10"/>
        <v>0.10498196514527565</v>
      </c>
      <c r="S39">
        <f t="shared" si="11"/>
        <v>226.11353923343393</v>
      </c>
      <c r="T39">
        <f t="shared" si="12"/>
        <v>32.920284844554715</v>
      </c>
      <c r="U39">
        <f t="shared" si="13"/>
        <v>31.971242857142862</v>
      </c>
      <c r="V39">
        <f t="shared" si="14"/>
        <v>4.7673164691641574</v>
      </c>
      <c r="W39">
        <f t="shared" si="15"/>
        <v>69.653377964511733</v>
      </c>
      <c r="X39">
        <f t="shared" si="16"/>
        <v>3.3599508622751642</v>
      </c>
      <c r="Y39">
        <f t="shared" si="17"/>
        <v>4.8238161026261395</v>
      </c>
      <c r="Z39">
        <f t="shared" si="18"/>
        <v>1.4073656068889933</v>
      </c>
      <c r="AA39">
        <f t="shared" si="19"/>
        <v>-106.81718489179342</v>
      </c>
      <c r="AB39">
        <f t="shared" si="20"/>
        <v>30.989885331633499</v>
      </c>
      <c r="AC39">
        <f t="shared" si="21"/>
        <v>2.5482842751911621</v>
      </c>
      <c r="AD39">
        <f t="shared" si="22"/>
        <v>152.83452394846515</v>
      </c>
      <c r="AE39">
        <f t="shared" si="23"/>
        <v>12.406564209737818</v>
      </c>
      <c r="AF39">
        <f t="shared" si="24"/>
        <v>2.4217438804507214</v>
      </c>
      <c r="AG39">
        <f t="shared" si="25"/>
        <v>1.8958745609056178</v>
      </c>
      <c r="AH39">
        <v>149.54426038938479</v>
      </c>
      <c r="AI39">
        <v>141.49081818181821</v>
      </c>
      <c r="AJ39">
        <v>1.6792020371322951</v>
      </c>
      <c r="AK39">
        <v>60.724348217524408</v>
      </c>
      <c r="AL39">
        <f t="shared" si="26"/>
        <v>2.422158387569012</v>
      </c>
      <c r="AM39">
        <v>31.04260907821066</v>
      </c>
      <c r="AN39">
        <v>33.204226060606047</v>
      </c>
      <c r="AO39">
        <v>1.498733027991371E-6</v>
      </c>
      <c r="AP39">
        <v>101.51637219302501</v>
      </c>
      <c r="AQ39">
        <v>12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47252.58504144616</v>
      </c>
      <c r="AV39">
        <f t="shared" si="30"/>
        <v>1200</v>
      </c>
      <c r="AW39">
        <f t="shared" si="31"/>
        <v>1025.9241135924528</v>
      </c>
      <c r="AX39">
        <f t="shared" si="32"/>
        <v>0.85493676132704399</v>
      </c>
      <c r="AY39">
        <f t="shared" si="33"/>
        <v>0.18842794936119495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1675972729.0999999</v>
      </c>
      <c r="BF39">
        <v>134.35914285714281</v>
      </c>
      <c r="BG39">
        <v>146.1118571428571</v>
      </c>
      <c r="BH39">
        <v>33.203885714285711</v>
      </c>
      <c r="BI39">
        <v>31.042628571428569</v>
      </c>
      <c r="BJ39">
        <v>139.17685714285719</v>
      </c>
      <c r="BK39">
        <v>32.973485714285722</v>
      </c>
      <c r="BL39">
        <v>649.99185714285704</v>
      </c>
      <c r="BM39">
        <v>101.09142857142859</v>
      </c>
      <c r="BN39">
        <v>0.1000672428571429</v>
      </c>
      <c r="BO39">
        <v>32.179514285714284</v>
      </c>
      <c r="BP39">
        <v>31.971242857142862</v>
      </c>
      <c r="BQ39">
        <v>999.89999999999986</v>
      </c>
      <c r="BR39">
        <v>0</v>
      </c>
      <c r="BS39">
        <v>0</v>
      </c>
      <c r="BT39">
        <v>8965.3585714285709</v>
      </c>
      <c r="BU39">
        <v>0</v>
      </c>
      <c r="BV39">
        <v>293.4362857142857</v>
      </c>
      <c r="BW39">
        <v>-11.752714285714291</v>
      </c>
      <c r="BX39">
        <v>138.97371428571429</v>
      </c>
      <c r="BY39">
        <v>150.79285714285709</v>
      </c>
      <c r="BZ39">
        <v>2.1612557142857138</v>
      </c>
      <c r="CA39">
        <v>146.1118571428571</v>
      </c>
      <c r="CB39">
        <v>31.042628571428569</v>
      </c>
      <c r="CC39">
        <v>3.3566285714285722</v>
      </c>
      <c r="CD39">
        <v>3.1381428571428569</v>
      </c>
      <c r="CE39">
        <v>25.9115</v>
      </c>
      <c r="CF39">
        <v>24.779628571428571</v>
      </c>
      <c r="CG39">
        <v>1200</v>
      </c>
      <c r="CH39">
        <v>0.50002500000000005</v>
      </c>
      <c r="CI39">
        <v>0.499975</v>
      </c>
      <c r="CJ39">
        <v>0</v>
      </c>
      <c r="CK39">
        <v>958.34357142857141</v>
      </c>
      <c r="CL39">
        <v>4.9990899999999998</v>
      </c>
      <c r="CM39">
        <v>10617.32857142857</v>
      </c>
      <c r="CN39">
        <v>9557.9242857142854</v>
      </c>
      <c r="CO39">
        <v>41.811999999999998</v>
      </c>
      <c r="CP39">
        <v>43.5</v>
      </c>
      <c r="CQ39">
        <v>42.625</v>
      </c>
      <c r="CR39">
        <v>42.561999999999998</v>
      </c>
      <c r="CS39">
        <v>43.125</v>
      </c>
      <c r="CT39">
        <v>597.52999999999986</v>
      </c>
      <c r="CU39">
        <v>597.47000000000014</v>
      </c>
      <c r="CV39">
        <v>0</v>
      </c>
      <c r="CW39">
        <v>1675972731.3</v>
      </c>
      <c r="CX39">
        <v>0</v>
      </c>
      <c r="CY39">
        <v>1675968227.0999999</v>
      </c>
      <c r="CZ39" t="s">
        <v>356</v>
      </c>
      <c r="DA39">
        <v>1675968227.0999999</v>
      </c>
      <c r="DB39">
        <v>1675968207.0999999</v>
      </c>
      <c r="DC39">
        <v>6</v>
      </c>
      <c r="DD39">
        <v>6.6000000000000003E-2</v>
      </c>
      <c r="DE39">
        <v>1.0999999999999999E-2</v>
      </c>
      <c r="DF39">
        <v>-5.7939999999999996</v>
      </c>
      <c r="DG39">
        <v>0.214</v>
      </c>
      <c r="DH39">
        <v>415</v>
      </c>
      <c r="DI39">
        <v>32</v>
      </c>
      <c r="DJ39">
        <v>0.11</v>
      </c>
      <c r="DK39">
        <v>0.26</v>
      </c>
      <c r="DL39">
        <v>-11.25624634146342</v>
      </c>
      <c r="DM39">
        <v>-3.4860564459930141</v>
      </c>
      <c r="DN39">
        <v>0.34615386124864611</v>
      </c>
      <c r="DO39">
        <v>0</v>
      </c>
      <c r="DP39">
        <v>2.159680243902439</v>
      </c>
      <c r="DQ39">
        <v>6.3192334494795452E-3</v>
      </c>
      <c r="DR39">
        <v>1.8667860574832921E-3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3.2980499999999999</v>
      </c>
      <c r="EB39">
        <v>2.6250200000000001</v>
      </c>
      <c r="EC39">
        <v>4.07666E-2</v>
      </c>
      <c r="ED39">
        <v>4.2229299999999997E-2</v>
      </c>
      <c r="EE39">
        <v>0.137265</v>
      </c>
      <c r="EF39">
        <v>0.12992600000000001</v>
      </c>
      <c r="EG39">
        <v>29031.1</v>
      </c>
      <c r="EH39">
        <v>29429.5</v>
      </c>
      <c r="EI39">
        <v>28151.4</v>
      </c>
      <c r="EJ39">
        <v>29565.3</v>
      </c>
      <c r="EK39">
        <v>33437.199999999997</v>
      </c>
      <c r="EL39">
        <v>35686.800000000003</v>
      </c>
      <c r="EM39">
        <v>39757.599999999999</v>
      </c>
      <c r="EN39">
        <v>42230.3</v>
      </c>
      <c r="EO39">
        <v>2.2136499999999999</v>
      </c>
      <c r="EP39">
        <v>2.2170000000000001</v>
      </c>
      <c r="EQ39">
        <v>0.119187</v>
      </c>
      <c r="ER39">
        <v>0</v>
      </c>
      <c r="ES39">
        <v>30.027100000000001</v>
      </c>
      <c r="ET39">
        <v>999.9</v>
      </c>
      <c r="EU39">
        <v>73.8</v>
      </c>
      <c r="EV39">
        <v>32.299999999999997</v>
      </c>
      <c r="EW39">
        <v>35.458199999999998</v>
      </c>
      <c r="EX39">
        <v>57.025700000000001</v>
      </c>
      <c r="EY39">
        <v>-3.9503200000000001</v>
      </c>
      <c r="EZ39">
        <v>2</v>
      </c>
      <c r="FA39">
        <v>0.34224300000000002</v>
      </c>
      <c r="FB39">
        <v>-0.38514700000000002</v>
      </c>
      <c r="FC39">
        <v>20.273800000000001</v>
      </c>
      <c r="FD39">
        <v>5.2184900000000001</v>
      </c>
      <c r="FE39">
        <v>12.0044</v>
      </c>
      <c r="FF39">
        <v>4.9865500000000003</v>
      </c>
      <c r="FG39">
        <v>3.2843499999999999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1.8641799999999999</v>
      </c>
      <c r="FO39">
        <v>1.86029</v>
      </c>
      <c r="FP39">
        <v>1.86097</v>
      </c>
      <c r="FQ39">
        <v>1.86019</v>
      </c>
      <c r="FR39">
        <v>1.86188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-4.8310000000000004</v>
      </c>
      <c r="GH39">
        <v>0.23039999999999999</v>
      </c>
      <c r="GI39">
        <v>-4.227681919169834</v>
      </c>
      <c r="GJ39">
        <v>-4.5218151105756088E-3</v>
      </c>
      <c r="GK39">
        <v>2.0889233732517852E-6</v>
      </c>
      <c r="GL39">
        <v>-4.5906856223640231E-10</v>
      </c>
      <c r="GM39">
        <v>-0.1035280782263094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75.099999999999994</v>
      </c>
      <c r="GV39">
        <v>75.400000000000006</v>
      </c>
      <c r="GW39">
        <v>0.61523399999999995</v>
      </c>
      <c r="GX39">
        <v>2.5854499999999998</v>
      </c>
      <c r="GY39">
        <v>2.04834</v>
      </c>
      <c r="GZ39">
        <v>2.6220699999999999</v>
      </c>
      <c r="HA39">
        <v>2.1972700000000001</v>
      </c>
      <c r="HB39">
        <v>2.2558600000000002</v>
      </c>
      <c r="HC39">
        <v>37.747</v>
      </c>
      <c r="HD39">
        <v>14.727399999999999</v>
      </c>
      <c r="HE39">
        <v>18</v>
      </c>
      <c r="HF39">
        <v>680.84299999999996</v>
      </c>
      <c r="HG39">
        <v>762.01499999999999</v>
      </c>
      <c r="HH39">
        <v>30.9998</v>
      </c>
      <c r="HI39">
        <v>31.7714</v>
      </c>
      <c r="HJ39">
        <v>30.0001</v>
      </c>
      <c r="HK39">
        <v>31.721599999999999</v>
      </c>
      <c r="HL39">
        <v>31.731999999999999</v>
      </c>
      <c r="HM39">
        <v>12.3386</v>
      </c>
      <c r="HN39">
        <v>16.454000000000001</v>
      </c>
      <c r="HO39">
        <v>100</v>
      </c>
      <c r="HP39">
        <v>31</v>
      </c>
      <c r="HQ39">
        <v>163.95500000000001</v>
      </c>
      <c r="HR39">
        <v>31.124600000000001</v>
      </c>
      <c r="HS39">
        <v>99.227900000000005</v>
      </c>
      <c r="HT39">
        <v>97.956000000000003</v>
      </c>
    </row>
    <row r="40" spans="1:228" x14ac:dyDescent="0.2">
      <c r="A40">
        <v>25</v>
      </c>
      <c r="B40">
        <v>1675972735.0999999</v>
      </c>
      <c r="C40">
        <v>96</v>
      </c>
      <c r="D40" t="s">
        <v>407</v>
      </c>
      <c r="E40" t="s">
        <v>408</v>
      </c>
      <c r="F40">
        <v>4</v>
      </c>
      <c r="G40">
        <v>1675972732.7874999</v>
      </c>
      <c r="H40">
        <f t="shared" si="0"/>
        <v>2.4268443554851197E-3</v>
      </c>
      <c r="I40">
        <f t="shared" si="1"/>
        <v>2.4268443554851196</v>
      </c>
      <c r="J40">
        <f t="shared" si="2"/>
        <v>2.236505427740124</v>
      </c>
      <c r="K40">
        <f t="shared" si="3"/>
        <v>140.32849999999999</v>
      </c>
      <c r="L40">
        <f t="shared" si="4"/>
        <v>116.13188135785126</v>
      </c>
      <c r="M40">
        <f t="shared" si="5"/>
        <v>11.751564917884089</v>
      </c>
      <c r="N40">
        <f t="shared" si="6"/>
        <v>14.200058229469205</v>
      </c>
      <c r="O40">
        <f t="shared" si="7"/>
        <v>0.17348409391241687</v>
      </c>
      <c r="P40">
        <f t="shared" si="8"/>
        <v>2.7643542214307737</v>
      </c>
      <c r="Q40">
        <f t="shared" si="9"/>
        <v>0.16765462582441831</v>
      </c>
      <c r="R40">
        <f t="shared" si="10"/>
        <v>0.10529157730138992</v>
      </c>
      <c r="S40">
        <f t="shared" si="11"/>
        <v>226.11236155875042</v>
      </c>
      <c r="T40">
        <f t="shared" si="12"/>
        <v>32.920795452793783</v>
      </c>
      <c r="U40">
        <f t="shared" si="13"/>
        <v>31.967675</v>
      </c>
      <c r="V40">
        <f t="shared" si="14"/>
        <v>4.7663536259281649</v>
      </c>
      <c r="W40">
        <f t="shared" si="15"/>
        <v>69.651285930953733</v>
      </c>
      <c r="X40">
        <f t="shared" si="16"/>
        <v>3.3603980388941257</v>
      </c>
      <c r="Y40">
        <f t="shared" si="17"/>
        <v>4.8246030119606607</v>
      </c>
      <c r="Z40">
        <f t="shared" si="18"/>
        <v>1.4059555870340392</v>
      </c>
      <c r="AA40">
        <f t="shared" si="19"/>
        <v>-107.02383607689377</v>
      </c>
      <c r="AB40">
        <f t="shared" si="20"/>
        <v>32.000867166125929</v>
      </c>
      <c r="AC40">
        <f t="shared" si="21"/>
        <v>2.6272375117923858</v>
      </c>
      <c r="AD40">
        <f t="shared" si="22"/>
        <v>153.71663015977495</v>
      </c>
      <c r="AE40">
        <f t="shared" si="23"/>
        <v>12.674297050464419</v>
      </c>
      <c r="AF40">
        <f t="shared" si="24"/>
        <v>2.4250589829115889</v>
      </c>
      <c r="AG40">
        <f t="shared" si="25"/>
        <v>2.236505427740124</v>
      </c>
      <c r="AH40">
        <v>156.52198846892341</v>
      </c>
      <c r="AI40">
        <v>148.17602424242429</v>
      </c>
      <c r="AJ40">
        <v>1.6706896700410601</v>
      </c>
      <c r="AK40">
        <v>60.724348217524408</v>
      </c>
      <c r="AL40">
        <f t="shared" si="26"/>
        <v>2.4268443554851196</v>
      </c>
      <c r="AM40">
        <v>31.044406868252381</v>
      </c>
      <c r="AN40">
        <v>33.210053333333327</v>
      </c>
      <c r="AO40">
        <v>1.292039269843303E-5</v>
      </c>
      <c r="AP40">
        <v>101.51637219302501</v>
      </c>
      <c r="AQ40">
        <v>12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47372.851308670884</v>
      </c>
      <c r="AV40">
        <f t="shared" si="30"/>
        <v>1199.9937500000001</v>
      </c>
      <c r="AW40">
        <f t="shared" si="31"/>
        <v>1025.9187702376946</v>
      </c>
      <c r="AX40">
        <f t="shared" si="32"/>
        <v>0.85493676132704399</v>
      </c>
      <c r="AY40">
        <f t="shared" si="33"/>
        <v>0.18842794936119492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1675972732.7874999</v>
      </c>
      <c r="BF40">
        <v>140.32849999999999</v>
      </c>
      <c r="BG40">
        <v>152.34174999999999</v>
      </c>
      <c r="BH40">
        <v>33.208287499999997</v>
      </c>
      <c r="BI40">
        <v>31.044149999999998</v>
      </c>
      <c r="BJ40">
        <v>145.16999999999999</v>
      </c>
      <c r="BK40">
        <v>32.977812499999999</v>
      </c>
      <c r="BL40">
        <v>650.01237500000002</v>
      </c>
      <c r="BM40">
        <v>101.0915</v>
      </c>
      <c r="BN40">
        <v>0.10004861249999999</v>
      </c>
      <c r="BO40">
        <v>32.182400000000001</v>
      </c>
      <c r="BP40">
        <v>31.967675</v>
      </c>
      <c r="BQ40">
        <v>999.9</v>
      </c>
      <c r="BR40">
        <v>0</v>
      </c>
      <c r="BS40">
        <v>0</v>
      </c>
      <c r="BT40">
        <v>8988.59375</v>
      </c>
      <c r="BU40">
        <v>0</v>
      </c>
      <c r="BV40">
        <v>323.48200000000003</v>
      </c>
      <c r="BW40">
        <v>-12.0130625</v>
      </c>
      <c r="BX40">
        <v>145.14875000000001</v>
      </c>
      <c r="BY40">
        <v>157.222375</v>
      </c>
      <c r="BZ40">
        <v>2.1641400000000002</v>
      </c>
      <c r="CA40">
        <v>152.34174999999999</v>
      </c>
      <c r="CB40">
        <v>31.044149999999998</v>
      </c>
      <c r="CC40">
        <v>3.3570787499999999</v>
      </c>
      <c r="CD40">
        <v>3.1383025</v>
      </c>
      <c r="CE40">
        <v>25.913775000000001</v>
      </c>
      <c r="CF40">
        <v>24.7804875</v>
      </c>
      <c r="CG40">
        <v>1199.9937500000001</v>
      </c>
      <c r="CH40">
        <v>0.50002500000000005</v>
      </c>
      <c r="CI40">
        <v>0.499975</v>
      </c>
      <c r="CJ40">
        <v>0</v>
      </c>
      <c r="CK40">
        <v>957.69362499999988</v>
      </c>
      <c r="CL40">
        <v>4.9990899999999998</v>
      </c>
      <c r="CM40">
        <v>10613.8375</v>
      </c>
      <c r="CN40">
        <v>9557.9000000000015</v>
      </c>
      <c r="CO40">
        <v>41.827749999999988</v>
      </c>
      <c r="CP40">
        <v>43.5</v>
      </c>
      <c r="CQ40">
        <v>42.625</v>
      </c>
      <c r="CR40">
        <v>42.561999999999998</v>
      </c>
      <c r="CS40">
        <v>43.125</v>
      </c>
      <c r="CT40">
        <v>597.53</v>
      </c>
      <c r="CU40">
        <v>597.47</v>
      </c>
      <c r="CV40">
        <v>0</v>
      </c>
      <c r="CW40">
        <v>1675972734.9000001</v>
      </c>
      <c r="CX40">
        <v>0</v>
      </c>
      <c r="CY40">
        <v>1675968227.0999999</v>
      </c>
      <c r="CZ40" t="s">
        <v>356</v>
      </c>
      <c r="DA40">
        <v>1675968227.0999999</v>
      </c>
      <c r="DB40">
        <v>1675968207.0999999</v>
      </c>
      <c r="DC40">
        <v>6</v>
      </c>
      <c r="DD40">
        <v>6.6000000000000003E-2</v>
      </c>
      <c r="DE40">
        <v>1.0999999999999999E-2</v>
      </c>
      <c r="DF40">
        <v>-5.7939999999999996</v>
      </c>
      <c r="DG40">
        <v>0.214</v>
      </c>
      <c r="DH40">
        <v>415</v>
      </c>
      <c r="DI40">
        <v>32</v>
      </c>
      <c r="DJ40">
        <v>0.11</v>
      </c>
      <c r="DK40">
        <v>0.26</v>
      </c>
      <c r="DL40">
        <v>-11.531487500000001</v>
      </c>
      <c r="DM40">
        <v>-3.3783388367729699</v>
      </c>
      <c r="DN40">
        <v>0.32735618765153962</v>
      </c>
      <c r="DO40">
        <v>0</v>
      </c>
      <c r="DP40">
        <v>2.1605807499999998</v>
      </c>
      <c r="DQ40">
        <v>1.650382739211791E-2</v>
      </c>
      <c r="DR40">
        <v>2.4717629209736031E-3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3.2980399999999999</v>
      </c>
      <c r="EB40">
        <v>2.6253600000000001</v>
      </c>
      <c r="EC40">
        <v>4.2486099999999999E-2</v>
      </c>
      <c r="ED40">
        <v>4.3986400000000002E-2</v>
      </c>
      <c r="EE40">
        <v>0.13727900000000001</v>
      </c>
      <c r="EF40">
        <v>0.12992600000000001</v>
      </c>
      <c r="EG40">
        <v>28978.2</v>
      </c>
      <c r="EH40">
        <v>29374.9</v>
      </c>
      <c r="EI40">
        <v>28150.5</v>
      </c>
      <c r="EJ40">
        <v>29564.7</v>
      </c>
      <c r="EK40">
        <v>33435.9</v>
      </c>
      <c r="EL40">
        <v>35686.400000000001</v>
      </c>
      <c r="EM40">
        <v>39756.6</v>
      </c>
      <c r="EN40">
        <v>42229.8</v>
      </c>
      <c r="EO40">
        <v>2.2139700000000002</v>
      </c>
      <c r="EP40">
        <v>2.2168800000000002</v>
      </c>
      <c r="EQ40">
        <v>0.119977</v>
      </c>
      <c r="ER40">
        <v>0</v>
      </c>
      <c r="ES40">
        <v>30.027100000000001</v>
      </c>
      <c r="ET40">
        <v>999.9</v>
      </c>
      <c r="EU40">
        <v>73.8</v>
      </c>
      <c r="EV40">
        <v>32.299999999999997</v>
      </c>
      <c r="EW40">
        <v>35.459200000000003</v>
      </c>
      <c r="EX40">
        <v>57.295699999999997</v>
      </c>
      <c r="EY40">
        <v>-3.8501599999999998</v>
      </c>
      <c r="EZ40">
        <v>2</v>
      </c>
      <c r="FA40">
        <v>0.34230699999999997</v>
      </c>
      <c r="FB40">
        <v>-0.38603799999999999</v>
      </c>
      <c r="FC40">
        <v>20.273900000000001</v>
      </c>
      <c r="FD40">
        <v>5.2190899999999996</v>
      </c>
      <c r="FE40">
        <v>12.0044</v>
      </c>
      <c r="FF40">
        <v>4.9873500000000002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1.86582</v>
      </c>
      <c r="FM40">
        <v>1.8621799999999999</v>
      </c>
      <c r="FN40">
        <v>1.8641799999999999</v>
      </c>
      <c r="FO40">
        <v>1.8602799999999999</v>
      </c>
      <c r="FP40">
        <v>1.8609800000000001</v>
      </c>
      <c r="FQ40">
        <v>1.86016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-4.8570000000000002</v>
      </c>
      <c r="GH40">
        <v>0.23050000000000001</v>
      </c>
      <c r="GI40">
        <v>-4.227681919169834</v>
      </c>
      <c r="GJ40">
        <v>-4.5218151105756088E-3</v>
      </c>
      <c r="GK40">
        <v>2.0889233732517852E-6</v>
      </c>
      <c r="GL40">
        <v>-4.5906856223640231E-10</v>
      </c>
      <c r="GM40">
        <v>-0.1035280782263094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75.099999999999994</v>
      </c>
      <c r="GV40">
        <v>75.5</v>
      </c>
      <c r="GW40">
        <v>0.63598600000000005</v>
      </c>
      <c r="GX40">
        <v>2.5805699999999998</v>
      </c>
      <c r="GY40">
        <v>2.04834</v>
      </c>
      <c r="GZ40">
        <v>2.6232899999999999</v>
      </c>
      <c r="HA40">
        <v>2.1972700000000001</v>
      </c>
      <c r="HB40">
        <v>2.3144499999999999</v>
      </c>
      <c r="HC40">
        <v>37.747</v>
      </c>
      <c r="HD40">
        <v>14.727399999999999</v>
      </c>
      <c r="HE40">
        <v>18</v>
      </c>
      <c r="HF40">
        <v>681.12300000000005</v>
      </c>
      <c r="HG40">
        <v>761.90099999999995</v>
      </c>
      <c r="HH40">
        <v>30.9998</v>
      </c>
      <c r="HI40">
        <v>31.7729</v>
      </c>
      <c r="HJ40">
        <v>30.0002</v>
      </c>
      <c r="HK40">
        <v>31.723099999999999</v>
      </c>
      <c r="HL40">
        <v>31.732600000000001</v>
      </c>
      <c r="HM40">
        <v>12.7422</v>
      </c>
      <c r="HN40">
        <v>16.454000000000001</v>
      </c>
      <c r="HO40">
        <v>100</v>
      </c>
      <c r="HP40">
        <v>31</v>
      </c>
      <c r="HQ40">
        <v>170.63499999999999</v>
      </c>
      <c r="HR40">
        <v>31.162400000000002</v>
      </c>
      <c r="HS40">
        <v>99.225099999999998</v>
      </c>
      <c r="HT40">
        <v>97.954400000000007</v>
      </c>
    </row>
    <row r="41" spans="1:228" x14ac:dyDescent="0.2">
      <c r="A41">
        <v>26</v>
      </c>
      <c r="B41">
        <v>1675972739.0999999</v>
      </c>
      <c r="C41">
        <v>100</v>
      </c>
      <c r="D41" t="s">
        <v>409</v>
      </c>
      <c r="E41" t="s">
        <v>410</v>
      </c>
      <c r="F41">
        <v>4</v>
      </c>
      <c r="G41">
        <v>1675972737.0999999</v>
      </c>
      <c r="H41">
        <f t="shared" si="0"/>
        <v>2.4263150849198087E-3</v>
      </c>
      <c r="I41">
        <f t="shared" si="1"/>
        <v>2.4263150849198087</v>
      </c>
      <c r="J41">
        <f t="shared" si="2"/>
        <v>2.2371929194498477</v>
      </c>
      <c r="K41">
        <f t="shared" si="3"/>
        <v>147.38114285714289</v>
      </c>
      <c r="L41">
        <f t="shared" si="4"/>
        <v>122.95710056078271</v>
      </c>
      <c r="M41">
        <f t="shared" si="5"/>
        <v>12.442415927149648</v>
      </c>
      <c r="N41">
        <f t="shared" si="6"/>
        <v>14.913961624694634</v>
      </c>
      <c r="O41">
        <f t="shared" si="7"/>
        <v>0.17304166662519832</v>
      </c>
      <c r="P41">
        <f t="shared" si="8"/>
        <v>2.7598469949526758</v>
      </c>
      <c r="Q41">
        <f t="shared" si="9"/>
        <v>0.16723222839568178</v>
      </c>
      <c r="R41">
        <f t="shared" si="10"/>
        <v>0.10502584983035104</v>
      </c>
      <c r="S41">
        <f t="shared" si="11"/>
        <v>226.11457458134359</v>
      </c>
      <c r="T41">
        <f t="shared" si="12"/>
        <v>32.928065003705512</v>
      </c>
      <c r="U41">
        <f t="shared" si="13"/>
        <v>31.980728571428571</v>
      </c>
      <c r="V41">
        <f t="shared" si="14"/>
        <v>4.7698771642493245</v>
      </c>
      <c r="W41">
        <f t="shared" si="15"/>
        <v>69.633556674852656</v>
      </c>
      <c r="X41">
        <f t="shared" si="16"/>
        <v>3.3606822298833143</v>
      </c>
      <c r="Y41">
        <f t="shared" si="17"/>
        <v>4.8262395177883901</v>
      </c>
      <c r="Z41">
        <f t="shared" si="18"/>
        <v>1.4091949343660102</v>
      </c>
      <c r="AA41">
        <f t="shared" si="19"/>
        <v>-107.00049524496356</v>
      </c>
      <c r="AB41">
        <f t="shared" si="20"/>
        <v>30.899197435951105</v>
      </c>
      <c r="AC41">
        <f t="shared" si="21"/>
        <v>2.5411725610226994</v>
      </c>
      <c r="AD41">
        <f t="shared" si="22"/>
        <v>152.55444933335383</v>
      </c>
      <c r="AE41">
        <f t="shared" si="23"/>
        <v>12.89270956049797</v>
      </c>
      <c r="AF41">
        <f t="shared" si="24"/>
        <v>2.4254859412962952</v>
      </c>
      <c r="AG41">
        <f t="shared" si="25"/>
        <v>2.2371929194498477</v>
      </c>
      <c r="AH41">
        <v>163.47800407808049</v>
      </c>
      <c r="AI41">
        <v>155.0010181818181</v>
      </c>
      <c r="AJ41">
        <v>1.7058434437345</v>
      </c>
      <c r="AK41">
        <v>60.724348217524408</v>
      </c>
      <c r="AL41">
        <f t="shared" si="26"/>
        <v>2.4263150849198087</v>
      </c>
      <c r="AM41">
        <v>31.045520633603878</v>
      </c>
      <c r="AN41">
        <v>33.210674545454538</v>
      </c>
      <c r="AO41">
        <v>6.4559095976186001E-9</v>
      </c>
      <c r="AP41">
        <v>101.51637219302501</v>
      </c>
      <c r="AQ41">
        <v>12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47247.750120665107</v>
      </c>
      <c r="AV41">
        <f t="shared" si="30"/>
        <v>1200.002857142857</v>
      </c>
      <c r="AW41">
        <f t="shared" si="31"/>
        <v>1025.926813772717</v>
      </c>
      <c r="AX41">
        <f t="shared" si="32"/>
        <v>0.85493697591303586</v>
      </c>
      <c r="AY41">
        <f t="shared" si="33"/>
        <v>0.18842836351215894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1675972737.0999999</v>
      </c>
      <c r="BF41">
        <v>147.38114285714289</v>
      </c>
      <c r="BG41">
        <v>159.61128571428571</v>
      </c>
      <c r="BH41">
        <v>33.210571428571427</v>
      </c>
      <c r="BI41">
        <v>31.04615714285714</v>
      </c>
      <c r="BJ41">
        <v>152.25042857142861</v>
      </c>
      <c r="BK41">
        <v>32.980071428571428</v>
      </c>
      <c r="BL41">
        <v>650.04214285714284</v>
      </c>
      <c r="BM41">
        <v>101.093</v>
      </c>
      <c r="BN41">
        <v>0.10014679999999999</v>
      </c>
      <c r="BO41">
        <v>32.188400000000009</v>
      </c>
      <c r="BP41">
        <v>31.980728571428571</v>
      </c>
      <c r="BQ41">
        <v>999.89999999999986</v>
      </c>
      <c r="BR41">
        <v>0</v>
      </c>
      <c r="BS41">
        <v>0</v>
      </c>
      <c r="BT41">
        <v>8964.5514285714289</v>
      </c>
      <c r="BU41">
        <v>0</v>
      </c>
      <c r="BV41">
        <v>350.61828571428572</v>
      </c>
      <c r="BW41">
        <v>-12.230371428571431</v>
      </c>
      <c r="BX41">
        <v>152.44399999999999</v>
      </c>
      <c r="BY41">
        <v>164.72557142857141</v>
      </c>
      <c r="BZ41">
        <v>2.164392857142857</v>
      </c>
      <c r="CA41">
        <v>159.61128571428571</v>
      </c>
      <c r="CB41">
        <v>31.04615714285714</v>
      </c>
      <c r="CC41">
        <v>3.357354285714286</v>
      </c>
      <c r="CD41">
        <v>3.13855</v>
      </c>
      <c r="CE41">
        <v>25.915142857142861</v>
      </c>
      <c r="CF41">
        <v>24.7818</v>
      </c>
      <c r="CG41">
        <v>1200.002857142857</v>
      </c>
      <c r="CH41">
        <v>0.50001871428571432</v>
      </c>
      <c r="CI41">
        <v>0.49998128571428568</v>
      </c>
      <c r="CJ41">
        <v>0</v>
      </c>
      <c r="CK41">
        <v>957.01557142857143</v>
      </c>
      <c r="CL41">
        <v>4.9990899999999998</v>
      </c>
      <c r="CM41">
        <v>10611.2</v>
      </c>
      <c r="CN41">
        <v>9557.9471428571414</v>
      </c>
      <c r="CO41">
        <v>41.83</v>
      </c>
      <c r="CP41">
        <v>43.5</v>
      </c>
      <c r="CQ41">
        <v>42.625</v>
      </c>
      <c r="CR41">
        <v>42.561999999999998</v>
      </c>
      <c r="CS41">
        <v>43.125</v>
      </c>
      <c r="CT41">
        <v>597.52428571428572</v>
      </c>
      <c r="CU41">
        <v>597.48142857142852</v>
      </c>
      <c r="CV41">
        <v>0</v>
      </c>
      <c r="CW41">
        <v>1675972739.0999999</v>
      </c>
      <c r="CX41">
        <v>0</v>
      </c>
      <c r="CY41">
        <v>1675968227.0999999</v>
      </c>
      <c r="CZ41" t="s">
        <v>356</v>
      </c>
      <c r="DA41">
        <v>1675968227.0999999</v>
      </c>
      <c r="DB41">
        <v>1675968207.0999999</v>
      </c>
      <c r="DC41">
        <v>6</v>
      </c>
      <c r="DD41">
        <v>6.6000000000000003E-2</v>
      </c>
      <c r="DE41">
        <v>1.0999999999999999E-2</v>
      </c>
      <c r="DF41">
        <v>-5.7939999999999996</v>
      </c>
      <c r="DG41">
        <v>0.214</v>
      </c>
      <c r="DH41">
        <v>415</v>
      </c>
      <c r="DI41">
        <v>32</v>
      </c>
      <c r="DJ41">
        <v>0.11</v>
      </c>
      <c r="DK41">
        <v>0.26</v>
      </c>
      <c r="DL41">
        <v>-11.7607325</v>
      </c>
      <c r="DM41">
        <v>-3.2497992495309398</v>
      </c>
      <c r="DN41">
        <v>0.31472693194855439</v>
      </c>
      <c r="DO41">
        <v>0</v>
      </c>
      <c r="DP41">
        <v>2.1615885000000001</v>
      </c>
      <c r="DQ41">
        <v>2.842131332082088E-2</v>
      </c>
      <c r="DR41">
        <v>3.1009220806076259E-3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3.29799</v>
      </c>
      <c r="EB41">
        <v>2.6250100000000001</v>
      </c>
      <c r="EC41">
        <v>4.4222900000000002E-2</v>
      </c>
      <c r="ED41">
        <v>4.5714999999999999E-2</v>
      </c>
      <c r="EE41">
        <v>0.13728199999999999</v>
      </c>
      <c r="EF41">
        <v>0.12995200000000001</v>
      </c>
      <c r="EG41">
        <v>28926.3</v>
      </c>
      <c r="EH41">
        <v>29321.4</v>
      </c>
      <c r="EI41">
        <v>28151.1</v>
      </c>
      <c r="EJ41">
        <v>29564.3</v>
      </c>
      <c r="EK41">
        <v>33436.5</v>
      </c>
      <c r="EL41">
        <v>35684.6</v>
      </c>
      <c r="EM41">
        <v>39757.300000000003</v>
      </c>
      <c r="EN41">
        <v>42228.7</v>
      </c>
      <c r="EO41">
        <v>2.2144200000000001</v>
      </c>
      <c r="EP41">
        <v>2.2169699999999999</v>
      </c>
      <c r="EQ41">
        <v>0.12016300000000001</v>
      </c>
      <c r="ER41">
        <v>0</v>
      </c>
      <c r="ES41">
        <v>30.028400000000001</v>
      </c>
      <c r="ET41">
        <v>999.9</v>
      </c>
      <c r="EU41">
        <v>73.8</v>
      </c>
      <c r="EV41">
        <v>32.299999999999997</v>
      </c>
      <c r="EW41">
        <v>35.458300000000001</v>
      </c>
      <c r="EX41">
        <v>57.115699999999997</v>
      </c>
      <c r="EY41">
        <v>-3.8381400000000001</v>
      </c>
      <c r="EZ41">
        <v>2</v>
      </c>
      <c r="FA41">
        <v>0.34235500000000002</v>
      </c>
      <c r="FB41">
        <v>-0.38703399999999999</v>
      </c>
      <c r="FC41">
        <v>20.273900000000001</v>
      </c>
      <c r="FD41">
        <v>5.2199900000000001</v>
      </c>
      <c r="FE41">
        <v>12.004</v>
      </c>
      <c r="FF41">
        <v>4.98705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1.8642000000000001</v>
      </c>
      <c r="FO41">
        <v>1.8602700000000001</v>
      </c>
      <c r="FP41">
        <v>1.8609800000000001</v>
      </c>
      <c r="FQ41">
        <v>1.86019</v>
      </c>
      <c r="FR41">
        <v>1.86188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-4.8819999999999997</v>
      </c>
      <c r="GH41">
        <v>0.23050000000000001</v>
      </c>
      <c r="GI41">
        <v>-4.227681919169834</v>
      </c>
      <c r="GJ41">
        <v>-4.5218151105756088E-3</v>
      </c>
      <c r="GK41">
        <v>2.0889233732517852E-6</v>
      </c>
      <c r="GL41">
        <v>-4.5906856223640231E-10</v>
      </c>
      <c r="GM41">
        <v>-0.1035280782263094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75.2</v>
      </c>
      <c r="GV41">
        <v>75.5</v>
      </c>
      <c r="GW41">
        <v>0.65673800000000004</v>
      </c>
      <c r="GX41">
        <v>2.5817899999999998</v>
      </c>
      <c r="GY41">
        <v>2.04834</v>
      </c>
      <c r="GZ41">
        <v>2.6220699999999999</v>
      </c>
      <c r="HA41">
        <v>2.1972700000000001</v>
      </c>
      <c r="HB41">
        <v>2.3278799999999999</v>
      </c>
      <c r="HC41">
        <v>37.747</v>
      </c>
      <c r="HD41">
        <v>14.7537</v>
      </c>
      <c r="HE41">
        <v>18</v>
      </c>
      <c r="HF41">
        <v>681.50199999999995</v>
      </c>
      <c r="HG41">
        <v>762.02700000000004</v>
      </c>
      <c r="HH41">
        <v>30.9998</v>
      </c>
      <c r="HI41">
        <v>31.7742</v>
      </c>
      <c r="HJ41">
        <v>30.0002</v>
      </c>
      <c r="HK41">
        <v>31.724299999999999</v>
      </c>
      <c r="HL41">
        <v>31.7347</v>
      </c>
      <c r="HM41">
        <v>13.1463</v>
      </c>
      <c r="HN41">
        <v>16.157900000000001</v>
      </c>
      <c r="HO41">
        <v>100</v>
      </c>
      <c r="HP41">
        <v>31</v>
      </c>
      <c r="HQ41">
        <v>177.322</v>
      </c>
      <c r="HR41">
        <v>31.204799999999999</v>
      </c>
      <c r="HS41">
        <v>99.227000000000004</v>
      </c>
      <c r="HT41">
        <v>97.952399999999997</v>
      </c>
    </row>
    <row r="42" spans="1:228" x14ac:dyDescent="0.2">
      <c r="A42">
        <v>27</v>
      </c>
      <c r="B42">
        <v>1675972743.0999999</v>
      </c>
      <c r="C42">
        <v>104</v>
      </c>
      <c r="D42" t="s">
        <v>411</v>
      </c>
      <c r="E42" t="s">
        <v>412</v>
      </c>
      <c r="F42">
        <v>4</v>
      </c>
      <c r="G42">
        <v>1675972740.7874999</v>
      </c>
      <c r="H42">
        <f t="shared" si="0"/>
        <v>2.4155673679876113E-3</v>
      </c>
      <c r="I42">
        <f t="shared" si="1"/>
        <v>2.4155673679876113</v>
      </c>
      <c r="J42">
        <f t="shared" si="2"/>
        <v>2.4652665859907423</v>
      </c>
      <c r="K42">
        <f t="shared" si="3"/>
        <v>153.39937499999999</v>
      </c>
      <c r="L42">
        <f t="shared" si="4"/>
        <v>126.60522266468686</v>
      </c>
      <c r="M42">
        <f t="shared" si="5"/>
        <v>12.811614619881055</v>
      </c>
      <c r="N42">
        <f t="shared" si="6"/>
        <v>15.523006350501703</v>
      </c>
      <c r="O42">
        <f t="shared" si="7"/>
        <v>0.17235419421962198</v>
      </c>
      <c r="P42">
        <f t="shared" si="8"/>
        <v>2.7678168151293066</v>
      </c>
      <c r="Q42">
        <f t="shared" si="9"/>
        <v>0.16660599931387834</v>
      </c>
      <c r="R42">
        <f t="shared" si="10"/>
        <v>0.10462923161030988</v>
      </c>
      <c r="S42">
        <f t="shared" si="11"/>
        <v>226.11332162802393</v>
      </c>
      <c r="T42">
        <f t="shared" si="12"/>
        <v>32.933484428688082</v>
      </c>
      <c r="U42">
        <f t="shared" si="13"/>
        <v>31.978737500000001</v>
      </c>
      <c r="V42">
        <f t="shared" si="14"/>
        <v>4.7693395696837486</v>
      </c>
      <c r="W42">
        <f t="shared" si="15"/>
        <v>69.624833037810163</v>
      </c>
      <c r="X42">
        <f t="shared" si="16"/>
        <v>3.3611088639051427</v>
      </c>
      <c r="Y42">
        <f t="shared" si="17"/>
        <v>4.8274569823095641</v>
      </c>
      <c r="Z42">
        <f t="shared" si="18"/>
        <v>1.4082307057786059</v>
      </c>
      <c r="AA42">
        <f t="shared" si="19"/>
        <v>-106.52652092825366</v>
      </c>
      <c r="AB42">
        <f t="shared" si="20"/>
        <v>31.951419906888265</v>
      </c>
      <c r="AC42">
        <f t="shared" si="21"/>
        <v>2.6201735799219215</v>
      </c>
      <c r="AD42">
        <f t="shared" si="22"/>
        <v>154.15839418658047</v>
      </c>
      <c r="AE42">
        <f t="shared" si="23"/>
        <v>13.052697786163392</v>
      </c>
      <c r="AF42">
        <f t="shared" si="24"/>
        <v>2.4095644987697904</v>
      </c>
      <c r="AG42">
        <f t="shared" si="25"/>
        <v>2.4652665859907423</v>
      </c>
      <c r="AH42">
        <v>170.40532632684759</v>
      </c>
      <c r="AI42">
        <v>161.75099999999989</v>
      </c>
      <c r="AJ42">
        <v>1.695003704186167</v>
      </c>
      <c r="AK42">
        <v>60.724348217524408</v>
      </c>
      <c r="AL42">
        <f t="shared" si="26"/>
        <v>2.4155673679876113</v>
      </c>
      <c r="AM42">
        <v>31.064709352251089</v>
      </c>
      <c r="AN42">
        <v>33.220220606060607</v>
      </c>
      <c r="AO42">
        <v>2.145079483169264E-5</v>
      </c>
      <c r="AP42">
        <v>101.51637219302501</v>
      </c>
      <c r="AQ42">
        <v>12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47466.711058374916</v>
      </c>
      <c r="AV42">
        <f t="shared" si="30"/>
        <v>1199.9974999999999</v>
      </c>
      <c r="AW42">
        <f t="shared" si="31"/>
        <v>1025.9221075792871</v>
      </c>
      <c r="AX42">
        <f t="shared" si="32"/>
        <v>0.8549368707678866</v>
      </c>
      <c r="AY42">
        <f t="shared" si="33"/>
        <v>0.18842816058202116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1675972740.7874999</v>
      </c>
      <c r="BF42">
        <v>153.39937499999999</v>
      </c>
      <c r="BG42">
        <v>165.78899999999999</v>
      </c>
      <c r="BH42">
        <v>33.214700000000001</v>
      </c>
      <c r="BI42">
        <v>31.064399999999999</v>
      </c>
      <c r="BJ42">
        <v>158.29225</v>
      </c>
      <c r="BK42">
        <v>32.984162499999996</v>
      </c>
      <c r="BL42">
        <v>650.01112499999999</v>
      </c>
      <c r="BM42">
        <v>101.093625</v>
      </c>
      <c r="BN42">
        <v>9.978827500000001E-2</v>
      </c>
      <c r="BO42">
        <v>32.192862499999997</v>
      </c>
      <c r="BP42">
        <v>31.978737500000001</v>
      </c>
      <c r="BQ42">
        <v>999.9</v>
      </c>
      <c r="BR42">
        <v>0</v>
      </c>
      <c r="BS42">
        <v>0</v>
      </c>
      <c r="BT42">
        <v>9006.7974999999988</v>
      </c>
      <c r="BU42">
        <v>0</v>
      </c>
      <c r="BV42">
        <v>371.41575</v>
      </c>
      <c r="BW42">
        <v>-12.389537499999999</v>
      </c>
      <c r="BX42">
        <v>158.669625</v>
      </c>
      <c r="BY42">
        <v>171.10425000000001</v>
      </c>
      <c r="BZ42">
        <v>2.1503062499999999</v>
      </c>
      <c r="CA42">
        <v>165.78899999999999</v>
      </c>
      <c r="CB42">
        <v>31.064399999999999</v>
      </c>
      <c r="CC42">
        <v>3.3577925</v>
      </c>
      <c r="CD42">
        <v>3.1404100000000001</v>
      </c>
      <c r="CE42">
        <v>25.917349999999999</v>
      </c>
      <c r="CF42">
        <v>24.7917375</v>
      </c>
      <c r="CG42">
        <v>1199.9974999999999</v>
      </c>
      <c r="CH42">
        <v>0.50002125000000008</v>
      </c>
      <c r="CI42">
        <v>0.49997875000000003</v>
      </c>
      <c r="CJ42">
        <v>0</v>
      </c>
      <c r="CK42">
        <v>956.55337499999996</v>
      </c>
      <c r="CL42">
        <v>4.9990899999999998</v>
      </c>
      <c r="CM42">
        <v>10609.137500000001</v>
      </c>
      <c r="CN42">
        <v>9557.90625</v>
      </c>
      <c r="CO42">
        <v>41.827749999999988</v>
      </c>
      <c r="CP42">
        <v>43.5</v>
      </c>
      <c r="CQ42">
        <v>42.625</v>
      </c>
      <c r="CR42">
        <v>42.561999999999998</v>
      </c>
      <c r="CS42">
        <v>43.125</v>
      </c>
      <c r="CT42">
        <v>597.52624999999989</v>
      </c>
      <c r="CU42">
        <v>597.47500000000002</v>
      </c>
      <c r="CV42">
        <v>0</v>
      </c>
      <c r="CW42">
        <v>1675972743.3</v>
      </c>
      <c r="CX42">
        <v>0</v>
      </c>
      <c r="CY42">
        <v>1675968227.0999999</v>
      </c>
      <c r="CZ42" t="s">
        <v>356</v>
      </c>
      <c r="DA42">
        <v>1675968227.0999999</v>
      </c>
      <c r="DB42">
        <v>1675968207.0999999</v>
      </c>
      <c r="DC42">
        <v>6</v>
      </c>
      <c r="DD42">
        <v>6.6000000000000003E-2</v>
      </c>
      <c r="DE42">
        <v>1.0999999999999999E-2</v>
      </c>
      <c r="DF42">
        <v>-5.7939999999999996</v>
      </c>
      <c r="DG42">
        <v>0.214</v>
      </c>
      <c r="DH42">
        <v>415</v>
      </c>
      <c r="DI42">
        <v>32</v>
      </c>
      <c r="DJ42">
        <v>0.11</v>
      </c>
      <c r="DK42">
        <v>0.26</v>
      </c>
      <c r="DL42">
        <v>-11.93365365853658</v>
      </c>
      <c r="DM42">
        <v>-3.1053365853658752</v>
      </c>
      <c r="DN42">
        <v>0.30826237248729071</v>
      </c>
      <c r="DO42">
        <v>0</v>
      </c>
      <c r="DP42">
        <v>2.1608314634146342</v>
      </c>
      <c r="DQ42">
        <v>-6.5885017421627159E-3</v>
      </c>
      <c r="DR42">
        <v>4.6567033041944811E-3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3.2979400000000001</v>
      </c>
      <c r="EB42">
        <v>2.6252300000000002</v>
      </c>
      <c r="EC42">
        <v>4.5934599999999999E-2</v>
      </c>
      <c r="ED42">
        <v>4.7426500000000003E-2</v>
      </c>
      <c r="EE42">
        <v>0.13730899999999999</v>
      </c>
      <c r="EF42">
        <v>0.13002900000000001</v>
      </c>
      <c r="EG42">
        <v>28874.6</v>
      </c>
      <c r="EH42">
        <v>29269.1</v>
      </c>
      <c r="EI42">
        <v>28151.200000000001</v>
      </c>
      <c r="EJ42">
        <v>29564.6</v>
      </c>
      <c r="EK42">
        <v>33435.4</v>
      </c>
      <c r="EL42">
        <v>35682.199999999997</v>
      </c>
      <c r="EM42">
        <v>39757.1</v>
      </c>
      <c r="EN42">
        <v>42229.5</v>
      </c>
      <c r="EO42">
        <v>2.21435</v>
      </c>
      <c r="EP42">
        <v>2.21712</v>
      </c>
      <c r="EQ42">
        <v>0.120319</v>
      </c>
      <c r="ER42">
        <v>0</v>
      </c>
      <c r="ES42">
        <v>30.0304</v>
      </c>
      <c r="ET42">
        <v>999.9</v>
      </c>
      <c r="EU42">
        <v>73.8</v>
      </c>
      <c r="EV42">
        <v>32.299999999999997</v>
      </c>
      <c r="EW42">
        <v>35.4544</v>
      </c>
      <c r="EX42">
        <v>57.2057</v>
      </c>
      <c r="EY42">
        <v>-3.9182700000000001</v>
      </c>
      <c r="EZ42">
        <v>2</v>
      </c>
      <c r="FA42">
        <v>0.34249200000000002</v>
      </c>
      <c r="FB42">
        <v>-0.38733899999999999</v>
      </c>
      <c r="FC42">
        <v>20.273800000000001</v>
      </c>
      <c r="FD42">
        <v>5.2187900000000003</v>
      </c>
      <c r="FE42">
        <v>12.004099999999999</v>
      </c>
      <c r="FF42">
        <v>4.98665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1.8658300000000001</v>
      </c>
      <c r="FM42">
        <v>1.8621799999999999</v>
      </c>
      <c r="FN42">
        <v>1.8642000000000001</v>
      </c>
      <c r="FO42">
        <v>1.8603000000000001</v>
      </c>
      <c r="FP42">
        <v>1.8609800000000001</v>
      </c>
      <c r="FQ42">
        <v>1.8602000000000001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-4.907</v>
      </c>
      <c r="GH42">
        <v>0.23069999999999999</v>
      </c>
      <c r="GI42">
        <v>-4.227681919169834</v>
      </c>
      <c r="GJ42">
        <v>-4.5218151105756088E-3</v>
      </c>
      <c r="GK42">
        <v>2.0889233732517852E-6</v>
      </c>
      <c r="GL42">
        <v>-4.5906856223640231E-10</v>
      </c>
      <c r="GM42">
        <v>-0.1035280782263094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75.3</v>
      </c>
      <c r="GV42">
        <v>75.599999999999994</v>
      </c>
      <c r="GW42">
        <v>0.67627000000000004</v>
      </c>
      <c r="GX42">
        <v>2.5756800000000002</v>
      </c>
      <c r="GY42">
        <v>2.04834</v>
      </c>
      <c r="GZ42">
        <v>2.6232899999999999</v>
      </c>
      <c r="HA42">
        <v>2.1972700000000001</v>
      </c>
      <c r="HB42">
        <v>2.3315399999999999</v>
      </c>
      <c r="HC42">
        <v>37.747</v>
      </c>
      <c r="HD42">
        <v>14.7537</v>
      </c>
      <c r="HE42">
        <v>18</v>
      </c>
      <c r="HF42">
        <v>681.44100000000003</v>
      </c>
      <c r="HG42">
        <v>762.173</v>
      </c>
      <c r="HH42">
        <v>30.9998</v>
      </c>
      <c r="HI42">
        <v>31.775700000000001</v>
      </c>
      <c r="HJ42">
        <v>30.0002</v>
      </c>
      <c r="HK42">
        <v>31.724299999999999</v>
      </c>
      <c r="HL42">
        <v>31.7347</v>
      </c>
      <c r="HM42">
        <v>13.5497</v>
      </c>
      <c r="HN42">
        <v>15.8809</v>
      </c>
      <c r="HO42">
        <v>100</v>
      </c>
      <c r="HP42">
        <v>31</v>
      </c>
      <c r="HQ42">
        <v>184.011</v>
      </c>
      <c r="HR42">
        <v>31.233699999999999</v>
      </c>
      <c r="HS42">
        <v>99.227000000000004</v>
      </c>
      <c r="HT42">
        <v>97.953800000000001</v>
      </c>
    </row>
    <row r="43" spans="1:228" x14ac:dyDescent="0.2">
      <c r="A43">
        <v>28</v>
      </c>
      <c r="B43">
        <v>1675972747.0999999</v>
      </c>
      <c r="C43">
        <v>108</v>
      </c>
      <c r="D43" t="s">
        <v>413</v>
      </c>
      <c r="E43" t="s">
        <v>414</v>
      </c>
      <c r="F43">
        <v>4</v>
      </c>
      <c r="G43">
        <v>1675972745.0999999</v>
      </c>
      <c r="H43">
        <f t="shared" si="0"/>
        <v>2.3980856000644637E-3</v>
      </c>
      <c r="I43">
        <f t="shared" si="1"/>
        <v>2.3980856000644639</v>
      </c>
      <c r="J43">
        <f t="shared" si="2"/>
        <v>2.6694587032199992</v>
      </c>
      <c r="K43">
        <f t="shared" si="3"/>
        <v>160.45371428571431</v>
      </c>
      <c r="L43">
        <f t="shared" si="4"/>
        <v>131.36222119702251</v>
      </c>
      <c r="M43">
        <f t="shared" si="5"/>
        <v>13.2929895674098</v>
      </c>
      <c r="N43">
        <f t="shared" si="6"/>
        <v>16.236856613844303</v>
      </c>
      <c r="O43">
        <f t="shared" si="7"/>
        <v>0.1709311344641713</v>
      </c>
      <c r="P43">
        <f t="shared" si="8"/>
        <v>2.7663829181280328</v>
      </c>
      <c r="Q43">
        <f t="shared" si="9"/>
        <v>0.16527296597648511</v>
      </c>
      <c r="R43">
        <f t="shared" si="10"/>
        <v>0.10378836488007218</v>
      </c>
      <c r="S43">
        <f t="shared" si="11"/>
        <v>226.1153412956956</v>
      </c>
      <c r="T43">
        <f t="shared" si="12"/>
        <v>32.944434278205712</v>
      </c>
      <c r="U43">
        <f t="shared" si="13"/>
        <v>31.987185714285712</v>
      </c>
      <c r="V43">
        <f t="shared" si="14"/>
        <v>4.771620972915513</v>
      </c>
      <c r="W43">
        <f t="shared" si="15"/>
        <v>69.627293232421337</v>
      </c>
      <c r="X43">
        <f t="shared" si="16"/>
        <v>3.362331360065129</v>
      </c>
      <c r="Y43">
        <f t="shared" si="17"/>
        <v>4.8290421815499913</v>
      </c>
      <c r="Z43">
        <f t="shared" si="18"/>
        <v>1.409289612850384</v>
      </c>
      <c r="AA43">
        <f t="shared" si="19"/>
        <v>-105.75557496284284</v>
      </c>
      <c r="AB43">
        <f t="shared" si="20"/>
        <v>31.541240799983569</v>
      </c>
      <c r="AC43">
        <f t="shared" si="21"/>
        <v>2.5880589531527072</v>
      </c>
      <c r="AD43">
        <f t="shared" si="22"/>
        <v>154.48906608598904</v>
      </c>
      <c r="AE43">
        <f t="shared" si="23"/>
        <v>13.216236455950009</v>
      </c>
      <c r="AF43">
        <f t="shared" si="24"/>
        <v>2.390696343198635</v>
      </c>
      <c r="AG43">
        <f t="shared" si="25"/>
        <v>2.6694587032199992</v>
      </c>
      <c r="AH43">
        <v>177.31073399336901</v>
      </c>
      <c r="AI43">
        <v>168.49960606060591</v>
      </c>
      <c r="AJ43">
        <v>1.684806879848936</v>
      </c>
      <c r="AK43">
        <v>60.724348217524408</v>
      </c>
      <c r="AL43">
        <f t="shared" si="26"/>
        <v>2.3980856000644639</v>
      </c>
      <c r="AM43">
        <v>31.090690869432439</v>
      </c>
      <c r="AN43">
        <v>33.230610303030303</v>
      </c>
      <c r="AO43">
        <v>2.6755920115588969E-5</v>
      </c>
      <c r="AP43">
        <v>101.51637219302501</v>
      </c>
      <c r="AQ43">
        <v>11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47426.264740640145</v>
      </c>
      <c r="AV43">
        <f t="shared" si="30"/>
        <v>1200.007142857143</v>
      </c>
      <c r="AW43">
        <f t="shared" si="31"/>
        <v>1025.930456629894</v>
      </c>
      <c r="AX43">
        <f t="shared" si="32"/>
        <v>0.85493695828111238</v>
      </c>
      <c r="AY43">
        <f t="shared" si="33"/>
        <v>0.18842832948254701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1675972745.0999999</v>
      </c>
      <c r="BF43">
        <v>160.45371428571431</v>
      </c>
      <c r="BG43">
        <v>173.0075714285714</v>
      </c>
      <c r="BH43">
        <v>33.226785714285718</v>
      </c>
      <c r="BI43">
        <v>31.09328571428571</v>
      </c>
      <c r="BJ43">
        <v>165.374</v>
      </c>
      <c r="BK43">
        <v>32.996099999999998</v>
      </c>
      <c r="BL43">
        <v>649.99142857142851</v>
      </c>
      <c r="BM43">
        <v>101.0934285714286</v>
      </c>
      <c r="BN43">
        <v>9.9969700000000009E-2</v>
      </c>
      <c r="BO43">
        <v>32.198671428571423</v>
      </c>
      <c r="BP43">
        <v>31.987185714285712</v>
      </c>
      <c r="BQ43">
        <v>999.89999999999986</v>
      </c>
      <c r="BR43">
        <v>0</v>
      </c>
      <c r="BS43">
        <v>0</v>
      </c>
      <c r="BT43">
        <v>8999.1957142857154</v>
      </c>
      <c r="BU43">
        <v>0</v>
      </c>
      <c r="BV43">
        <v>357.02485714285717</v>
      </c>
      <c r="BW43">
        <v>-12.553900000000001</v>
      </c>
      <c r="BX43">
        <v>165.96814285714291</v>
      </c>
      <c r="BY43">
        <v>178.55957142857139</v>
      </c>
      <c r="BZ43">
        <v>2.1334942857142858</v>
      </c>
      <c r="CA43">
        <v>173.0075714285714</v>
      </c>
      <c r="CB43">
        <v>31.09328571428571</v>
      </c>
      <c r="CC43">
        <v>3.3590114285714292</v>
      </c>
      <c r="CD43">
        <v>3.1433271428571432</v>
      </c>
      <c r="CE43">
        <v>25.923485714285711</v>
      </c>
      <c r="CF43">
        <v>24.807314285714281</v>
      </c>
      <c r="CG43">
        <v>1200.007142857143</v>
      </c>
      <c r="CH43">
        <v>0.5000188571428571</v>
      </c>
      <c r="CI43">
        <v>0.4999811428571429</v>
      </c>
      <c r="CJ43">
        <v>0</v>
      </c>
      <c r="CK43">
        <v>956.23414285714284</v>
      </c>
      <c r="CL43">
        <v>4.9990899999999998</v>
      </c>
      <c r="CM43">
        <v>10605.842857142859</v>
      </c>
      <c r="CN43">
        <v>9557.954285714286</v>
      </c>
      <c r="CO43">
        <v>41.83</v>
      </c>
      <c r="CP43">
        <v>43.5</v>
      </c>
      <c r="CQ43">
        <v>42.625</v>
      </c>
      <c r="CR43">
        <v>42.561999999999998</v>
      </c>
      <c r="CS43">
        <v>43.125</v>
      </c>
      <c r="CT43">
        <v>597.52714285714262</v>
      </c>
      <c r="CU43">
        <v>597.48285714285714</v>
      </c>
      <c r="CV43">
        <v>0</v>
      </c>
      <c r="CW43">
        <v>1675972746.9000001</v>
      </c>
      <c r="CX43">
        <v>0</v>
      </c>
      <c r="CY43">
        <v>1675968227.0999999</v>
      </c>
      <c r="CZ43" t="s">
        <v>356</v>
      </c>
      <c r="DA43">
        <v>1675968227.0999999</v>
      </c>
      <c r="DB43">
        <v>1675968207.0999999</v>
      </c>
      <c r="DC43">
        <v>6</v>
      </c>
      <c r="DD43">
        <v>6.6000000000000003E-2</v>
      </c>
      <c r="DE43">
        <v>1.0999999999999999E-2</v>
      </c>
      <c r="DF43">
        <v>-5.7939999999999996</v>
      </c>
      <c r="DG43">
        <v>0.214</v>
      </c>
      <c r="DH43">
        <v>415</v>
      </c>
      <c r="DI43">
        <v>32</v>
      </c>
      <c r="DJ43">
        <v>0.11</v>
      </c>
      <c r="DK43">
        <v>0.26</v>
      </c>
      <c r="DL43">
        <v>-12.121114634146339</v>
      </c>
      <c r="DM43">
        <v>-3.007126829268326</v>
      </c>
      <c r="DN43">
        <v>0.29928595801321939</v>
      </c>
      <c r="DO43">
        <v>0</v>
      </c>
      <c r="DP43">
        <v>2.1569680487804881</v>
      </c>
      <c r="DQ43">
        <v>-7.9337142857142551E-2</v>
      </c>
      <c r="DR43">
        <v>1.0187101653325221E-2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3.2980299999999998</v>
      </c>
      <c r="EB43">
        <v>2.6252900000000001</v>
      </c>
      <c r="EC43">
        <v>4.76199E-2</v>
      </c>
      <c r="ED43">
        <v>4.9135999999999999E-2</v>
      </c>
      <c r="EE43">
        <v>0.13733899999999999</v>
      </c>
      <c r="EF43">
        <v>0.13011900000000001</v>
      </c>
      <c r="EG43">
        <v>28823.1</v>
      </c>
      <c r="EH43">
        <v>29216.5</v>
      </c>
      <c r="EI43">
        <v>28150.799999999999</v>
      </c>
      <c r="EJ43">
        <v>29564.6</v>
      </c>
      <c r="EK43">
        <v>33433.800000000003</v>
      </c>
      <c r="EL43">
        <v>35678.400000000001</v>
      </c>
      <c r="EM43">
        <v>39756.400000000001</v>
      </c>
      <c r="EN43">
        <v>42229.3</v>
      </c>
      <c r="EO43">
        <v>2.2147000000000001</v>
      </c>
      <c r="EP43">
        <v>2.2172000000000001</v>
      </c>
      <c r="EQ43">
        <v>0.120029</v>
      </c>
      <c r="ER43">
        <v>0</v>
      </c>
      <c r="ES43">
        <v>30.032299999999999</v>
      </c>
      <c r="ET43">
        <v>999.9</v>
      </c>
      <c r="EU43">
        <v>73.8</v>
      </c>
      <c r="EV43">
        <v>32.299999999999997</v>
      </c>
      <c r="EW43">
        <v>35.453400000000002</v>
      </c>
      <c r="EX43">
        <v>57.175699999999999</v>
      </c>
      <c r="EY43">
        <v>-3.9302899999999998</v>
      </c>
      <c r="EZ43">
        <v>2</v>
      </c>
      <c r="FA43">
        <v>0.34270299999999998</v>
      </c>
      <c r="FB43">
        <v>-0.38881500000000002</v>
      </c>
      <c r="FC43">
        <v>20.273900000000001</v>
      </c>
      <c r="FD43">
        <v>5.2192400000000001</v>
      </c>
      <c r="FE43">
        <v>12.0044</v>
      </c>
      <c r="FF43">
        <v>4.9868499999999996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1.8642000000000001</v>
      </c>
      <c r="FO43">
        <v>1.86032</v>
      </c>
      <c r="FP43">
        <v>1.8609599999999999</v>
      </c>
      <c r="FQ43">
        <v>1.8602000000000001</v>
      </c>
      <c r="FR43">
        <v>1.86188</v>
      </c>
      <c r="FS43">
        <v>1.8585100000000001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-4.9329999999999998</v>
      </c>
      <c r="GH43">
        <v>0.23069999999999999</v>
      </c>
      <c r="GI43">
        <v>-4.227681919169834</v>
      </c>
      <c r="GJ43">
        <v>-4.5218151105756088E-3</v>
      </c>
      <c r="GK43">
        <v>2.0889233732517852E-6</v>
      </c>
      <c r="GL43">
        <v>-4.5906856223640231E-10</v>
      </c>
      <c r="GM43">
        <v>-0.1035280782263094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75.3</v>
      </c>
      <c r="GV43">
        <v>75.7</v>
      </c>
      <c r="GW43">
        <v>0.695801</v>
      </c>
      <c r="GX43">
        <v>2.5842299999999998</v>
      </c>
      <c r="GY43">
        <v>2.04834</v>
      </c>
      <c r="GZ43">
        <v>2.6220699999999999</v>
      </c>
      <c r="HA43">
        <v>2.1972700000000001</v>
      </c>
      <c r="HB43">
        <v>2.2570800000000002</v>
      </c>
      <c r="HC43">
        <v>37.747</v>
      </c>
      <c r="HD43">
        <v>14.7187</v>
      </c>
      <c r="HE43">
        <v>18</v>
      </c>
      <c r="HF43">
        <v>681.73400000000004</v>
      </c>
      <c r="HG43">
        <v>762.26300000000003</v>
      </c>
      <c r="HH43">
        <v>30.999700000000001</v>
      </c>
      <c r="HI43">
        <v>31.777000000000001</v>
      </c>
      <c r="HJ43">
        <v>30.000299999999999</v>
      </c>
      <c r="HK43">
        <v>31.725200000000001</v>
      </c>
      <c r="HL43">
        <v>31.7361</v>
      </c>
      <c r="HM43">
        <v>13.949299999999999</v>
      </c>
      <c r="HN43">
        <v>15.608499999999999</v>
      </c>
      <c r="HO43">
        <v>100</v>
      </c>
      <c r="HP43">
        <v>31</v>
      </c>
      <c r="HQ43">
        <v>190.68899999999999</v>
      </c>
      <c r="HR43">
        <v>31.264199999999999</v>
      </c>
      <c r="HS43">
        <v>99.225300000000004</v>
      </c>
      <c r="HT43">
        <v>97.953500000000005</v>
      </c>
    </row>
    <row r="44" spans="1:228" x14ac:dyDescent="0.2">
      <c r="A44">
        <v>29</v>
      </c>
      <c r="B44">
        <v>1675972751.0999999</v>
      </c>
      <c r="C44">
        <v>112</v>
      </c>
      <c r="D44" t="s">
        <v>415</v>
      </c>
      <c r="E44" t="s">
        <v>416</v>
      </c>
      <c r="F44">
        <v>4</v>
      </c>
      <c r="G44">
        <v>1675972748.7874999</v>
      </c>
      <c r="H44">
        <f t="shared" si="0"/>
        <v>2.3793459095725611E-3</v>
      </c>
      <c r="I44">
        <f t="shared" si="1"/>
        <v>2.3793459095725611</v>
      </c>
      <c r="J44">
        <f t="shared" si="2"/>
        <v>3.002065849488182</v>
      </c>
      <c r="K44">
        <f t="shared" si="3"/>
        <v>166.473625</v>
      </c>
      <c r="L44">
        <f t="shared" si="4"/>
        <v>133.92321392113206</v>
      </c>
      <c r="M44">
        <f t="shared" si="5"/>
        <v>13.552266428888229</v>
      </c>
      <c r="N44">
        <f t="shared" si="6"/>
        <v>16.846182624555681</v>
      </c>
      <c r="O44">
        <f t="shared" si="7"/>
        <v>0.16994336888201847</v>
      </c>
      <c r="P44">
        <f t="shared" si="8"/>
        <v>2.7680351661686395</v>
      </c>
      <c r="Q44">
        <f t="shared" si="9"/>
        <v>0.1643524748429451</v>
      </c>
      <c r="R44">
        <f t="shared" si="10"/>
        <v>0.10320729395140962</v>
      </c>
      <c r="S44">
        <f t="shared" si="11"/>
        <v>226.114118233873</v>
      </c>
      <c r="T44">
        <f t="shared" si="12"/>
        <v>32.950698291230232</v>
      </c>
      <c r="U44">
        <f t="shared" si="13"/>
        <v>31.980325000000001</v>
      </c>
      <c r="V44">
        <f t="shared" si="14"/>
        <v>4.7697681946309682</v>
      </c>
      <c r="W44">
        <f t="shared" si="15"/>
        <v>69.648290004387874</v>
      </c>
      <c r="X44">
        <f t="shared" si="16"/>
        <v>3.3636430097547736</v>
      </c>
      <c r="Y44">
        <f t="shared" si="17"/>
        <v>4.8294696245131972</v>
      </c>
      <c r="Z44">
        <f t="shared" si="18"/>
        <v>1.4061251848761946</v>
      </c>
      <c r="AA44">
        <f t="shared" si="19"/>
        <v>-104.92915461214994</v>
      </c>
      <c r="AB44">
        <f t="shared" si="20"/>
        <v>32.817610960976978</v>
      </c>
      <c r="AC44">
        <f t="shared" si="21"/>
        <v>2.6911118158644327</v>
      </c>
      <c r="AD44">
        <f t="shared" si="22"/>
        <v>156.69368639856447</v>
      </c>
      <c r="AE44">
        <f t="shared" si="23"/>
        <v>13.436156187638321</v>
      </c>
      <c r="AF44">
        <f t="shared" si="24"/>
        <v>2.3664474344107149</v>
      </c>
      <c r="AG44">
        <f t="shared" si="25"/>
        <v>3.002065849488182</v>
      </c>
      <c r="AH44">
        <v>184.30021365596531</v>
      </c>
      <c r="AI44">
        <v>175.218896969697</v>
      </c>
      <c r="AJ44">
        <v>1.6723027914367481</v>
      </c>
      <c r="AK44">
        <v>60.724348217524408</v>
      </c>
      <c r="AL44">
        <f t="shared" si="26"/>
        <v>2.3793459095725611</v>
      </c>
      <c r="AM44">
        <v>31.126423284223652</v>
      </c>
      <c r="AN44">
        <v>33.249418181818157</v>
      </c>
      <c r="AO44">
        <v>4.1164287471086988E-5</v>
      </c>
      <c r="AP44">
        <v>101.51637219302501</v>
      </c>
      <c r="AQ44">
        <v>11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47471.591669292931</v>
      </c>
      <c r="AV44">
        <f t="shared" si="30"/>
        <v>1200</v>
      </c>
      <c r="AW44">
        <f t="shared" si="31"/>
        <v>1025.9244135926801</v>
      </c>
      <c r="AX44">
        <f t="shared" si="32"/>
        <v>0.85493701132723343</v>
      </c>
      <c r="AY44">
        <f t="shared" si="33"/>
        <v>0.18842843186156083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1675972748.7874999</v>
      </c>
      <c r="BF44">
        <v>166.473625</v>
      </c>
      <c r="BG44">
        <v>179.23962499999999</v>
      </c>
      <c r="BH44">
        <v>33.239450000000012</v>
      </c>
      <c r="BI44">
        <v>31.1276875</v>
      </c>
      <c r="BJ44">
        <v>171.41737499999999</v>
      </c>
      <c r="BK44">
        <v>33.008637500000013</v>
      </c>
      <c r="BL44">
        <v>650.01287499999989</v>
      </c>
      <c r="BM44">
        <v>101.094375</v>
      </c>
      <c r="BN44">
        <v>9.9929049999999991E-2</v>
      </c>
      <c r="BO44">
        <v>32.2002375</v>
      </c>
      <c r="BP44">
        <v>31.980325000000001</v>
      </c>
      <c r="BQ44">
        <v>999.9</v>
      </c>
      <c r="BR44">
        <v>0</v>
      </c>
      <c r="BS44">
        <v>0</v>
      </c>
      <c r="BT44">
        <v>9007.8912500000006</v>
      </c>
      <c r="BU44">
        <v>0</v>
      </c>
      <c r="BV44">
        <v>337.061375</v>
      </c>
      <c r="BW44">
        <v>-12.7661125</v>
      </c>
      <c r="BX44">
        <v>172.19749999999999</v>
      </c>
      <c r="BY44">
        <v>184.99825000000001</v>
      </c>
      <c r="BZ44">
        <v>2.1117875000000002</v>
      </c>
      <c r="CA44">
        <v>179.23962499999999</v>
      </c>
      <c r="CB44">
        <v>31.1276875</v>
      </c>
      <c r="CC44">
        <v>3.3603187499999998</v>
      </c>
      <c r="CD44">
        <v>3.1468262500000002</v>
      </c>
      <c r="CE44">
        <v>25.930062499999998</v>
      </c>
      <c r="CF44">
        <v>24.825925000000002</v>
      </c>
      <c r="CG44">
        <v>1200</v>
      </c>
      <c r="CH44">
        <v>0.5000175</v>
      </c>
      <c r="CI44">
        <v>0.4999825</v>
      </c>
      <c r="CJ44">
        <v>0</v>
      </c>
      <c r="CK44">
        <v>956.04100000000005</v>
      </c>
      <c r="CL44">
        <v>4.9990899999999998</v>
      </c>
      <c r="CM44">
        <v>10605.2</v>
      </c>
      <c r="CN44">
        <v>9557.9287500000009</v>
      </c>
      <c r="CO44">
        <v>41.811999999999998</v>
      </c>
      <c r="CP44">
        <v>43.5</v>
      </c>
      <c r="CQ44">
        <v>42.625</v>
      </c>
      <c r="CR44">
        <v>42.561999999999998</v>
      </c>
      <c r="CS44">
        <v>43.125</v>
      </c>
      <c r="CT44">
        <v>597.52</v>
      </c>
      <c r="CU44">
        <v>597.48</v>
      </c>
      <c r="CV44">
        <v>0</v>
      </c>
      <c r="CW44">
        <v>1675972751.0999999</v>
      </c>
      <c r="CX44">
        <v>0</v>
      </c>
      <c r="CY44">
        <v>1675968227.0999999</v>
      </c>
      <c r="CZ44" t="s">
        <v>356</v>
      </c>
      <c r="DA44">
        <v>1675968227.0999999</v>
      </c>
      <c r="DB44">
        <v>1675968207.0999999</v>
      </c>
      <c r="DC44">
        <v>6</v>
      </c>
      <c r="DD44">
        <v>6.6000000000000003E-2</v>
      </c>
      <c r="DE44">
        <v>1.0999999999999999E-2</v>
      </c>
      <c r="DF44">
        <v>-5.7939999999999996</v>
      </c>
      <c r="DG44">
        <v>0.214</v>
      </c>
      <c r="DH44">
        <v>415</v>
      </c>
      <c r="DI44">
        <v>32</v>
      </c>
      <c r="DJ44">
        <v>0.11</v>
      </c>
      <c r="DK44">
        <v>0.26</v>
      </c>
      <c r="DL44">
        <v>-12.362802500000001</v>
      </c>
      <c r="DM44">
        <v>-2.7526142589118381</v>
      </c>
      <c r="DN44">
        <v>0.26628252147625081</v>
      </c>
      <c r="DO44">
        <v>0</v>
      </c>
      <c r="DP44">
        <v>2.1465364999999998</v>
      </c>
      <c r="DQ44">
        <v>-0.189834146341467</v>
      </c>
      <c r="DR44">
        <v>1.9579413876569481E-2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417</v>
      </c>
      <c r="EA44">
        <v>3.2979400000000001</v>
      </c>
      <c r="EB44">
        <v>2.6252399999999998</v>
      </c>
      <c r="EC44">
        <v>4.9278700000000002E-2</v>
      </c>
      <c r="ED44">
        <v>5.0818299999999997E-2</v>
      </c>
      <c r="EE44">
        <v>0.137404</v>
      </c>
      <c r="EF44">
        <v>0.13025800000000001</v>
      </c>
      <c r="EG44">
        <v>28772.6</v>
      </c>
      <c r="EH44">
        <v>29164.9</v>
      </c>
      <c r="EI44">
        <v>28150.400000000001</v>
      </c>
      <c r="EJ44">
        <v>29564.7</v>
      </c>
      <c r="EK44">
        <v>33431.5</v>
      </c>
      <c r="EL44">
        <v>35672.9</v>
      </c>
      <c r="EM44">
        <v>39756.6</v>
      </c>
      <c r="EN44">
        <v>42229.4</v>
      </c>
      <c r="EO44">
        <v>2.2145800000000002</v>
      </c>
      <c r="EP44">
        <v>2.2171500000000002</v>
      </c>
      <c r="EQ44">
        <v>0.119768</v>
      </c>
      <c r="ER44">
        <v>0</v>
      </c>
      <c r="ES44">
        <v>30.032299999999999</v>
      </c>
      <c r="ET44">
        <v>999.9</v>
      </c>
      <c r="EU44">
        <v>73.8</v>
      </c>
      <c r="EV44">
        <v>32.299999999999997</v>
      </c>
      <c r="EW44">
        <v>35.457099999999997</v>
      </c>
      <c r="EX44">
        <v>56.965699999999998</v>
      </c>
      <c r="EY44">
        <v>-3.7820499999999999</v>
      </c>
      <c r="EZ44">
        <v>2</v>
      </c>
      <c r="FA44">
        <v>0.34284799999999999</v>
      </c>
      <c r="FB44">
        <v>-0.38999499999999998</v>
      </c>
      <c r="FC44">
        <v>20.273900000000001</v>
      </c>
      <c r="FD44">
        <v>5.2192400000000001</v>
      </c>
      <c r="FE44">
        <v>12.004099999999999</v>
      </c>
      <c r="FF44">
        <v>4.9866000000000001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1.86422</v>
      </c>
      <c r="FO44">
        <v>1.8602700000000001</v>
      </c>
      <c r="FP44">
        <v>1.8609599999999999</v>
      </c>
      <c r="FQ44">
        <v>1.8601799999999999</v>
      </c>
      <c r="FR44">
        <v>1.86188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-4.9580000000000002</v>
      </c>
      <c r="GH44">
        <v>0.23100000000000001</v>
      </c>
      <c r="GI44">
        <v>-4.227681919169834</v>
      </c>
      <c r="GJ44">
        <v>-4.5218151105756088E-3</v>
      </c>
      <c r="GK44">
        <v>2.0889233732517852E-6</v>
      </c>
      <c r="GL44">
        <v>-4.5906856223640231E-10</v>
      </c>
      <c r="GM44">
        <v>-0.1035280782263094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75.400000000000006</v>
      </c>
      <c r="GV44">
        <v>75.7</v>
      </c>
      <c r="GW44">
        <v>0.716553</v>
      </c>
      <c r="GX44">
        <v>2.5769000000000002</v>
      </c>
      <c r="GY44">
        <v>2.04834</v>
      </c>
      <c r="GZ44">
        <v>2.6232899999999999</v>
      </c>
      <c r="HA44">
        <v>2.1972700000000001</v>
      </c>
      <c r="HB44">
        <v>2.31812</v>
      </c>
      <c r="HC44">
        <v>37.747</v>
      </c>
      <c r="HD44">
        <v>14.7362</v>
      </c>
      <c r="HE44">
        <v>18</v>
      </c>
      <c r="HF44">
        <v>681.654</v>
      </c>
      <c r="HG44">
        <v>762.23299999999995</v>
      </c>
      <c r="HH44">
        <v>30.999700000000001</v>
      </c>
      <c r="HI44">
        <v>31.779199999999999</v>
      </c>
      <c r="HJ44">
        <v>30.0001</v>
      </c>
      <c r="HK44">
        <v>31.7271</v>
      </c>
      <c r="HL44">
        <v>31.737500000000001</v>
      </c>
      <c r="HM44">
        <v>14.350099999999999</v>
      </c>
      <c r="HN44">
        <v>15.608499999999999</v>
      </c>
      <c r="HO44">
        <v>100</v>
      </c>
      <c r="HP44">
        <v>31</v>
      </c>
      <c r="HQ44">
        <v>197.38</v>
      </c>
      <c r="HR44">
        <v>31.270199999999999</v>
      </c>
      <c r="HS44">
        <v>99.224999999999994</v>
      </c>
      <c r="HT44">
        <v>97.953900000000004</v>
      </c>
    </row>
    <row r="45" spans="1:228" x14ac:dyDescent="0.2">
      <c r="A45">
        <v>30</v>
      </c>
      <c r="B45">
        <v>1675972755.0999999</v>
      </c>
      <c r="C45">
        <v>116</v>
      </c>
      <c r="D45" t="s">
        <v>418</v>
      </c>
      <c r="E45" t="s">
        <v>419</v>
      </c>
      <c r="F45">
        <v>4</v>
      </c>
      <c r="G45">
        <v>1675972753.0999999</v>
      </c>
      <c r="H45">
        <f t="shared" si="0"/>
        <v>2.4003965840012059E-3</v>
      </c>
      <c r="I45">
        <f t="shared" si="1"/>
        <v>2.4003965840012058</v>
      </c>
      <c r="J45">
        <f t="shared" si="2"/>
        <v>2.9919183832520173</v>
      </c>
      <c r="K45">
        <f t="shared" si="3"/>
        <v>173.477</v>
      </c>
      <c r="L45">
        <f t="shared" si="4"/>
        <v>141.17537410444078</v>
      </c>
      <c r="M45">
        <f t="shared" si="5"/>
        <v>14.286211299039723</v>
      </c>
      <c r="N45">
        <f t="shared" si="6"/>
        <v>17.554967311013176</v>
      </c>
      <c r="O45">
        <f t="shared" si="7"/>
        <v>0.17182860998751914</v>
      </c>
      <c r="P45">
        <f t="shared" si="8"/>
        <v>2.7644041207049859</v>
      </c>
      <c r="Q45">
        <f t="shared" si="9"/>
        <v>0.16610799278534538</v>
      </c>
      <c r="R45">
        <f t="shared" si="10"/>
        <v>0.10431560430180525</v>
      </c>
      <c r="S45">
        <f t="shared" si="11"/>
        <v>226.1138704387555</v>
      </c>
      <c r="T45">
        <f t="shared" si="12"/>
        <v>32.946956489801131</v>
      </c>
      <c r="U45">
        <f t="shared" si="13"/>
        <v>31.981371428571428</v>
      </c>
      <c r="V45">
        <f t="shared" si="14"/>
        <v>4.7700507486481269</v>
      </c>
      <c r="W45">
        <f t="shared" si="15"/>
        <v>69.702949851208217</v>
      </c>
      <c r="X45">
        <f t="shared" si="16"/>
        <v>3.3664930951272436</v>
      </c>
      <c r="Y45">
        <f t="shared" si="17"/>
        <v>4.8297713401133615</v>
      </c>
      <c r="Z45">
        <f t="shared" si="18"/>
        <v>1.4035576535208834</v>
      </c>
      <c r="AA45">
        <f t="shared" si="19"/>
        <v>-105.85748935445318</v>
      </c>
      <c r="AB45">
        <f t="shared" si="20"/>
        <v>32.783343960055433</v>
      </c>
      <c r="AC45">
        <f t="shared" si="21"/>
        <v>2.691861414514519</v>
      </c>
      <c r="AD45">
        <f t="shared" si="22"/>
        <v>155.73158645887224</v>
      </c>
      <c r="AE45">
        <f t="shared" si="23"/>
        <v>13.663734166726726</v>
      </c>
      <c r="AF45">
        <f t="shared" si="24"/>
        <v>2.3439651774174153</v>
      </c>
      <c r="AG45">
        <f t="shared" si="25"/>
        <v>2.9919183832520173</v>
      </c>
      <c r="AH45">
        <v>191.21522301756599</v>
      </c>
      <c r="AI45">
        <v>182.01584242424241</v>
      </c>
      <c r="AJ45">
        <v>1.706528536641335</v>
      </c>
      <c r="AK45">
        <v>60.724348217524408</v>
      </c>
      <c r="AL45">
        <f t="shared" si="26"/>
        <v>2.4003965840012058</v>
      </c>
      <c r="AM45">
        <v>31.176771857977108</v>
      </c>
      <c r="AN45">
        <v>33.276709090909087</v>
      </c>
      <c r="AO45">
        <v>6.7692457579959491E-3</v>
      </c>
      <c r="AP45">
        <v>101.51637219302501</v>
      </c>
      <c r="AQ45">
        <v>11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47371.308720533336</v>
      </c>
      <c r="AV45">
        <f t="shared" si="30"/>
        <v>1200</v>
      </c>
      <c r="AW45">
        <f t="shared" si="31"/>
        <v>1025.9242852014279</v>
      </c>
      <c r="AX45">
        <f t="shared" si="32"/>
        <v>0.85493690433452318</v>
      </c>
      <c r="AY45">
        <f t="shared" si="33"/>
        <v>0.18842822536562959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1675972753.0999999</v>
      </c>
      <c r="BF45">
        <v>173.477</v>
      </c>
      <c r="BG45">
        <v>186.46514285714289</v>
      </c>
      <c r="BH45">
        <v>33.26745714285714</v>
      </c>
      <c r="BI45">
        <v>31.17575714285714</v>
      </c>
      <c r="BJ45">
        <v>178.44785714285709</v>
      </c>
      <c r="BK45">
        <v>33.036299999999997</v>
      </c>
      <c r="BL45">
        <v>649.99399999999991</v>
      </c>
      <c r="BM45">
        <v>101.0947142857143</v>
      </c>
      <c r="BN45">
        <v>0.1000683714285714</v>
      </c>
      <c r="BO45">
        <v>32.201342857142848</v>
      </c>
      <c r="BP45">
        <v>31.981371428571428</v>
      </c>
      <c r="BQ45">
        <v>999.89999999999986</v>
      </c>
      <c r="BR45">
        <v>0</v>
      </c>
      <c r="BS45">
        <v>0</v>
      </c>
      <c r="BT45">
        <v>8988.5728571428572</v>
      </c>
      <c r="BU45">
        <v>0</v>
      </c>
      <c r="BV45">
        <v>295.20842857142861</v>
      </c>
      <c r="BW45">
        <v>-12.98821428571428</v>
      </c>
      <c r="BX45">
        <v>179.4468571428572</v>
      </c>
      <c r="BY45">
        <v>192.46557142857139</v>
      </c>
      <c r="BZ45">
        <v>2.091688571428572</v>
      </c>
      <c r="CA45">
        <v>186.46514285714289</v>
      </c>
      <c r="CB45">
        <v>31.17575714285714</v>
      </c>
      <c r="CC45">
        <v>3.3631628571428571</v>
      </c>
      <c r="CD45">
        <v>3.1517057142857139</v>
      </c>
      <c r="CE45">
        <v>25.94434285714286</v>
      </c>
      <c r="CF45">
        <v>24.851871428571432</v>
      </c>
      <c r="CG45">
        <v>1200</v>
      </c>
      <c r="CH45">
        <v>0.50002071428571426</v>
      </c>
      <c r="CI45">
        <v>0.49997928571428568</v>
      </c>
      <c r="CJ45">
        <v>0</v>
      </c>
      <c r="CK45">
        <v>956.13857142857137</v>
      </c>
      <c r="CL45">
        <v>4.9990899999999998</v>
      </c>
      <c r="CM45">
        <v>10603.071428571429</v>
      </c>
      <c r="CN45">
        <v>9557.9114285714295</v>
      </c>
      <c r="CO45">
        <v>41.83</v>
      </c>
      <c r="CP45">
        <v>43.5</v>
      </c>
      <c r="CQ45">
        <v>42.625</v>
      </c>
      <c r="CR45">
        <v>42.561999999999998</v>
      </c>
      <c r="CS45">
        <v>43.125</v>
      </c>
      <c r="CT45">
        <v>597.52571428571423</v>
      </c>
      <c r="CU45">
        <v>597.47714285714301</v>
      </c>
      <c r="CV45">
        <v>0</v>
      </c>
      <c r="CW45">
        <v>1675972755.3</v>
      </c>
      <c r="CX45">
        <v>0</v>
      </c>
      <c r="CY45">
        <v>1675968227.0999999</v>
      </c>
      <c r="CZ45" t="s">
        <v>356</v>
      </c>
      <c r="DA45">
        <v>1675968227.0999999</v>
      </c>
      <c r="DB45">
        <v>1675968207.0999999</v>
      </c>
      <c r="DC45">
        <v>6</v>
      </c>
      <c r="DD45">
        <v>6.6000000000000003E-2</v>
      </c>
      <c r="DE45">
        <v>1.0999999999999999E-2</v>
      </c>
      <c r="DF45">
        <v>-5.7939999999999996</v>
      </c>
      <c r="DG45">
        <v>0.214</v>
      </c>
      <c r="DH45">
        <v>415</v>
      </c>
      <c r="DI45">
        <v>32</v>
      </c>
      <c r="DJ45">
        <v>0.11</v>
      </c>
      <c r="DK45">
        <v>0.26</v>
      </c>
      <c r="DL45">
        <v>-12.558244999999999</v>
      </c>
      <c r="DM45">
        <v>-2.8177193245778369</v>
      </c>
      <c r="DN45">
        <v>0.27266296773672799</v>
      </c>
      <c r="DO45">
        <v>0</v>
      </c>
      <c r="DP45">
        <v>2.132304</v>
      </c>
      <c r="DQ45">
        <v>-0.27275369606004479</v>
      </c>
      <c r="DR45">
        <v>2.6620174379594151E-2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417</v>
      </c>
      <c r="EA45">
        <v>3.2981199999999999</v>
      </c>
      <c r="EB45">
        <v>2.6252</v>
      </c>
      <c r="EC45">
        <v>5.0949800000000003E-2</v>
      </c>
      <c r="ED45">
        <v>5.2490599999999998E-2</v>
      </c>
      <c r="EE45">
        <v>0.13747200000000001</v>
      </c>
      <c r="EF45">
        <v>0.13032099999999999</v>
      </c>
      <c r="EG45">
        <v>28722</v>
      </c>
      <c r="EH45">
        <v>29113.4</v>
      </c>
      <c r="EI45">
        <v>28150.400000000001</v>
      </c>
      <c r="EJ45">
        <v>29564.5</v>
      </c>
      <c r="EK45">
        <v>33428.5</v>
      </c>
      <c r="EL45">
        <v>35670.300000000003</v>
      </c>
      <c r="EM45">
        <v>39756</v>
      </c>
      <c r="EN45">
        <v>42229.2</v>
      </c>
      <c r="EO45">
        <v>2.21495</v>
      </c>
      <c r="EP45">
        <v>2.2171500000000002</v>
      </c>
      <c r="EQ45">
        <v>0.120535</v>
      </c>
      <c r="ER45">
        <v>0</v>
      </c>
      <c r="ES45">
        <v>30.032299999999999</v>
      </c>
      <c r="ET45">
        <v>999.9</v>
      </c>
      <c r="EU45">
        <v>73.8</v>
      </c>
      <c r="EV45">
        <v>32.299999999999997</v>
      </c>
      <c r="EW45">
        <v>35.451799999999999</v>
      </c>
      <c r="EX45">
        <v>57.055700000000002</v>
      </c>
      <c r="EY45">
        <v>-3.8742000000000001</v>
      </c>
      <c r="EZ45">
        <v>2</v>
      </c>
      <c r="FA45">
        <v>0.34288600000000002</v>
      </c>
      <c r="FB45">
        <v>-0.39205899999999999</v>
      </c>
      <c r="FC45">
        <v>20.273900000000001</v>
      </c>
      <c r="FD45">
        <v>5.2195400000000003</v>
      </c>
      <c r="FE45">
        <v>12.0052</v>
      </c>
      <c r="FF45">
        <v>4.9865500000000003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1.86422</v>
      </c>
      <c r="FO45">
        <v>1.8602799999999999</v>
      </c>
      <c r="FP45">
        <v>1.86097</v>
      </c>
      <c r="FQ45">
        <v>1.8601700000000001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-4.9829999999999997</v>
      </c>
      <c r="GH45">
        <v>0.23119999999999999</v>
      </c>
      <c r="GI45">
        <v>-4.227681919169834</v>
      </c>
      <c r="GJ45">
        <v>-4.5218151105756088E-3</v>
      </c>
      <c r="GK45">
        <v>2.0889233732517852E-6</v>
      </c>
      <c r="GL45">
        <v>-4.5906856223640231E-10</v>
      </c>
      <c r="GM45">
        <v>-0.1035280782263094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75.5</v>
      </c>
      <c r="GV45">
        <v>75.8</v>
      </c>
      <c r="GW45">
        <v>0.73608399999999996</v>
      </c>
      <c r="GX45">
        <v>2.5756800000000002</v>
      </c>
      <c r="GY45">
        <v>2.04834</v>
      </c>
      <c r="GZ45">
        <v>2.6220699999999999</v>
      </c>
      <c r="HA45">
        <v>2.1972700000000001</v>
      </c>
      <c r="HB45">
        <v>2.33643</v>
      </c>
      <c r="HC45">
        <v>37.747</v>
      </c>
      <c r="HD45">
        <v>14.7537</v>
      </c>
      <c r="HE45">
        <v>18</v>
      </c>
      <c r="HF45">
        <v>681.95899999999995</v>
      </c>
      <c r="HG45">
        <v>762.23400000000004</v>
      </c>
      <c r="HH45">
        <v>30.999600000000001</v>
      </c>
      <c r="HI45">
        <v>31.779800000000002</v>
      </c>
      <c r="HJ45">
        <v>30.0001</v>
      </c>
      <c r="HK45">
        <v>31.7271</v>
      </c>
      <c r="HL45">
        <v>31.737500000000001</v>
      </c>
      <c r="HM45">
        <v>14.748100000000001</v>
      </c>
      <c r="HN45">
        <v>15.608499999999999</v>
      </c>
      <c r="HO45">
        <v>100</v>
      </c>
      <c r="HP45">
        <v>31</v>
      </c>
      <c r="HQ45">
        <v>204.059</v>
      </c>
      <c r="HR45">
        <v>31.275400000000001</v>
      </c>
      <c r="HS45">
        <v>99.224199999999996</v>
      </c>
      <c r="HT45">
        <v>97.953299999999999</v>
      </c>
    </row>
    <row r="46" spans="1:228" x14ac:dyDescent="0.2">
      <c r="A46">
        <v>31</v>
      </c>
      <c r="B46">
        <v>1675972759.0999999</v>
      </c>
      <c r="C46">
        <v>120</v>
      </c>
      <c r="D46" t="s">
        <v>420</v>
      </c>
      <c r="E46" t="s">
        <v>421</v>
      </c>
      <c r="F46">
        <v>4</v>
      </c>
      <c r="G46">
        <v>1675972756.7874999</v>
      </c>
      <c r="H46">
        <f t="shared" si="0"/>
        <v>2.3840671879310008E-3</v>
      </c>
      <c r="I46">
        <f t="shared" si="1"/>
        <v>2.3840671879310009</v>
      </c>
      <c r="J46">
        <f t="shared" si="2"/>
        <v>3.3576370526910164</v>
      </c>
      <c r="K46">
        <f t="shared" si="3"/>
        <v>179.511</v>
      </c>
      <c r="L46">
        <f t="shared" si="4"/>
        <v>143.34901308696334</v>
      </c>
      <c r="M46">
        <f t="shared" si="5"/>
        <v>14.506042796187071</v>
      </c>
      <c r="N46">
        <f t="shared" si="6"/>
        <v>18.165414552290024</v>
      </c>
      <c r="O46">
        <f t="shared" si="7"/>
        <v>0.17043089272064935</v>
      </c>
      <c r="P46">
        <f t="shared" si="8"/>
        <v>2.7657619455448459</v>
      </c>
      <c r="Q46">
        <f t="shared" si="9"/>
        <v>0.16480398908986107</v>
      </c>
      <c r="R46">
        <f t="shared" si="10"/>
        <v>0.10349257200493095</v>
      </c>
      <c r="S46">
        <f t="shared" si="11"/>
        <v>226.11500732341489</v>
      </c>
      <c r="T46">
        <f t="shared" si="12"/>
        <v>32.953106689559583</v>
      </c>
      <c r="U46">
        <f t="shared" si="13"/>
        <v>31.993725000000001</v>
      </c>
      <c r="V46">
        <f t="shared" si="14"/>
        <v>4.7733875305916253</v>
      </c>
      <c r="W46">
        <f t="shared" si="15"/>
        <v>69.734449873880749</v>
      </c>
      <c r="X46">
        <f t="shared" si="16"/>
        <v>3.3683989335950182</v>
      </c>
      <c r="Y46">
        <f t="shared" si="17"/>
        <v>4.8303226592982158</v>
      </c>
      <c r="Z46">
        <f t="shared" si="18"/>
        <v>1.4049885969966072</v>
      </c>
      <c r="AA46">
        <f t="shared" si="19"/>
        <v>-105.13736298775713</v>
      </c>
      <c r="AB46">
        <f t="shared" si="20"/>
        <v>31.258577619446303</v>
      </c>
      <c r="AC46">
        <f t="shared" si="21"/>
        <v>2.565583055417465</v>
      </c>
      <c r="AD46">
        <f t="shared" si="22"/>
        <v>154.80180501052155</v>
      </c>
      <c r="AE46">
        <f t="shared" si="23"/>
        <v>13.864276248219523</v>
      </c>
      <c r="AF46">
        <f t="shared" si="24"/>
        <v>2.3583083495711277</v>
      </c>
      <c r="AG46">
        <f t="shared" si="25"/>
        <v>3.3576370526910164</v>
      </c>
      <c r="AH46">
        <v>198.20676229041769</v>
      </c>
      <c r="AI46">
        <v>188.743909090909</v>
      </c>
      <c r="AJ46">
        <v>1.683911162165131</v>
      </c>
      <c r="AK46">
        <v>60.724348217524408</v>
      </c>
      <c r="AL46">
        <f t="shared" si="26"/>
        <v>2.3840671879310009</v>
      </c>
      <c r="AM46">
        <v>31.18226129778342</v>
      </c>
      <c r="AN46">
        <v>33.295023030303007</v>
      </c>
      <c r="AO46">
        <v>2.330284595892873E-3</v>
      </c>
      <c r="AP46">
        <v>101.51637219302501</v>
      </c>
      <c r="AQ46">
        <v>11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47408.418418056368</v>
      </c>
      <c r="AV46">
        <f t="shared" si="30"/>
        <v>1200.0062499999999</v>
      </c>
      <c r="AW46">
        <f t="shared" si="31"/>
        <v>1025.9296074214583</v>
      </c>
      <c r="AX46">
        <f t="shared" si="32"/>
        <v>0.85493688672159696</v>
      </c>
      <c r="AY46">
        <f t="shared" si="33"/>
        <v>0.18842819137268235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1675972756.7874999</v>
      </c>
      <c r="BF46">
        <v>179.511</v>
      </c>
      <c r="BG46">
        <v>192.69862499999999</v>
      </c>
      <c r="BH46">
        <v>33.286587500000003</v>
      </c>
      <c r="BI46">
        <v>31.182300000000001</v>
      </c>
      <c r="BJ46">
        <v>184.50475</v>
      </c>
      <c r="BK46">
        <v>33.055225</v>
      </c>
      <c r="BL46">
        <v>650.04662500000006</v>
      </c>
      <c r="BM46">
        <v>101.093875</v>
      </c>
      <c r="BN46">
        <v>0.100004775</v>
      </c>
      <c r="BO46">
        <v>32.203362499999997</v>
      </c>
      <c r="BP46">
        <v>31.993725000000001</v>
      </c>
      <c r="BQ46">
        <v>999.9</v>
      </c>
      <c r="BR46">
        <v>0</v>
      </c>
      <c r="BS46">
        <v>0</v>
      </c>
      <c r="BT46">
        <v>8995.8575000000019</v>
      </c>
      <c r="BU46">
        <v>0</v>
      </c>
      <c r="BV46">
        <v>239.1865</v>
      </c>
      <c r="BW46">
        <v>-13.187587499999999</v>
      </c>
      <c r="BX46">
        <v>185.69200000000001</v>
      </c>
      <c r="BY46">
        <v>198.90062499999999</v>
      </c>
      <c r="BZ46">
        <v>2.1042862499999999</v>
      </c>
      <c r="CA46">
        <v>192.69862499999999</v>
      </c>
      <c r="CB46">
        <v>31.182300000000001</v>
      </c>
      <c r="CC46">
        <v>3.365075</v>
      </c>
      <c r="CD46">
        <v>3.1523425</v>
      </c>
      <c r="CE46">
        <v>25.953949999999999</v>
      </c>
      <c r="CF46">
        <v>24.855262499999998</v>
      </c>
      <c r="CG46">
        <v>1200.0062499999999</v>
      </c>
      <c r="CH46">
        <v>0.5000213750000001</v>
      </c>
      <c r="CI46">
        <v>0.49997862500000001</v>
      </c>
      <c r="CJ46">
        <v>0</v>
      </c>
      <c r="CK46">
        <v>955.77062499999988</v>
      </c>
      <c r="CL46">
        <v>4.9990899999999998</v>
      </c>
      <c r="CM46">
        <v>10603.674999999999</v>
      </c>
      <c r="CN46">
        <v>9557.9825000000001</v>
      </c>
      <c r="CO46">
        <v>41.811999999999998</v>
      </c>
      <c r="CP46">
        <v>43.5</v>
      </c>
      <c r="CQ46">
        <v>42.625</v>
      </c>
      <c r="CR46">
        <v>42.561999999999998</v>
      </c>
      <c r="CS46">
        <v>43.125</v>
      </c>
      <c r="CT46">
        <v>597.52874999999995</v>
      </c>
      <c r="CU46">
        <v>597.47874999999999</v>
      </c>
      <c r="CV46">
        <v>0</v>
      </c>
      <c r="CW46">
        <v>1675972758.9000001</v>
      </c>
      <c r="CX46">
        <v>0</v>
      </c>
      <c r="CY46">
        <v>1675968227.0999999</v>
      </c>
      <c r="CZ46" t="s">
        <v>356</v>
      </c>
      <c r="DA46">
        <v>1675968227.0999999</v>
      </c>
      <c r="DB46">
        <v>1675968207.0999999</v>
      </c>
      <c r="DC46">
        <v>6</v>
      </c>
      <c r="DD46">
        <v>6.6000000000000003E-2</v>
      </c>
      <c r="DE46">
        <v>1.0999999999999999E-2</v>
      </c>
      <c r="DF46">
        <v>-5.7939999999999996</v>
      </c>
      <c r="DG46">
        <v>0.214</v>
      </c>
      <c r="DH46">
        <v>415</v>
      </c>
      <c r="DI46">
        <v>32</v>
      </c>
      <c r="DJ46">
        <v>0.11</v>
      </c>
      <c r="DK46">
        <v>0.26</v>
      </c>
      <c r="DL46">
        <v>-12.71376829268293</v>
      </c>
      <c r="DM46">
        <v>-2.9983275261324391</v>
      </c>
      <c r="DN46">
        <v>0.29683734516137111</v>
      </c>
      <c r="DO46">
        <v>0</v>
      </c>
      <c r="DP46">
        <v>2.122183658536585</v>
      </c>
      <c r="DQ46">
        <v>-0.22977888501742369</v>
      </c>
      <c r="DR46">
        <v>2.4256170324481002E-2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417</v>
      </c>
      <c r="EA46">
        <v>3.2980100000000001</v>
      </c>
      <c r="EB46">
        <v>2.62534</v>
      </c>
      <c r="EC46">
        <v>5.2588099999999999E-2</v>
      </c>
      <c r="ED46">
        <v>5.4141099999999998E-2</v>
      </c>
      <c r="EE46">
        <v>0.13752</v>
      </c>
      <c r="EF46">
        <v>0.130331</v>
      </c>
      <c r="EG46">
        <v>28672</v>
      </c>
      <c r="EH46">
        <v>29062.6</v>
      </c>
      <c r="EI46">
        <v>28150</v>
      </c>
      <c r="EJ46">
        <v>29564.400000000001</v>
      </c>
      <c r="EK46">
        <v>33426.300000000003</v>
      </c>
      <c r="EL46">
        <v>35669.699999999997</v>
      </c>
      <c r="EM46">
        <v>39755.5</v>
      </c>
      <c r="EN46">
        <v>42228.9</v>
      </c>
      <c r="EO46">
        <v>2.2149999999999999</v>
      </c>
      <c r="EP46">
        <v>2.2172499999999999</v>
      </c>
      <c r="EQ46">
        <v>0.120603</v>
      </c>
      <c r="ER46">
        <v>0</v>
      </c>
      <c r="ES46">
        <v>30.0304</v>
      </c>
      <c r="ET46">
        <v>999.9</v>
      </c>
      <c r="EU46">
        <v>73.8</v>
      </c>
      <c r="EV46">
        <v>32.299999999999997</v>
      </c>
      <c r="EW46">
        <v>35.458399999999997</v>
      </c>
      <c r="EX46">
        <v>56.845700000000001</v>
      </c>
      <c r="EY46">
        <v>-3.9623400000000002</v>
      </c>
      <c r="EZ46">
        <v>2</v>
      </c>
      <c r="FA46">
        <v>0.34290399999999999</v>
      </c>
      <c r="FB46">
        <v>-0.39364100000000002</v>
      </c>
      <c r="FC46">
        <v>20.273900000000001</v>
      </c>
      <c r="FD46">
        <v>5.2190899999999996</v>
      </c>
      <c r="FE46">
        <v>12.0047</v>
      </c>
      <c r="FF46">
        <v>4.9863999999999997</v>
      </c>
      <c r="FG46">
        <v>3.2845499999999999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1.8642000000000001</v>
      </c>
      <c r="FO46">
        <v>1.8602799999999999</v>
      </c>
      <c r="FP46">
        <v>1.8609599999999999</v>
      </c>
      <c r="FQ46">
        <v>1.8601700000000001</v>
      </c>
      <c r="FR46">
        <v>1.86188</v>
      </c>
      <c r="FS46">
        <v>1.8585100000000001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-5.008</v>
      </c>
      <c r="GH46">
        <v>0.23139999999999999</v>
      </c>
      <c r="GI46">
        <v>-4.227681919169834</v>
      </c>
      <c r="GJ46">
        <v>-4.5218151105756088E-3</v>
      </c>
      <c r="GK46">
        <v>2.0889233732517852E-6</v>
      </c>
      <c r="GL46">
        <v>-4.5906856223640231E-10</v>
      </c>
      <c r="GM46">
        <v>-0.1035280782263094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75.5</v>
      </c>
      <c r="GV46">
        <v>75.900000000000006</v>
      </c>
      <c r="GW46">
        <v>0.75561500000000004</v>
      </c>
      <c r="GX46">
        <v>2.5720200000000002</v>
      </c>
      <c r="GY46">
        <v>2.04834</v>
      </c>
      <c r="GZ46">
        <v>2.6232899999999999</v>
      </c>
      <c r="HA46">
        <v>2.1972700000000001</v>
      </c>
      <c r="HB46">
        <v>2.32544</v>
      </c>
      <c r="HC46">
        <v>37.747</v>
      </c>
      <c r="HD46">
        <v>14.744899999999999</v>
      </c>
      <c r="HE46">
        <v>18</v>
      </c>
      <c r="HF46">
        <v>682.02300000000002</v>
      </c>
      <c r="HG46">
        <v>762.33900000000006</v>
      </c>
      <c r="HH46">
        <v>30.999600000000001</v>
      </c>
      <c r="HI46">
        <v>31.782</v>
      </c>
      <c r="HJ46">
        <v>30.0002</v>
      </c>
      <c r="HK46">
        <v>31.729299999999999</v>
      </c>
      <c r="HL46">
        <v>31.738199999999999</v>
      </c>
      <c r="HM46">
        <v>15.146000000000001</v>
      </c>
      <c r="HN46">
        <v>15.3308</v>
      </c>
      <c r="HO46">
        <v>100</v>
      </c>
      <c r="HP46">
        <v>31</v>
      </c>
      <c r="HQ46">
        <v>210.73599999999999</v>
      </c>
      <c r="HR46">
        <v>31.278199999999998</v>
      </c>
      <c r="HS46">
        <v>99.222700000000003</v>
      </c>
      <c r="HT46">
        <v>97.9529</v>
      </c>
    </row>
    <row r="47" spans="1:228" x14ac:dyDescent="0.2">
      <c r="A47">
        <v>32</v>
      </c>
      <c r="B47">
        <v>1675972763.0999999</v>
      </c>
      <c r="C47">
        <v>124</v>
      </c>
      <c r="D47" t="s">
        <v>422</v>
      </c>
      <c r="E47" t="s">
        <v>423</v>
      </c>
      <c r="F47">
        <v>4</v>
      </c>
      <c r="G47">
        <v>1675972761.0999999</v>
      </c>
      <c r="H47">
        <f t="shared" si="0"/>
        <v>2.3750274358022689E-3</v>
      </c>
      <c r="I47">
        <f t="shared" si="1"/>
        <v>2.3750274358022687</v>
      </c>
      <c r="J47">
        <f t="shared" si="2"/>
        <v>3.5424604031127753</v>
      </c>
      <c r="K47">
        <f t="shared" si="3"/>
        <v>186.53914285714291</v>
      </c>
      <c r="L47">
        <f t="shared" si="4"/>
        <v>148.44645196340804</v>
      </c>
      <c r="M47">
        <f t="shared" si="5"/>
        <v>15.021614170791098</v>
      </c>
      <c r="N47">
        <f t="shared" si="6"/>
        <v>18.876295086128454</v>
      </c>
      <c r="O47">
        <f t="shared" si="7"/>
        <v>0.17034780270800345</v>
      </c>
      <c r="P47">
        <f t="shared" si="8"/>
        <v>2.7612454213354365</v>
      </c>
      <c r="Q47">
        <f t="shared" si="9"/>
        <v>0.16471741897019873</v>
      </c>
      <c r="R47">
        <f t="shared" si="10"/>
        <v>0.1034387516296337</v>
      </c>
      <c r="S47">
        <f t="shared" si="11"/>
        <v>226.1138094623617</v>
      </c>
      <c r="T47">
        <f t="shared" si="12"/>
        <v>32.958200489707373</v>
      </c>
      <c r="U47">
        <f t="shared" si="13"/>
        <v>31.98348571428571</v>
      </c>
      <c r="V47">
        <f t="shared" si="14"/>
        <v>4.7706216872354545</v>
      </c>
      <c r="W47">
        <f t="shared" si="15"/>
        <v>69.766738574407938</v>
      </c>
      <c r="X47">
        <f t="shared" si="16"/>
        <v>3.3702432587119118</v>
      </c>
      <c r="Y47">
        <f t="shared" si="17"/>
        <v>4.8307307000132518</v>
      </c>
      <c r="Z47">
        <f t="shared" si="18"/>
        <v>1.4003784285235428</v>
      </c>
      <c r="AA47">
        <f t="shared" si="19"/>
        <v>-104.73870991888006</v>
      </c>
      <c r="AB47">
        <f t="shared" si="20"/>
        <v>32.954294597864205</v>
      </c>
      <c r="AC47">
        <f t="shared" si="21"/>
        <v>2.7090686383964528</v>
      </c>
      <c r="AD47">
        <f t="shared" si="22"/>
        <v>157.0384627797423</v>
      </c>
      <c r="AE47">
        <f t="shared" si="23"/>
        <v>14.023648061592372</v>
      </c>
      <c r="AF47">
        <f t="shared" si="24"/>
        <v>2.3609239991691364</v>
      </c>
      <c r="AG47">
        <f t="shared" si="25"/>
        <v>3.5424604031127753</v>
      </c>
      <c r="AH47">
        <v>205.08070515658039</v>
      </c>
      <c r="AI47">
        <v>195.46995151515151</v>
      </c>
      <c r="AJ47">
        <v>1.67622937771234</v>
      </c>
      <c r="AK47">
        <v>60.724348217524408</v>
      </c>
      <c r="AL47">
        <f t="shared" si="26"/>
        <v>2.3750274358022687</v>
      </c>
      <c r="AM47">
        <v>31.19678676192542</v>
      </c>
      <c r="AN47">
        <v>33.310283636363629</v>
      </c>
      <c r="AO47">
        <v>9.2665509611594341E-4</v>
      </c>
      <c r="AP47">
        <v>101.51637219302501</v>
      </c>
      <c r="AQ47">
        <v>11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47283.711045428048</v>
      </c>
      <c r="AV47">
        <f t="shared" si="30"/>
        <v>1200.001428571429</v>
      </c>
      <c r="AW47">
        <f t="shared" si="31"/>
        <v>1025.9253354727266</v>
      </c>
      <c r="AX47">
        <f t="shared" si="32"/>
        <v>0.854936761778746</v>
      </c>
      <c r="AY47">
        <f t="shared" si="33"/>
        <v>0.18842795023297965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1675972761.0999999</v>
      </c>
      <c r="BF47">
        <v>186.53914285714291</v>
      </c>
      <c r="BG47">
        <v>199.89028571428571</v>
      </c>
      <c r="BH47">
        <v>33.305385714285713</v>
      </c>
      <c r="BI47">
        <v>31.198699999999999</v>
      </c>
      <c r="BJ47">
        <v>191.55942857142861</v>
      </c>
      <c r="BK47">
        <v>33.073814285714278</v>
      </c>
      <c r="BL47">
        <v>650.01414285714293</v>
      </c>
      <c r="BM47">
        <v>101.092</v>
      </c>
      <c r="BN47">
        <v>0.1001401428571429</v>
      </c>
      <c r="BO47">
        <v>32.204857142857144</v>
      </c>
      <c r="BP47">
        <v>31.98348571428571</v>
      </c>
      <c r="BQ47">
        <v>999.89999999999986</v>
      </c>
      <c r="BR47">
        <v>0</v>
      </c>
      <c r="BS47">
        <v>0</v>
      </c>
      <c r="BT47">
        <v>8972.0542857142846</v>
      </c>
      <c r="BU47">
        <v>0</v>
      </c>
      <c r="BV47">
        <v>199.02828571428569</v>
      </c>
      <c r="BW47">
        <v>-13.35128571428571</v>
      </c>
      <c r="BX47">
        <v>192.96600000000001</v>
      </c>
      <c r="BY47">
        <v>206.32757142857139</v>
      </c>
      <c r="BZ47">
        <v>2.106705714285714</v>
      </c>
      <c r="CA47">
        <v>199.89028571428571</v>
      </c>
      <c r="CB47">
        <v>31.198699999999999</v>
      </c>
      <c r="CC47">
        <v>3.3669057142857142</v>
      </c>
      <c r="CD47">
        <v>3.1539357142857152</v>
      </c>
      <c r="CE47">
        <v>25.963142857142859</v>
      </c>
      <c r="CF47">
        <v>24.863700000000001</v>
      </c>
      <c r="CG47">
        <v>1200.001428571429</v>
      </c>
      <c r="CH47">
        <v>0.50002500000000005</v>
      </c>
      <c r="CI47">
        <v>0.499975</v>
      </c>
      <c r="CJ47">
        <v>0</v>
      </c>
      <c r="CK47">
        <v>955.74314285714286</v>
      </c>
      <c r="CL47">
        <v>4.9990899999999998</v>
      </c>
      <c r="CM47">
        <v>10607.5</v>
      </c>
      <c r="CN47">
        <v>9557.9485714285711</v>
      </c>
      <c r="CO47">
        <v>41.811999999999998</v>
      </c>
      <c r="CP47">
        <v>43.5</v>
      </c>
      <c r="CQ47">
        <v>42.625</v>
      </c>
      <c r="CR47">
        <v>42.561999999999998</v>
      </c>
      <c r="CS47">
        <v>43.125</v>
      </c>
      <c r="CT47">
        <v>597.53428571428572</v>
      </c>
      <c r="CU47">
        <v>597.47428571428566</v>
      </c>
      <c r="CV47">
        <v>0</v>
      </c>
      <c r="CW47">
        <v>1675972763.0999999</v>
      </c>
      <c r="CX47">
        <v>0</v>
      </c>
      <c r="CY47">
        <v>1675968227.0999999</v>
      </c>
      <c r="CZ47" t="s">
        <v>356</v>
      </c>
      <c r="DA47">
        <v>1675968227.0999999</v>
      </c>
      <c r="DB47">
        <v>1675968207.0999999</v>
      </c>
      <c r="DC47">
        <v>6</v>
      </c>
      <c r="DD47">
        <v>6.6000000000000003E-2</v>
      </c>
      <c r="DE47">
        <v>1.0999999999999999E-2</v>
      </c>
      <c r="DF47">
        <v>-5.7939999999999996</v>
      </c>
      <c r="DG47">
        <v>0.214</v>
      </c>
      <c r="DH47">
        <v>415</v>
      </c>
      <c r="DI47">
        <v>32</v>
      </c>
      <c r="DJ47">
        <v>0.11</v>
      </c>
      <c r="DK47">
        <v>0.26</v>
      </c>
      <c r="DL47">
        <v>-12.9030512195122</v>
      </c>
      <c r="DM47">
        <v>-3.0438773519163829</v>
      </c>
      <c r="DN47">
        <v>0.30122626381294831</v>
      </c>
      <c r="DO47">
        <v>0</v>
      </c>
      <c r="DP47">
        <v>2.1128392682926829</v>
      </c>
      <c r="DQ47">
        <v>-0.1208406271777001</v>
      </c>
      <c r="DR47">
        <v>1.7035399497809561E-2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417</v>
      </c>
      <c r="EA47">
        <v>3.2978900000000002</v>
      </c>
      <c r="EB47">
        <v>2.6250599999999999</v>
      </c>
      <c r="EC47">
        <v>5.4212000000000003E-2</v>
      </c>
      <c r="ED47">
        <v>5.5773900000000001E-2</v>
      </c>
      <c r="EE47">
        <v>0.13756599999999999</v>
      </c>
      <c r="EF47">
        <v>0.13040599999999999</v>
      </c>
      <c r="EG47">
        <v>28622.6</v>
      </c>
      <c r="EH47">
        <v>29012.3</v>
      </c>
      <c r="EI47">
        <v>28149.7</v>
      </c>
      <c r="EJ47">
        <v>29564.3</v>
      </c>
      <c r="EK47">
        <v>33424.5</v>
      </c>
      <c r="EL47">
        <v>35666.9</v>
      </c>
      <c r="EM47">
        <v>39755.4</v>
      </c>
      <c r="EN47">
        <v>42229.1</v>
      </c>
      <c r="EO47">
        <v>2.2151999999999998</v>
      </c>
      <c r="EP47">
        <v>2.2172000000000001</v>
      </c>
      <c r="EQ47">
        <v>0.12028999999999999</v>
      </c>
      <c r="ER47">
        <v>0</v>
      </c>
      <c r="ES47">
        <v>30.027799999999999</v>
      </c>
      <c r="ET47">
        <v>999.9</v>
      </c>
      <c r="EU47">
        <v>73.8</v>
      </c>
      <c r="EV47">
        <v>32.299999999999997</v>
      </c>
      <c r="EW47">
        <v>35.451000000000001</v>
      </c>
      <c r="EX47">
        <v>57.295699999999997</v>
      </c>
      <c r="EY47">
        <v>-3.9182700000000001</v>
      </c>
      <c r="EZ47">
        <v>2</v>
      </c>
      <c r="FA47">
        <v>0.34304600000000002</v>
      </c>
      <c r="FB47">
        <v>-0.39579500000000001</v>
      </c>
      <c r="FC47">
        <v>20.273900000000001</v>
      </c>
      <c r="FD47">
        <v>5.2196899999999999</v>
      </c>
      <c r="FE47">
        <v>12.004300000000001</v>
      </c>
      <c r="FF47">
        <v>4.98665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1.8642000000000001</v>
      </c>
      <c r="FO47">
        <v>1.8602799999999999</v>
      </c>
      <c r="FP47">
        <v>1.8609800000000001</v>
      </c>
      <c r="FQ47">
        <v>1.8601799999999999</v>
      </c>
      <c r="FR47">
        <v>1.86188</v>
      </c>
      <c r="FS47">
        <v>1.8585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-5.032</v>
      </c>
      <c r="GH47">
        <v>0.2316</v>
      </c>
      <c r="GI47">
        <v>-4.227681919169834</v>
      </c>
      <c r="GJ47">
        <v>-4.5218151105756088E-3</v>
      </c>
      <c r="GK47">
        <v>2.0889233732517852E-6</v>
      </c>
      <c r="GL47">
        <v>-4.5906856223640231E-10</v>
      </c>
      <c r="GM47">
        <v>-0.1035280782263094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75.599999999999994</v>
      </c>
      <c r="GV47">
        <v>75.900000000000006</v>
      </c>
      <c r="GW47">
        <v>0.77636700000000003</v>
      </c>
      <c r="GX47">
        <v>2.5793499999999998</v>
      </c>
      <c r="GY47">
        <v>2.04834</v>
      </c>
      <c r="GZ47">
        <v>2.6220699999999999</v>
      </c>
      <c r="HA47">
        <v>2.1972700000000001</v>
      </c>
      <c r="HB47">
        <v>2.2863799999999999</v>
      </c>
      <c r="HC47">
        <v>37.747</v>
      </c>
      <c r="HD47">
        <v>14.7187</v>
      </c>
      <c r="HE47">
        <v>18</v>
      </c>
      <c r="HF47">
        <v>682.19200000000001</v>
      </c>
      <c r="HG47">
        <v>762.31799999999998</v>
      </c>
      <c r="HH47">
        <v>30.999500000000001</v>
      </c>
      <c r="HI47">
        <v>31.782599999999999</v>
      </c>
      <c r="HJ47">
        <v>30.000299999999999</v>
      </c>
      <c r="HK47">
        <v>31.729900000000001</v>
      </c>
      <c r="HL47">
        <v>31.740300000000001</v>
      </c>
      <c r="HM47">
        <v>15.5426</v>
      </c>
      <c r="HN47">
        <v>15.3308</v>
      </c>
      <c r="HO47">
        <v>100</v>
      </c>
      <c r="HP47">
        <v>31</v>
      </c>
      <c r="HQ47">
        <v>217.416</v>
      </c>
      <c r="HR47">
        <v>31.276199999999999</v>
      </c>
      <c r="HS47">
        <v>99.222200000000001</v>
      </c>
      <c r="HT47">
        <v>97.953000000000003</v>
      </c>
    </row>
    <row r="48" spans="1:228" x14ac:dyDescent="0.2">
      <c r="A48">
        <v>33</v>
      </c>
      <c r="B48">
        <v>1675972767.0999999</v>
      </c>
      <c r="C48">
        <v>128</v>
      </c>
      <c r="D48" t="s">
        <v>424</v>
      </c>
      <c r="E48" t="s">
        <v>425</v>
      </c>
      <c r="F48">
        <v>4</v>
      </c>
      <c r="G48">
        <v>1675972764.7874999</v>
      </c>
      <c r="H48">
        <f t="shared" si="0"/>
        <v>2.3694132989068107E-3</v>
      </c>
      <c r="I48">
        <f t="shared" si="1"/>
        <v>2.3694132989068106</v>
      </c>
      <c r="J48">
        <f t="shared" si="2"/>
        <v>3.7118897332403065</v>
      </c>
      <c r="K48">
        <f t="shared" si="3"/>
        <v>192.53575000000001</v>
      </c>
      <c r="L48">
        <f t="shared" si="4"/>
        <v>152.59600753925599</v>
      </c>
      <c r="M48">
        <f t="shared" si="5"/>
        <v>15.441573625445368</v>
      </c>
      <c r="N48">
        <f t="shared" si="6"/>
        <v>19.483176572562108</v>
      </c>
      <c r="O48">
        <f t="shared" si="7"/>
        <v>0.16989570737674098</v>
      </c>
      <c r="P48">
        <f t="shared" si="8"/>
        <v>2.7637674225138875</v>
      </c>
      <c r="Q48">
        <f t="shared" si="9"/>
        <v>0.16429957070742943</v>
      </c>
      <c r="R48">
        <f t="shared" si="10"/>
        <v>0.10317466682177091</v>
      </c>
      <c r="S48">
        <f t="shared" si="11"/>
        <v>226.11519011386304</v>
      </c>
      <c r="T48">
        <f t="shared" si="12"/>
        <v>32.957128200116806</v>
      </c>
      <c r="U48">
        <f t="shared" si="13"/>
        <v>31.990024999999999</v>
      </c>
      <c r="V48">
        <f t="shared" si="14"/>
        <v>4.7723879228457733</v>
      </c>
      <c r="W48">
        <f t="shared" si="15"/>
        <v>69.806476702139278</v>
      </c>
      <c r="X48">
        <f t="shared" si="16"/>
        <v>3.3717851619039876</v>
      </c>
      <c r="Y48">
        <f t="shared" si="17"/>
        <v>4.8301895772382633</v>
      </c>
      <c r="Z48">
        <f t="shared" si="18"/>
        <v>1.4006027609417857</v>
      </c>
      <c r="AA48">
        <f t="shared" si="19"/>
        <v>-104.49112648179035</v>
      </c>
      <c r="AB48">
        <f t="shared" si="20"/>
        <v>31.714698802794683</v>
      </c>
      <c r="AC48">
        <f t="shared" si="21"/>
        <v>2.6048446143560691</v>
      </c>
      <c r="AD48">
        <f t="shared" si="22"/>
        <v>155.94360704922343</v>
      </c>
      <c r="AE48">
        <f t="shared" si="23"/>
        <v>14.224137824942481</v>
      </c>
      <c r="AF48">
        <f t="shared" si="24"/>
        <v>2.3583778716267503</v>
      </c>
      <c r="AG48">
        <f t="shared" si="25"/>
        <v>3.7118897332403065</v>
      </c>
      <c r="AH48">
        <v>212.02841588932259</v>
      </c>
      <c r="AI48">
        <v>202.2229696969697</v>
      </c>
      <c r="AJ48">
        <v>1.6849543863419341</v>
      </c>
      <c r="AK48">
        <v>60.724348217524408</v>
      </c>
      <c r="AL48">
        <f t="shared" si="26"/>
        <v>2.3694132989068106</v>
      </c>
      <c r="AM48">
        <v>31.217518411330101</v>
      </c>
      <c r="AN48">
        <v>33.327496969696988</v>
      </c>
      <c r="AO48">
        <v>7.0404066550736185E-4</v>
      </c>
      <c r="AP48">
        <v>101.51637219302501</v>
      </c>
      <c r="AQ48">
        <v>11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47353.507951167914</v>
      </c>
      <c r="AV48">
        <f t="shared" si="30"/>
        <v>1200.00875</v>
      </c>
      <c r="AW48">
        <f t="shared" si="31"/>
        <v>1025.9315953957839</v>
      </c>
      <c r="AX48">
        <f t="shared" si="32"/>
        <v>0.85493676224926185</v>
      </c>
      <c r="AY48">
        <f t="shared" si="33"/>
        <v>0.18842795114107547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1675972764.7874999</v>
      </c>
      <c r="BF48">
        <v>192.53575000000001</v>
      </c>
      <c r="BG48">
        <v>206.0855</v>
      </c>
      <c r="BH48">
        <v>33.320500000000003</v>
      </c>
      <c r="BI48">
        <v>31.215975</v>
      </c>
      <c r="BJ48">
        <v>197.57875000000001</v>
      </c>
      <c r="BK48">
        <v>33.088762500000001</v>
      </c>
      <c r="BL48">
        <v>649.96962499999995</v>
      </c>
      <c r="BM48">
        <v>101.0925</v>
      </c>
      <c r="BN48">
        <v>0.100013975</v>
      </c>
      <c r="BO48">
        <v>32.202874999999999</v>
      </c>
      <c r="BP48">
        <v>31.990024999999999</v>
      </c>
      <c r="BQ48">
        <v>999.9</v>
      </c>
      <c r="BR48">
        <v>0</v>
      </c>
      <c r="BS48">
        <v>0</v>
      </c>
      <c r="BT48">
        <v>8985.39</v>
      </c>
      <c r="BU48">
        <v>0</v>
      </c>
      <c r="BV48">
        <v>196.59687500000001</v>
      </c>
      <c r="BW48">
        <v>-13.5496625</v>
      </c>
      <c r="BX48">
        <v>199.17212499999999</v>
      </c>
      <c r="BY48">
        <v>212.72575000000001</v>
      </c>
      <c r="BZ48">
        <v>2.1045124999999998</v>
      </c>
      <c r="CA48">
        <v>206.0855</v>
      </c>
      <c r="CB48">
        <v>31.215975</v>
      </c>
      <c r="CC48">
        <v>3.36845375</v>
      </c>
      <c r="CD48">
        <v>3.1557024999999999</v>
      </c>
      <c r="CE48">
        <v>25.970912500000001</v>
      </c>
      <c r="CF48">
        <v>24.873112500000001</v>
      </c>
      <c r="CG48">
        <v>1200.00875</v>
      </c>
      <c r="CH48">
        <v>0.50002500000000005</v>
      </c>
      <c r="CI48">
        <v>0.499975</v>
      </c>
      <c r="CJ48">
        <v>0</v>
      </c>
      <c r="CK48">
        <v>956.05250000000001</v>
      </c>
      <c r="CL48">
        <v>4.9990899999999998</v>
      </c>
      <c r="CM48">
        <v>10612.1625</v>
      </c>
      <c r="CN48">
        <v>9558.0037499999999</v>
      </c>
      <c r="CO48">
        <v>41.811999999999998</v>
      </c>
      <c r="CP48">
        <v>43.5</v>
      </c>
      <c r="CQ48">
        <v>42.625</v>
      </c>
      <c r="CR48">
        <v>42.561999999999998</v>
      </c>
      <c r="CS48">
        <v>43.125</v>
      </c>
      <c r="CT48">
        <v>597.53874999999994</v>
      </c>
      <c r="CU48">
        <v>597.47874999999999</v>
      </c>
      <c r="CV48">
        <v>0</v>
      </c>
      <c r="CW48">
        <v>1675972767.3</v>
      </c>
      <c r="CX48">
        <v>0</v>
      </c>
      <c r="CY48">
        <v>1675968227.0999999</v>
      </c>
      <c r="CZ48" t="s">
        <v>356</v>
      </c>
      <c r="DA48">
        <v>1675968227.0999999</v>
      </c>
      <c r="DB48">
        <v>1675968207.0999999</v>
      </c>
      <c r="DC48">
        <v>6</v>
      </c>
      <c r="DD48">
        <v>6.6000000000000003E-2</v>
      </c>
      <c r="DE48">
        <v>1.0999999999999999E-2</v>
      </c>
      <c r="DF48">
        <v>-5.7939999999999996</v>
      </c>
      <c r="DG48">
        <v>0.214</v>
      </c>
      <c r="DH48">
        <v>415</v>
      </c>
      <c r="DI48">
        <v>32</v>
      </c>
      <c r="DJ48">
        <v>0.11</v>
      </c>
      <c r="DK48">
        <v>0.26</v>
      </c>
      <c r="DL48">
        <v>-13.10439756097561</v>
      </c>
      <c r="DM48">
        <v>-2.9303017421602791</v>
      </c>
      <c r="DN48">
        <v>0.28987176347885951</v>
      </c>
      <c r="DO48">
        <v>0</v>
      </c>
      <c r="DP48">
        <v>2.105456829268292</v>
      </c>
      <c r="DQ48">
        <v>-3.217191637630587E-2</v>
      </c>
      <c r="DR48">
        <v>1.005903924011955E-2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3.2980200000000002</v>
      </c>
      <c r="EB48">
        <v>2.6253099999999998</v>
      </c>
      <c r="EC48">
        <v>5.58156E-2</v>
      </c>
      <c r="ED48">
        <v>5.73952E-2</v>
      </c>
      <c r="EE48">
        <v>0.13760700000000001</v>
      </c>
      <c r="EF48">
        <v>0.13042300000000001</v>
      </c>
      <c r="EG48">
        <v>28573.9</v>
      </c>
      <c r="EH48">
        <v>28962.6</v>
      </c>
      <c r="EI48">
        <v>28149.599999999999</v>
      </c>
      <c r="EJ48">
        <v>29564.400000000001</v>
      </c>
      <c r="EK48">
        <v>33422.6</v>
      </c>
      <c r="EL48">
        <v>35666.5</v>
      </c>
      <c r="EM48">
        <v>39754.9</v>
      </c>
      <c r="EN48">
        <v>42229.4</v>
      </c>
      <c r="EO48">
        <v>2.2154799999999999</v>
      </c>
      <c r="EP48">
        <v>2.2170999999999998</v>
      </c>
      <c r="EQ48">
        <v>0.121258</v>
      </c>
      <c r="ER48">
        <v>0</v>
      </c>
      <c r="ES48">
        <v>30.025200000000002</v>
      </c>
      <c r="ET48">
        <v>999.9</v>
      </c>
      <c r="EU48">
        <v>73.8</v>
      </c>
      <c r="EV48">
        <v>32.299999999999997</v>
      </c>
      <c r="EW48">
        <v>35.454700000000003</v>
      </c>
      <c r="EX48">
        <v>57.295699999999997</v>
      </c>
      <c r="EY48">
        <v>-3.8221099999999999</v>
      </c>
      <c r="EZ48">
        <v>2</v>
      </c>
      <c r="FA48">
        <v>0.34313300000000002</v>
      </c>
      <c r="FB48">
        <v>-0.397511</v>
      </c>
      <c r="FC48">
        <v>20.273800000000001</v>
      </c>
      <c r="FD48">
        <v>5.2195400000000003</v>
      </c>
      <c r="FE48">
        <v>12.004</v>
      </c>
      <c r="FF48">
        <v>4.9866000000000001</v>
      </c>
      <c r="FG48">
        <v>3.2845300000000002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1.8642099999999999</v>
      </c>
      <c r="FO48">
        <v>1.8603099999999999</v>
      </c>
      <c r="FP48">
        <v>1.86097</v>
      </c>
      <c r="FQ48">
        <v>1.8601700000000001</v>
      </c>
      <c r="FR48">
        <v>1.86188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-5.0570000000000004</v>
      </c>
      <c r="GH48">
        <v>0.23180000000000001</v>
      </c>
      <c r="GI48">
        <v>-4.227681919169834</v>
      </c>
      <c r="GJ48">
        <v>-4.5218151105756088E-3</v>
      </c>
      <c r="GK48">
        <v>2.0889233732517852E-6</v>
      </c>
      <c r="GL48">
        <v>-4.5906856223640231E-10</v>
      </c>
      <c r="GM48">
        <v>-0.1035280782263094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75.7</v>
      </c>
      <c r="GV48">
        <v>76</v>
      </c>
      <c r="GW48">
        <v>0.79589799999999999</v>
      </c>
      <c r="GX48">
        <v>2.5708000000000002</v>
      </c>
      <c r="GY48">
        <v>2.04956</v>
      </c>
      <c r="GZ48">
        <v>2.6220699999999999</v>
      </c>
      <c r="HA48">
        <v>2.1972700000000001</v>
      </c>
      <c r="HB48">
        <v>2.3290999999999999</v>
      </c>
      <c r="HC48">
        <v>37.747</v>
      </c>
      <c r="HD48">
        <v>14.7362</v>
      </c>
      <c r="HE48">
        <v>18</v>
      </c>
      <c r="HF48">
        <v>682.41499999999996</v>
      </c>
      <c r="HG48">
        <v>762.221</v>
      </c>
      <c r="HH48">
        <v>30.999500000000001</v>
      </c>
      <c r="HI48">
        <v>31.784800000000001</v>
      </c>
      <c r="HJ48">
        <v>30.000299999999999</v>
      </c>
      <c r="HK48">
        <v>31.729900000000001</v>
      </c>
      <c r="HL48">
        <v>31.740300000000001</v>
      </c>
      <c r="HM48">
        <v>15.937799999999999</v>
      </c>
      <c r="HN48">
        <v>15.3308</v>
      </c>
      <c r="HO48">
        <v>100</v>
      </c>
      <c r="HP48">
        <v>31</v>
      </c>
      <c r="HQ48">
        <v>224.096</v>
      </c>
      <c r="HR48">
        <v>31.2712</v>
      </c>
      <c r="HS48">
        <v>99.221299999999999</v>
      </c>
      <c r="HT48">
        <v>97.953500000000005</v>
      </c>
    </row>
    <row r="49" spans="1:228" x14ac:dyDescent="0.2">
      <c r="A49">
        <v>34</v>
      </c>
      <c r="B49">
        <v>1675972771.0999999</v>
      </c>
      <c r="C49">
        <v>132</v>
      </c>
      <c r="D49" t="s">
        <v>426</v>
      </c>
      <c r="E49" t="s">
        <v>427</v>
      </c>
      <c r="F49">
        <v>4</v>
      </c>
      <c r="G49">
        <v>1675972769.0999999</v>
      </c>
      <c r="H49">
        <f t="shared" si="0"/>
        <v>2.3769802157144219E-3</v>
      </c>
      <c r="I49">
        <f t="shared" si="1"/>
        <v>2.376980215714422</v>
      </c>
      <c r="J49">
        <f t="shared" si="2"/>
        <v>4.0456736902211894</v>
      </c>
      <c r="K49">
        <f t="shared" si="3"/>
        <v>199.4854285714286</v>
      </c>
      <c r="L49">
        <f t="shared" si="4"/>
        <v>156.35931100852878</v>
      </c>
      <c r="M49">
        <f t="shared" si="5"/>
        <v>15.82241670757101</v>
      </c>
      <c r="N49">
        <f t="shared" si="6"/>
        <v>20.186463841436147</v>
      </c>
      <c r="O49">
        <f t="shared" si="7"/>
        <v>0.17063795096597906</v>
      </c>
      <c r="P49">
        <f t="shared" si="8"/>
        <v>2.7677324044992551</v>
      </c>
      <c r="Q49">
        <f t="shared" si="9"/>
        <v>0.1650014829778248</v>
      </c>
      <c r="R49">
        <f t="shared" si="10"/>
        <v>0.10361683118420088</v>
      </c>
      <c r="S49">
        <f t="shared" si="11"/>
        <v>226.11542595392177</v>
      </c>
      <c r="T49">
        <f t="shared" si="12"/>
        <v>32.954817556907962</v>
      </c>
      <c r="U49">
        <f t="shared" si="13"/>
        <v>31.98882857142857</v>
      </c>
      <c r="V49">
        <f t="shared" si="14"/>
        <v>4.7720647296045904</v>
      </c>
      <c r="W49">
        <f t="shared" si="15"/>
        <v>69.828034533254751</v>
      </c>
      <c r="X49">
        <f t="shared" si="16"/>
        <v>3.3729700948078367</v>
      </c>
      <c r="Y49">
        <f t="shared" si="17"/>
        <v>4.8303952951754647</v>
      </c>
      <c r="Z49">
        <f t="shared" si="18"/>
        <v>1.3990946347967537</v>
      </c>
      <c r="AA49">
        <f t="shared" si="19"/>
        <v>-104.824827513006</v>
      </c>
      <c r="AB49">
        <f t="shared" si="20"/>
        <v>32.051164921264473</v>
      </c>
      <c r="AC49">
        <f t="shared" si="21"/>
        <v>2.628702871388009</v>
      </c>
      <c r="AD49">
        <f t="shared" si="22"/>
        <v>155.97046623356826</v>
      </c>
      <c r="AE49">
        <f t="shared" si="23"/>
        <v>14.537382655350797</v>
      </c>
      <c r="AF49">
        <f t="shared" si="24"/>
        <v>2.3703002934769959</v>
      </c>
      <c r="AG49">
        <f t="shared" si="25"/>
        <v>4.0456736902211894</v>
      </c>
      <c r="AH49">
        <v>218.9750549659947</v>
      </c>
      <c r="AI49">
        <v>208.8911272727272</v>
      </c>
      <c r="AJ49">
        <v>1.674531801712063</v>
      </c>
      <c r="AK49">
        <v>60.724348217524408</v>
      </c>
      <c r="AL49">
        <f t="shared" si="26"/>
        <v>2.376980215714422</v>
      </c>
      <c r="AM49">
        <v>31.21705425115637</v>
      </c>
      <c r="AN49">
        <v>33.336199999999991</v>
      </c>
      <c r="AO49">
        <v>2.8576796963522251E-4</v>
      </c>
      <c r="AP49">
        <v>101.51637219302501</v>
      </c>
      <c r="AQ49">
        <v>11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47462.702124138523</v>
      </c>
      <c r="AV49">
        <f t="shared" si="30"/>
        <v>1200.01</v>
      </c>
      <c r="AW49">
        <f t="shared" si="31"/>
        <v>1025.9326642248298</v>
      </c>
      <c r="AX49">
        <f t="shared" si="32"/>
        <v>0.85493676238100502</v>
      </c>
      <c r="AY49">
        <f t="shared" si="33"/>
        <v>0.18842795139533985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1675972769.0999999</v>
      </c>
      <c r="BF49">
        <v>199.4854285714286</v>
      </c>
      <c r="BG49">
        <v>213.34057142857139</v>
      </c>
      <c r="BH49">
        <v>33.332157142857149</v>
      </c>
      <c r="BI49">
        <v>31.217185714285709</v>
      </c>
      <c r="BJ49">
        <v>204.55471428571431</v>
      </c>
      <c r="BK49">
        <v>33.100314285714283</v>
      </c>
      <c r="BL49">
        <v>650.02099999999996</v>
      </c>
      <c r="BM49">
        <v>101.09271428571429</v>
      </c>
      <c r="BN49">
        <v>9.995921428571429E-2</v>
      </c>
      <c r="BO49">
        <v>32.203628571428567</v>
      </c>
      <c r="BP49">
        <v>31.98882857142857</v>
      </c>
      <c r="BQ49">
        <v>999.89999999999986</v>
      </c>
      <c r="BR49">
        <v>0</v>
      </c>
      <c r="BS49">
        <v>0</v>
      </c>
      <c r="BT49">
        <v>9006.4299999999985</v>
      </c>
      <c r="BU49">
        <v>0</v>
      </c>
      <c r="BV49">
        <v>197.566</v>
      </c>
      <c r="BW49">
        <v>-13.855314285714289</v>
      </c>
      <c r="BX49">
        <v>206.36371428571431</v>
      </c>
      <c r="BY49">
        <v>220.2152857142857</v>
      </c>
      <c r="BZ49">
        <v>2.1149657142857139</v>
      </c>
      <c r="CA49">
        <v>213.34057142857139</v>
      </c>
      <c r="CB49">
        <v>31.217185714285709</v>
      </c>
      <c r="CC49">
        <v>3.3696442857142861</v>
      </c>
      <c r="CD49">
        <v>3.1558357142857139</v>
      </c>
      <c r="CE49">
        <v>25.976885714285711</v>
      </c>
      <c r="CF49">
        <v>24.873828571428572</v>
      </c>
      <c r="CG49">
        <v>1200.01</v>
      </c>
      <c r="CH49">
        <v>0.50002500000000005</v>
      </c>
      <c r="CI49">
        <v>0.499975</v>
      </c>
      <c r="CJ49">
        <v>0</v>
      </c>
      <c r="CK49">
        <v>956.36328571428578</v>
      </c>
      <c r="CL49">
        <v>4.9990899999999998</v>
      </c>
      <c r="CM49">
        <v>10617.62857142857</v>
      </c>
      <c r="CN49">
        <v>9558.0042857142853</v>
      </c>
      <c r="CO49">
        <v>41.811999999999998</v>
      </c>
      <c r="CP49">
        <v>43.5</v>
      </c>
      <c r="CQ49">
        <v>42.625</v>
      </c>
      <c r="CR49">
        <v>42.561999999999998</v>
      </c>
      <c r="CS49">
        <v>43.125</v>
      </c>
      <c r="CT49">
        <v>597.54</v>
      </c>
      <c r="CU49">
        <v>597.48000000000013</v>
      </c>
      <c r="CV49">
        <v>0</v>
      </c>
      <c r="CW49">
        <v>1675972770.9000001</v>
      </c>
      <c r="CX49">
        <v>0</v>
      </c>
      <c r="CY49">
        <v>1675968227.0999999</v>
      </c>
      <c r="CZ49" t="s">
        <v>356</v>
      </c>
      <c r="DA49">
        <v>1675968227.0999999</v>
      </c>
      <c r="DB49">
        <v>1675968207.0999999</v>
      </c>
      <c r="DC49">
        <v>6</v>
      </c>
      <c r="DD49">
        <v>6.6000000000000003E-2</v>
      </c>
      <c r="DE49">
        <v>1.0999999999999999E-2</v>
      </c>
      <c r="DF49">
        <v>-5.7939999999999996</v>
      </c>
      <c r="DG49">
        <v>0.214</v>
      </c>
      <c r="DH49">
        <v>415</v>
      </c>
      <c r="DI49">
        <v>32</v>
      </c>
      <c r="DJ49">
        <v>0.11</v>
      </c>
      <c r="DK49">
        <v>0.26</v>
      </c>
      <c r="DL49">
        <v>-13.31528536585366</v>
      </c>
      <c r="DM49">
        <v>-3.0248132404181161</v>
      </c>
      <c r="DN49">
        <v>0.30018412037831899</v>
      </c>
      <c r="DO49">
        <v>0</v>
      </c>
      <c r="DP49">
        <v>2.1036785365853659</v>
      </c>
      <c r="DQ49">
        <v>5.3185087108017323E-2</v>
      </c>
      <c r="DR49">
        <v>7.2656393339876214E-3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3.2979599999999998</v>
      </c>
      <c r="EB49">
        <v>2.6253199999999999</v>
      </c>
      <c r="EC49">
        <v>5.7403200000000001E-2</v>
      </c>
      <c r="ED49">
        <v>5.9003300000000002E-2</v>
      </c>
      <c r="EE49">
        <v>0.13763</v>
      </c>
      <c r="EF49">
        <v>0.13042000000000001</v>
      </c>
      <c r="EG49">
        <v>28526</v>
      </c>
      <c r="EH49">
        <v>28913.200000000001</v>
      </c>
      <c r="EI49">
        <v>28149.8</v>
      </c>
      <c r="EJ49">
        <v>29564.5</v>
      </c>
      <c r="EK49">
        <v>33422.199999999997</v>
      </c>
      <c r="EL49">
        <v>35666.6</v>
      </c>
      <c r="EM49">
        <v>39755.300000000003</v>
      </c>
      <c r="EN49">
        <v>42229.2</v>
      </c>
      <c r="EO49">
        <v>2.21557</v>
      </c>
      <c r="EP49">
        <v>2.2172800000000001</v>
      </c>
      <c r="EQ49">
        <v>0.120975</v>
      </c>
      <c r="ER49">
        <v>0</v>
      </c>
      <c r="ES49">
        <v>30.021899999999999</v>
      </c>
      <c r="ET49">
        <v>999.9</v>
      </c>
      <c r="EU49">
        <v>73.8</v>
      </c>
      <c r="EV49">
        <v>32.299999999999997</v>
      </c>
      <c r="EW49">
        <v>35.455300000000001</v>
      </c>
      <c r="EX49">
        <v>57.055700000000002</v>
      </c>
      <c r="EY49">
        <v>-3.8581699999999999</v>
      </c>
      <c r="EZ49">
        <v>2</v>
      </c>
      <c r="FA49">
        <v>0.34338200000000002</v>
      </c>
      <c r="FB49">
        <v>-0.39919100000000002</v>
      </c>
      <c r="FC49">
        <v>20.273800000000001</v>
      </c>
      <c r="FD49">
        <v>5.2198399999999996</v>
      </c>
      <c r="FE49">
        <v>12.004</v>
      </c>
      <c r="FF49">
        <v>4.9865500000000003</v>
      </c>
      <c r="FG49">
        <v>3.2846299999999999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1.8642099999999999</v>
      </c>
      <c r="FO49">
        <v>1.86029</v>
      </c>
      <c r="FP49">
        <v>1.86097</v>
      </c>
      <c r="FQ49">
        <v>1.86019</v>
      </c>
      <c r="FR49">
        <v>1.86188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-5.0819999999999999</v>
      </c>
      <c r="GH49">
        <v>0.2319</v>
      </c>
      <c r="GI49">
        <v>-4.227681919169834</v>
      </c>
      <c r="GJ49">
        <v>-4.5218151105756088E-3</v>
      </c>
      <c r="GK49">
        <v>2.0889233732517852E-6</v>
      </c>
      <c r="GL49">
        <v>-4.5906856223640231E-10</v>
      </c>
      <c r="GM49">
        <v>-0.1035280782263094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75.7</v>
      </c>
      <c r="GV49">
        <v>76.099999999999994</v>
      </c>
      <c r="GW49">
        <v>0.81542999999999999</v>
      </c>
      <c r="GX49">
        <v>2.5683600000000002</v>
      </c>
      <c r="GY49">
        <v>2.04834</v>
      </c>
      <c r="GZ49">
        <v>2.6232899999999999</v>
      </c>
      <c r="HA49">
        <v>2.1972700000000001</v>
      </c>
      <c r="HB49">
        <v>2.3278799999999999</v>
      </c>
      <c r="HC49">
        <v>37.747</v>
      </c>
      <c r="HD49">
        <v>14.7537</v>
      </c>
      <c r="HE49">
        <v>18</v>
      </c>
      <c r="HF49">
        <v>682.51300000000003</v>
      </c>
      <c r="HG49">
        <v>762.39099999999996</v>
      </c>
      <c r="HH49">
        <v>30.999500000000001</v>
      </c>
      <c r="HI49">
        <v>31.785499999999999</v>
      </c>
      <c r="HJ49">
        <v>30.000299999999999</v>
      </c>
      <c r="HK49">
        <v>31.7315</v>
      </c>
      <c r="HL49">
        <v>31.740300000000001</v>
      </c>
      <c r="HM49">
        <v>16.333400000000001</v>
      </c>
      <c r="HN49">
        <v>15.3308</v>
      </c>
      <c r="HO49">
        <v>100</v>
      </c>
      <c r="HP49">
        <v>31</v>
      </c>
      <c r="HQ49">
        <v>230.774</v>
      </c>
      <c r="HR49">
        <v>31.267299999999999</v>
      </c>
      <c r="HS49">
        <v>99.222099999999998</v>
      </c>
      <c r="HT49">
        <v>97.953299999999999</v>
      </c>
    </row>
    <row r="50" spans="1:228" x14ac:dyDescent="0.2">
      <c r="A50">
        <v>35</v>
      </c>
      <c r="B50">
        <v>1675972775.0999999</v>
      </c>
      <c r="C50">
        <v>136</v>
      </c>
      <c r="D50" t="s">
        <v>428</v>
      </c>
      <c r="E50" t="s">
        <v>429</v>
      </c>
      <c r="F50">
        <v>4</v>
      </c>
      <c r="G50">
        <v>1675972772.7874999</v>
      </c>
      <c r="H50">
        <f t="shared" si="0"/>
        <v>2.3888679255558531E-3</v>
      </c>
      <c r="I50">
        <f t="shared" si="1"/>
        <v>2.3888679255558531</v>
      </c>
      <c r="J50">
        <f t="shared" si="2"/>
        <v>4.161876188582375</v>
      </c>
      <c r="K50">
        <f t="shared" si="3"/>
        <v>205.52225000000001</v>
      </c>
      <c r="L50">
        <f t="shared" si="4"/>
        <v>161.40012098028717</v>
      </c>
      <c r="M50">
        <f t="shared" si="5"/>
        <v>16.332465765703233</v>
      </c>
      <c r="N50">
        <f t="shared" si="6"/>
        <v>20.797289938991277</v>
      </c>
      <c r="O50">
        <f t="shared" si="7"/>
        <v>0.17172254917415708</v>
      </c>
      <c r="P50">
        <f t="shared" si="8"/>
        <v>2.7701782029258513</v>
      </c>
      <c r="Q50">
        <f t="shared" si="9"/>
        <v>0.16602034936625656</v>
      </c>
      <c r="R50">
        <f t="shared" si="10"/>
        <v>0.10425926473604627</v>
      </c>
      <c r="S50">
        <f t="shared" si="11"/>
        <v>226.11426546942297</v>
      </c>
      <c r="T50">
        <f t="shared" si="12"/>
        <v>32.952448848311029</v>
      </c>
      <c r="U50">
        <f t="shared" si="13"/>
        <v>31.9862875</v>
      </c>
      <c r="V50">
        <f t="shared" si="14"/>
        <v>4.7713783689592209</v>
      </c>
      <c r="W50">
        <f t="shared" si="15"/>
        <v>69.84182626361563</v>
      </c>
      <c r="X50">
        <f t="shared" si="16"/>
        <v>3.3739216172184205</v>
      </c>
      <c r="Y50">
        <f t="shared" si="17"/>
        <v>4.8308038287596702</v>
      </c>
      <c r="Z50">
        <f t="shared" si="18"/>
        <v>1.3974567517408003</v>
      </c>
      <c r="AA50">
        <f t="shared" si="19"/>
        <v>-105.34907551701312</v>
      </c>
      <c r="AB50">
        <f t="shared" si="20"/>
        <v>32.682471853292398</v>
      </c>
      <c r="AC50">
        <f t="shared" si="21"/>
        <v>2.6780996872322276</v>
      </c>
      <c r="AD50">
        <f t="shared" si="22"/>
        <v>156.12576149293449</v>
      </c>
      <c r="AE50">
        <f t="shared" si="23"/>
        <v>14.678745802542913</v>
      </c>
      <c r="AF50">
        <f t="shared" si="24"/>
        <v>2.3805372569848702</v>
      </c>
      <c r="AG50">
        <f t="shared" si="25"/>
        <v>4.161876188582375</v>
      </c>
      <c r="AH50">
        <v>225.8869238591426</v>
      </c>
      <c r="AI50">
        <v>215.65532727272719</v>
      </c>
      <c r="AJ50">
        <v>1.6844084548534779</v>
      </c>
      <c r="AK50">
        <v>60.724348217524408</v>
      </c>
      <c r="AL50">
        <f t="shared" si="26"/>
        <v>2.3888679255558531</v>
      </c>
      <c r="AM50">
        <v>31.21751725971415</v>
      </c>
      <c r="AN50">
        <v>33.347298181818182</v>
      </c>
      <c r="AO50">
        <v>2.85819640889938E-4</v>
      </c>
      <c r="AP50">
        <v>101.51637219302501</v>
      </c>
      <c r="AQ50">
        <v>11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47529.935616915245</v>
      </c>
      <c r="AV50">
        <f t="shared" si="30"/>
        <v>1200.0050000000001</v>
      </c>
      <c r="AW50">
        <f t="shared" si="31"/>
        <v>1025.9282764090274</v>
      </c>
      <c r="AX50">
        <f t="shared" si="32"/>
        <v>0.85493666810473901</v>
      </c>
      <c r="AY50">
        <f t="shared" si="33"/>
        <v>0.18842776944214645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1675972772.7874999</v>
      </c>
      <c r="BF50">
        <v>205.52225000000001</v>
      </c>
      <c r="BG50">
        <v>219.52337499999999</v>
      </c>
      <c r="BH50">
        <v>33.341650000000001</v>
      </c>
      <c r="BI50">
        <v>31.217512500000002</v>
      </c>
      <c r="BJ50">
        <v>210.61375000000001</v>
      </c>
      <c r="BK50">
        <v>33.109712500000001</v>
      </c>
      <c r="BL50">
        <v>650.00487499999997</v>
      </c>
      <c r="BM50">
        <v>101.0925</v>
      </c>
      <c r="BN50">
        <v>9.9901012500000011E-2</v>
      </c>
      <c r="BO50">
        <v>32.205125000000002</v>
      </c>
      <c r="BP50">
        <v>31.9862875</v>
      </c>
      <c r="BQ50">
        <v>999.9</v>
      </c>
      <c r="BR50">
        <v>0</v>
      </c>
      <c r="BS50">
        <v>0</v>
      </c>
      <c r="BT50">
        <v>9019.4537500000006</v>
      </c>
      <c r="BU50">
        <v>0</v>
      </c>
      <c r="BV50">
        <v>184.31025</v>
      </c>
      <c r="BW50">
        <v>-14.001087500000001</v>
      </c>
      <c r="BX50">
        <v>212.61099999999999</v>
      </c>
      <c r="BY50">
        <v>226.59700000000001</v>
      </c>
      <c r="BZ50">
        <v>2.1241487499999998</v>
      </c>
      <c r="CA50">
        <v>219.52337499999999</v>
      </c>
      <c r="CB50">
        <v>31.217512500000002</v>
      </c>
      <c r="CC50">
        <v>3.3705912499999999</v>
      </c>
      <c r="CD50">
        <v>3.1558562499999998</v>
      </c>
      <c r="CE50">
        <v>25.981637500000001</v>
      </c>
      <c r="CF50">
        <v>24.873925</v>
      </c>
      <c r="CG50">
        <v>1200.0050000000001</v>
      </c>
      <c r="CH50">
        <v>0.50002849999999999</v>
      </c>
      <c r="CI50">
        <v>0.49997150000000001</v>
      </c>
      <c r="CJ50">
        <v>0</v>
      </c>
      <c r="CK50">
        <v>956.72412499999996</v>
      </c>
      <c r="CL50">
        <v>4.9990899999999998</v>
      </c>
      <c r="CM50">
        <v>10622.4375</v>
      </c>
      <c r="CN50">
        <v>9558.0012500000012</v>
      </c>
      <c r="CO50">
        <v>41.811999999999998</v>
      </c>
      <c r="CP50">
        <v>43.5</v>
      </c>
      <c r="CQ50">
        <v>42.625</v>
      </c>
      <c r="CR50">
        <v>42.546499999999988</v>
      </c>
      <c r="CS50">
        <v>43.125</v>
      </c>
      <c r="CT50">
        <v>597.53874999999994</v>
      </c>
      <c r="CU50">
        <v>597.47125000000005</v>
      </c>
      <c r="CV50">
        <v>0</v>
      </c>
      <c r="CW50">
        <v>1675972775.0999999</v>
      </c>
      <c r="CX50">
        <v>0</v>
      </c>
      <c r="CY50">
        <v>1675968227.0999999</v>
      </c>
      <c r="CZ50" t="s">
        <v>356</v>
      </c>
      <c r="DA50">
        <v>1675968227.0999999</v>
      </c>
      <c r="DB50">
        <v>1675968207.0999999</v>
      </c>
      <c r="DC50">
        <v>6</v>
      </c>
      <c r="DD50">
        <v>6.6000000000000003E-2</v>
      </c>
      <c r="DE50">
        <v>1.0999999999999999E-2</v>
      </c>
      <c r="DF50">
        <v>-5.7939999999999996</v>
      </c>
      <c r="DG50">
        <v>0.214</v>
      </c>
      <c r="DH50">
        <v>415</v>
      </c>
      <c r="DI50">
        <v>32</v>
      </c>
      <c r="DJ50">
        <v>0.11</v>
      </c>
      <c r="DK50">
        <v>0.26</v>
      </c>
      <c r="DL50">
        <v>-13.51827317073171</v>
      </c>
      <c r="DM50">
        <v>-3.1570494773519351</v>
      </c>
      <c r="DN50">
        <v>0.31312055889408102</v>
      </c>
      <c r="DO50">
        <v>0</v>
      </c>
      <c r="DP50">
        <v>2.1088943902439019</v>
      </c>
      <c r="DQ50">
        <v>7.0106132404177221E-2</v>
      </c>
      <c r="DR50">
        <v>8.2749147954586169E-3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3.2980700000000001</v>
      </c>
      <c r="EB50">
        <v>2.6253700000000002</v>
      </c>
      <c r="EC50">
        <v>5.8989100000000003E-2</v>
      </c>
      <c r="ED50">
        <v>6.0594500000000003E-2</v>
      </c>
      <c r="EE50">
        <v>0.13766500000000001</v>
      </c>
      <c r="EF50">
        <v>0.13042400000000001</v>
      </c>
      <c r="EG50">
        <v>28477.599999999999</v>
      </c>
      <c r="EH50">
        <v>28864</v>
      </c>
      <c r="EI50">
        <v>28149.3</v>
      </c>
      <c r="EJ50">
        <v>29564.2</v>
      </c>
      <c r="EK50">
        <v>33420.400000000001</v>
      </c>
      <c r="EL50">
        <v>35666.400000000001</v>
      </c>
      <c r="EM50">
        <v>39754.699999999997</v>
      </c>
      <c r="EN50">
        <v>42229</v>
      </c>
      <c r="EO50">
        <v>2.2158799999999998</v>
      </c>
      <c r="EP50">
        <v>2.2171500000000002</v>
      </c>
      <c r="EQ50">
        <v>0.12088599999999999</v>
      </c>
      <c r="ER50">
        <v>0</v>
      </c>
      <c r="ES50">
        <v>30.019300000000001</v>
      </c>
      <c r="ET50">
        <v>999.9</v>
      </c>
      <c r="EU50">
        <v>73.8</v>
      </c>
      <c r="EV50">
        <v>32.299999999999997</v>
      </c>
      <c r="EW50">
        <v>35.4512</v>
      </c>
      <c r="EX50">
        <v>57.2057</v>
      </c>
      <c r="EY50">
        <v>-3.94631</v>
      </c>
      <c r="EZ50">
        <v>2</v>
      </c>
      <c r="FA50">
        <v>0.34344999999999998</v>
      </c>
      <c r="FB50">
        <v>-0.40025899999999998</v>
      </c>
      <c r="FC50">
        <v>20.273900000000001</v>
      </c>
      <c r="FD50">
        <v>5.2198399999999996</v>
      </c>
      <c r="FE50">
        <v>12.004099999999999</v>
      </c>
      <c r="FF50">
        <v>4.9866999999999999</v>
      </c>
      <c r="FG50">
        <v>3.2845800000000001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1.8642000000000001</v>
      </c>
      <c r="FO50">
        <v>1.8603099999999999</v>
      </c>
      <c r="FP50">
        <v>1.8609599999999999</v>
      </c>
      <c r="FQ50">
        <v>1.8601799999999999</v>
      </c>
      <c r="FR50">
        <v>1.86188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-5.1059999999999999</v>
      </c>
      <c r="GH50">
        <v>0.2321</v>
      </c>
      <c r="GI50">
        <v>-4.227681919169834</v>
      </c>
      <c r="GJ50">
        <v>-4.5218151105756088E-3</v>
      </c>
      <c r="GK50">
        <v>2.0889233732517852E-6</v>
      </c>
      <c r="GL50">
        <v>-4.5906856223640231E-10</v>
      </c>
      <c r="GM50">
        <v>-0.1035280782263094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75.8</v>
      </c>
      <c r="GV50">
        <v>76.099999999999994</v>
      </c>
      <c r="GW50">
        <v>0.83496099999999995</v>
      </c>
      <c r="GX50">
        <v>2.5769000000000002</v>
      </c>
      <c r="GY50">
        <v>2.04834</v>
      </c>
      <c r="GZ50">
        <v>2.6232899999999999</v>
      </c>
      <c r="HA50">
        <v>2.1972700000000001</v>
      </c>
      <c r="HB50">
        <v>2.33521</v>
      </c>
      <c r="HC50">
        <v>37.747</v>
      </c>
      <c r="HD50">
        <v>14.7362</v>
      </c>
      <c r="HE50">
        <v>18</v>
      </c>
      <c r="HF50">
        <v>682.77200000000005</v>
      </c>
      <c r="HG50">
        <v>762.29499999999996</v>
      </c>
      <c r="HH50">
        <v>30.999700000000001</v>
      </c>
      <c r="HI50">
        <v>31.7881</v>
      </c>
      <c r="HJ50">
        <v>30.0001</v>
      </c>
      <c r="HK50">
        <v>31.732700000000001</v>
      </c>
      <c r="HL50">
        <v>31.7424</v>
      </c>
      <c r="HM50">
        <v>16.7258</v>
      </c>
      <c r="HN50">
        <v>15.3308</v>
      </c>
      <c r="HO50">
        <v>100</v>
      </c>
      <c r="HP50">
        <v>31</v>
      </c>
      <c r="HQ50">
        <v>237.45400000000001</v>
      </c>
      <c r="HR50">
        <v>31.267299999999999</v>
      </c>
      <c r="HS50">
        <v>99.220600000000005</v>
      </c>
      <c r="HT50">
        <v>97.952600000000004</v>
      </c>
    </row>
    <row r="51" spans="1:228" x14ac:dyDescent="0.2">
      <c r="A51">
        <v>36</v>
      </c>
      <c r="B51">
        <v>1675972779.0999999</v>
      </c>
      <c r="C51">
        <v>140</v>
      </c>
      <c r="D51" t="s">
        <v>430</v>
      </c>
      <c r="E51" t="s">
        <v>431</v>
      </c>
      <c r="F51">
        <v>4</v>
      </c>
      <c r="G51">
        <v>1675972777.0999999</v>
      </c>
      <c r="H51">
        <f t="shared" si="0"/>
        <v>2.3930552382170822E-3</v>
      </c>
      <c r="I51">
        <f t="shared" si="1"/>
        <v>2.393055238217082</v>
      </c>
      <c r="J51">
        <f t="shared" si="2"/>
        <v>4.2568235523900455</v>
      </c>
      <c r="K51">
        <f t="shared" si="3"/>
        <v>212.58171428571421</v>
      </c>
      <c r="L51">
        <f t="shared" si="4"/>
        <v>167.4945746026778</v>
      </c>
      <c r="M51">
        <f t="shared" si="5"/>
        <v>16.949272950876697</v>
      </c>
      <c r="N51">
        <f t="shared" si="6"/>
        <v>21.511774386370188</v>
      </c>
      <c r="O51">
        <f t="shared" si="7"/>
        <v>0.17213544938149036</v>
      </c>
      <c r="P51">
        <f t="shared" si="8"/>
        <v>2.7673745024498735</v>
      </c>
      <c r="Q51">
        <f t="shared" si="9"/>
        <v>0.16640069117958653</v>
      </c>
      <c r="R51">
        <f t="shared" si="10"/>
        <v>0.10449976118547114</v>
      </c>
      <c r="S51">
        <f t="shared" si="11"/>
        <v>226.11134444023358</v>
      </c>
      <c r="T51">
        <f t="shared" si="12"/>
        <v>32.953503653732064</v>
      </c>
      <c r="U51">
        <f t="shared" si="13"/>
        <v>31.98761428571429</v>
      </c>
      <c r="V51">
        <f t="shared" si="14"/>
        <v>4.7717367320665698</v>
      </c>
      <c r="W51">
        <f t="shared" si="15"/>
        <v>69.8588322368322</v>
      </c>
      <c r="X51">
        <f t="shared" si="16"/>
        <v>3.3750326475063903</v>
      </c>
      <c r="Y51">
        <f t="shared" si="17"/>
        <v>4.8312182431915121</v>
      </c>
      <c r="Z51">
        <f t="shared" si="18"/>
        <v>1.3967040845601795</v>
      </c>
      <c r="AA51">
        <f t="shared" si="19"/>
        <v>-105.53373600537333</v>
      </c>
      <c r="AB51">
        <f t="shared" si="20"/>
        <v>32.677900730108675</v>
      </c>
      <c r="AC51">
        <f t="shared" si="21"/>
        <v>2.6804754784689262</v>
      </c>
      <c r="AD51">
        <f t="shared" si="22"/>
        <v>155.93598464343785</v>
      </c>
      <c r="AE51">
        <f t="shared" si="23"/>
        <v>14.866749823405222</v>
      </c>
      <c r="AF51">
        <f t="shared" si="24"/>
        <v>2.3905596712820003</v>
      </c>
      <c r="AG51">
        <f t="shared" si="25"/>
        <v>4.2568235523900455</v>
      </c>
      <c r="AH51">
        <v>232.84057124740639</v>
      </c>
      <c r="AI51">
        <v>222.46180606060599</v>
      </c>
      <c r="AJ51">
        <v>1.699080599897643</v>
      </c>
      <c r="AK51">
        <v>60.724348217524408</v>
      </c>
      <c r="AL51">
        <f t="shared" si="26"/>
        <v>2.393055238217082</v>
      </c>
      <c r="AM51">
        <v>31.218863609749331</v>
      </c>
      <c r="AN51">
        <v>33.353716363636373</v>
      </c>
      <c r="AO51">
        <v>1.378302439234289E-4</v>
      </c>
      <c r="AP51">
        <v>101.51637219302501</v>
      </c>
      <c r="AQ51">
        <v>11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47452.368352395119</v>
      </c>
      <c r="AV51">
        <f t="shared" si="30"/>
        <v>1199.991428571429</v>
      </c>
      <c r="AW51">
        <f t="shared" si="31"/>
        <v>1025.9164852021938</v>
      </c>
      <c r="AX51">
        <f t="shared" si="32"/>
        <v>0.85493651102452572</v>
      </c>
      <c r="AY51">
        <f t="shared" si="33"/>
        <v>0.18842746627733467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1675972777.0999999</v>
      </c>
      <c r="BF51">
        <v>212.58171428571421</v>
      </c>
      <c r="BG51">
        <v>226.77671428571429</v>
      </c>
      <c r="BH51">
        <v>33.352442857142861</v>
      </c>
      <c r="BI51">
        <v>31.21895714285715</v>
      </c>
      <c r="BJ51">
        <v>217.69900000000001</v>
      </c>
      <c r="BK51">
        <v>33.120371428571431</v>
      </c>
      <c r="BL51">
        <v>649.87414285714283</v>
      </c>
      <c r="BM51">
        <v>101.0934285714286</v>
      </c>
      <c r="BN51">
        <v>9.9538371428571429E-2</v>
      </c>
      <c r="BO51">
        <v>32.20664285714286</v>
      </c>
      <c r="BP51">
        <v>31.98761428571429</v>
      </c>
      <c r="BQ51">
        <v>999.89999999999986</v>
      </c>
      <c r="BR51">
        <v>0</v>
      </c>
      <c r="BS51">
        <v>0</v>
      </c>
      <c r="BT51">
        <v>9004.4642857142862</v>
      </c>
      <c r="BU51">
        <v>0</v>
      </c>
      <c r="BV51">
        <v>171.2308571428571</v>
      </c>
      <c r="BW51">
        <v>-14.19522857142857</v>
      </c>
      <c r="BX51">
        <v>219.91628571428569</v>
      </c>
      <c r="BY51">
        <v>234.08457142857139</v>
      </c>
      <c r="BZ51">
        <v>2.1335228571428568</v>
      </c>
      <c r="CA51">
        <v>226.77671428571429</v>
      </c>
      <c r="CB51">
        <v>31.21895714285715</v>
      </c>
      <c r="CC51">
        <v>3.3717128571428572</v>
      </c>
      <c r="CD51">
        <v>3.1560285714285712</v>
      </c>
      <c r="CE51">
        <v>25.98725714285715</v>
      </c>
      <c r="CF51">
        <v>24.874842857142859</v>
      </c>
      <c r="CG51">
        <v>1199.991428571429</v>
      </c>
      <c r="CH51">
        <v>0.50003300000000006</v>
      </c>
      <c r="CI51">
        <v>0.49996699999999988</v>
      </c>
      <c r="CJ51">
        <v>0</v>
      </c>
      <c r="CK51">
        <v>957.00371428571441</v>
      </c>
      <c r="CL51">
        <v>4.9990899999999998</v>
      </c>
      <c r="CM51">
        <v>10628.471428571431</v>
      </c>
      <c r="CN51">
        <v>9557.9042857142831</v>
      </c>
      <c r="CO51">
        <v>41.811999999999998</v>
      </c>
      <c r="CP51">
        <v>43.5</v>
      </c>
      <c r="CQ51">
        <v>42.625</v>
      </c>
      <c r="CR51">
        <v>42.517714285714291</v>
      </c>
      <c r="CS51">
        <v>43.125</v>
      </c>
      <c r="CT51">
        <v>597.53714285714284</v>
      </c>
      <c r="CU51">
        <v>597.45714285714291</v>
      </c>
      <c r="CV51">
        <v>0</v>
      </c>
      <c r="CW51">
        <v>1675972779.3</v>
      </c>
      <c r="CX51">
        <v>0</v>
      </c>
      <c r="CY51">
        <v>1675968227.0999999</v>
      </c>
      <c r="CZ51" t="s">
        <v>356</v>
      </c>
      <c r="DA51">
        <v>1675968227.0999999</v>
      </c>
      <c r="DB51">
        <v>1675968207.0999999</v>
      </c>
      <c r="DC51">
        <v>6</v>
      </c>
      <c r="DD51">
        <v>6.6000000000000003E-2</v>
      </c>
      <c r="DE51">
        <v>1.0999999999999999E-2</v>
      </c>
      <c r="DF51">
        <v>-5.7939999999999996</v>
      </c>
      <c r="DG51">
        <v>0.214</v>
      </c>
      <c r="DH51">
        <v>415</v>
      </c>
      <c r="DI51">
        <v>32</v>
      </c>
      <c r="DJ51">
        <v>0.11</v>
      </c>
      <c r="DK51">
        <v>0.26</v>
      </c>
      <c r="DL51">
        <v>-13.722604878048781</v>
      </c>
      <c r="DM51">
        <v>-3.1898320557491391</v>
      </c>
      <c r="DN51">
        <v>0.31624109894055757</v>
      </c>
      <c r="DO51">
        <v>0</v>
      </c>
      <c r="DP51">
        <v>2.1152814634146342</v>
      </c>
      <c r="DQ51">
        <v>9.167038327526443E-2</v>
      </c>
      <c r="DR51">
        <v>1.036883194517099E-2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3.2977799999999999</v>
      </c>
      <c r="EB51">
        <v>2.6249600000000002</v>
      </c>
      <c r="EC51">
        <v>6.0559300000000003E-2</v>
      </c>
      <c r="ED51">
        <v>6.21752E-2</v>
      </c>
      <c r="EE51">
        <v>0.137681</v>
      </c>
      <c r="EF51">
        <v>0.13042599999999999</v>
      </c>
      <c r="EG51">
        <v>28430.400000000001</v>
      </c>
      <c r="EH51">
        <v>28815.200000000001</v>
      </c>
      <c r="EI51">
        <v>28149.599999999999</v>
      </c>
      <c r="EJ51">
        <v>29563.9</v>
      </c>
      <c r="EK51">
        <v>33420.199999999997</v>
      </c>
      <c r="EL51">
        <v>35666</v>
      </c>
      <c r="EM51">
        <v>39755.1</v>
      </c>
      <c r="EN51">
        <v>42228.5</v>
      </c>
      <c r="EO51">
        <v>2.21543</v>
      </c>
      <c r="EP51">
        <v>2.2174200000000002</v>
      </c>
      <c r="EQ51">
        <v>0.121333</v>
      </c>
      <c r="ER51">
        <v>0</v>
      </c>
      <c r="ES51">
        <v>30.019300000000001</v>
      </c>
      <c r="ET51">
        <v>999.9</v>
      </c>
      <c r="EU51">
        <v>73.8</v>
      </c>
      <c r="EV51">
        <v>32.299999999999997</v>
      </c>
      <c r="EW51">
        <v>35.4574</v>
      </c>
      <c r="EX51">
        <v>57.055700000000002</v>
      </c>
      <c r="EY51">
        <v>-3.8581699999999999</v>
      </c>
      <c r="EZ51">
        <v>2</v>
      </c>
      <c r="FA51">
        <v>0.34350599999999998</v>
      </c>
      <c r="FB51">
        <v>-0.40084700000000001</v>
      </c>
      <c r="FC51">
        <v>20.273800000000001</v>
      </c>
      <c r="FD51">
        <v>5.2193899999999998</v>
      </c>
      <c r="FE51">
        <v>12.004</v>
      </c>
      <c r="FF51">
        <v>4.9840499999999999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1.8642099999999999</v>
      </c>
      <c r="FO51">
        <v>1.86033</v>
      </c>
      <c r="FP51">
        <v>1.8609800000000001</v>
      </c>
      <c r="FQ51">
        <v>1.86019</v>
      </c>
      <c r="FR51">
        <v>1.86188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-5.13</v>
      </c>
      <c r="GH51">
        <v>0.23219999999999999</v>
      </c>
      <c r="GI51">
        <v>-4.227681919169834</v>
      </c>
      <c r="GJ51">
        <v>-4.5218151105756088E-3</v>
      </c>
      <c r="GK51">
        <v>2.0889233732517852E-6</v>
      </c>
      <c r="GL51">
        <v>-4.5906856223640231E-10</v>
      </c>
      <c r="GM51">
        <v>-0.1035280782263094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75.900000000000006</v>
      </c>
      <c r="GV51">
        <v>76.2</v>
      </c>
      <c r="GW51">
        <v>0.85449200000000003</v>
      </c>
      <c r="GX51">
        <v>2.5720200000000002</v>
      </c>
      <c r="GY51">
        <v>2.04834</v>
      </c>
      <c r="GZ51">
        <v>2.6232899999999999</v>
      </c>
      <c r="HA51">
        <v>2.1972700000000001</v>
      </c>
      <c r="HB51">
        <v>2.2778299999999998</v>
      </c>
      <c r="HC51">
        <v>37.747</v>
      </c>
      <c r="HD51">
        <v>14.709899999999999</v>
      </c>
      <c r="HE51">
        <v>18</v>
      </c>
      <c r="HF51">
        <v>682.40700000000004</v>
      </c>
      <c r="HG51">
        <v>762.57299999999998</v>
      </c>
      <c r="HH51">
        <v>30.9998</v>
      </c>
      <c r="HI51">
        <v>31.7881</v>
      </c>
      <c r="HJ51">
        <v>30.0002</v>
      </c>
      <c r="HK51">
        <v>31.732700000000001</v>
      </c>
      <c r="HL51">
        <v>31.743099999999998</v>
      </c>
      <c r="HM51">
        <v>17.117999999999999</v>
      </c>
      <c r="HN51">
        <v>15.3308</v>
      </c>
      <c r="HO51">
        <v>100</v>
      </c>
      <c r="HP51">
        <v>31</v>
      </c>
      <c r="HQ51">
        <v>244.13300000000001</v>
      </c>
      <c r="HR51">
        <v>31.267299999999999</v>
      </c>
      <c r="HS51">
        <v>99.221599999999995</v>
      </c>
      <c r="HT51">
        <v>97.951599999999999</v>
      </c>
    </row>
    <row r="52" spans="1:228" x14ac:dyDescent="0.2">
      <c r="A52">
        <v>37</v>
      </c>
      <c r="B52">
        <v>1675972783.0999999</v>
      </c>
      <c r="C52">
        <v>144</v>
      </c>
      <c r="D52" t="s">
        <v>432</v>
      </c>
      <c r="E52" t="s">
        <v>433</v>
      </c>
      <c r="F52">
        <v>4</v>
      </c>
      <c r="G52">
        <v>1675972780.7874999</v>
      </c>
      <c r="H52">
        <f t="shared" si="0"/>
        <v>2.4011127062131296E-3</v>
      </c>
      <c r="I52">
        <f t="shared" si="1"/>
        <v>2.4011127062131297</v>
      </c>
      <c r="J52">
        <f t="shared" si="2"/>
        <v>4.5057449068388422</v>
      </c>
      <c r="K52">
        <f t="shared" si="3"/>
        <v>218.58150000000001</v>
      </c>
      <c r="L52">
        <f t="shared" si="4"/>
        <v>171.15727777788726</v>
      </c>
      <c r="M52">
        <f t="shared" si="5"/>
        <v>17.31981118442215</v>
      </c>
      <c r="N52">
        <f t="shared" si="6"/>
        <v>22.118780793654789</v>
      </c>
      <c r="O52">
        <f t="shared" si="7"/>
        <v>0.17276857514336291</v>
      </c>
      <c r="P52">
        <f t="shared" si="8"/>
        <v>2.7697773208346348</v>
      </c>
      <c r="Q52">
        <f t="shared" si="9"/>
        <v>0.16699714625185411</v>
      </c>
      <c r="R52">
        <f t="shared" si="10"/>
        <v>0.10487569515126349</v>
      </c>
      <c r="S52">
        <f t="shared" si="11"/>
        <v>226.11239837965149</v>
      </c>
      <c r="T52">
        <f t="shared" si="12"/>
        <v>32.958077762383681</v>
      </c>
      <c r="U52">
        <f t="shared" si="13"/>
        <v>31.988487500000002</v>
      </c>
      <c r="V52">
        <f t="shared" si="14"/>
        <v>4.7719725989021695</v>
      </c>
      <c r="W52">
        <f t="shared" si="15"/>
        <v>69.841177961698151</v>
      </c>
      <c r="X52">
        <f t="shared" si="16"/>
        <v>3.3755853152843018</v>
      </c>
      <c r="Y52">
        <f t="shared" si="17"/>
        <v>4.8332307870516136</v>
      </c>
      <c r="Z52">
        <f t="shared" si="18"/>
        <v>1.3963872836178677</v>
      </c>
      <c r="AA52">
        <f t="shared" si="19"/>
        <v>-105.88907034399901</v>
      </c>
      <c r="AB52">
        <f t="shared" si="20"/>
        <v>33.676348080521898</v>
      </c>
      <c r="AC52">
        <f t="shared" si="21"/>
        <v>2.7600907577525247</v>
      </c>
      <c r="AD52">
        <f t="shared" si="22"/>
        <v>156.65976687392691</v>
      </c>
      <c r="AE52">
        <f t="shared" si="23"/>
        <v>15.064653749150411</v>
      </c>
      <c r="AF52">
        <f t="shared" si="24"/>
        <v>2.3954116413223883</v>
      </c>
      <c r="AG52">
        <f t="shared" si="25"/>
        <v>4.5057449068388422</v>
      </c>
      <c r="AH52">
        <v>239.7935005371663</v>
      </c>
      <c r="AI52">
        <v>229.2004727272728</v>
      </c>
      <c r="AJ52">
        <v>1.693771674051612</v>
      </c>
      <c r="AK52">
        <v>60.724348217524408</v>
      </c>
      <c r="AL52">
        <f t="shared" si="26"/>
        <v>2.4011127062131297</v>
      </c>
      <c r="AM52">
        <v>31.221033031500681</v>
      </c>
      <c r="AN52">
        <v>33.362433333333328</v>
      </c>
      <c r="AO52">
        <v>1.4097296698384641E-4</v>
      </c>
      <c r="AP52">
        <v>101.51637219302501</v>
      </c>
      <c r="AQ52">
        <v>10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47517.489560154652</v>
      </c>
      <c r="AV52">
        <f t="shared" si="30"/>
        <v>1199.9962499999999</v>
      </c>
      <c r="AW52">
        <f t="shared" si="31"/>
        <v>1025.92068258013</v>
      </c>
      <c r="AX52">
        <f t="shared" si="32"/>
        <v>0.85493657382690169</v>
      </c>
      <c r="AY52">
        <f t="shared" si="33"/>
        <v>0.18842758748592048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1675972780.7874999</v>
      </c>
      <c r="BF52">
        <v>218.58150000000001</v>
      </c>
      <c r="BG52">
        <v>232.96937500000001</v>
      </c>
      <c r="BH52">
        <v>33.358099999999993</v>
      </c>
      <c r="BI52">
        <v>31.2209</v>
      </c>
      <c r="BJ52">
        <v>223.72137499999999</v>
      </c>
      <c r="BK52">
        <v>33.1259625</v>
      </c>
      <c r="BL52">
        <v>650.05762499999992</v>
      </c>
      <c r="BM52">
        <v>101.09225000000001</v>
      </c>
      <c r="BN52">
        <v>0.100123525</v>
      </c>
      <c r="BO52">
        <v>32.214012500000003</v>
      </c>
      <c r="BP52">
        <v>31.988487500000002</v>
      </c>
      <c r="BQ52">
        <v>999.9</v>
      </c>
      <c r="BR52">
        <v>0</v>
      </c>
      <c r="BS52">
        <v>0</v>
      </c>
      <c r="BT52">
        <v>9017.34375</v>
      </c>
      <c r="BU52">
        <v>0</v>
      </c>
      <c r="BV52">
        <v>164.19387499999999</v>
      </c>
      <c r="BW52">
        <v>-14.3879625</v>
      </c>
      <c r="BX52">
        <v>226.12462500000001</v>
      </c>
      <c r="BY52">
        <v>240.47762499999999</v>
      </c>
      <c r="BZ52">
        <v>2.137235</v>
      </c>
      <c r="CA52">
        <v>232.96937500000001</v>
      </c>
      <c r="CB52">
        <v>31.2209</v>
      </c>
      <c r="CC52">
        <v>3.3722462499999999</v>
      </c>
      <c r="CD52">
        <v>3.1561875000000001</v>
      </c>
      <c r="CE52">
        <v>25.989924999999999</v>
      </c>
      <c r="CF52">
        <v>24.875699999999998</v>
      </c>
      <c r="CG52">
        <v>1199.9962499999999</v>
      </c>
      <c r="CH52">
        <v>0.50003025000000001</v>
      </c>
      <c r="CI52">
        <v>0.49996974999999999</v>
      </c>
      <c r="CJ52">
        <v>0</v>
      </c>
      <c r="CK52">
        <v>957.20224999999994</v>
      </c>
      <c r="CL52">
        <v>4.9990899999999998</v>
      </c>
      <c r="CM52">
        <v>10632.762500000001</v>
      </c>
      <c r="CN52">
        <v>9557.9487499999996</v>
      </c>
      <c r="CO52">
        <v>41.811999999999998</v>
      </c>
      <c r="CP52">
        <v>43.5</v>
      </c>
      <c r="CQ52">
        <v>42.625</v>
      </c>
      <c r="CR52">
        <v>42.554250000000003</v>
      </c>
      <c r="CS52">
        <v>43.125</v>
      </c>
      <c r="CT52">
        <v>597.53749999999991</v>
      </c>
      <c r="CU52">
        <v>597.46250000000009</v>
      </c>
      <c r="CV52">
        <v>0</v>
      </c>
      <c r="CW52">
        <v>1675972782.9000001</v>
      </c>
      <c r="CX52">
        <v>0</v>
      </c>
      <c r="CY52">
        <v>1675968227.0999999</v>
      </c>
      <c r="CZ52" t="s">
        <v>356</v>
      </c>
      <c r="DA52">
        <v>1675968227.0999999</v>
      </c>
      <c r="DB52">
        <v>1675968207.0999999</v>
      </c>
      <c r="DC52">
        <v>6</v>
      </c>
      <c r="DD52">
        <v>6.6000000000000003E-2</v>
      </c>
      <c r="DE52">
        <v>1.0999999999999999E-2</v>
      </c>
      <c r="DF52">
        <v>-5.7939999999999996</v>
      </c>
      <c r="DG52">
        <v>0.214</v>
      </c>
      <c r="DH52">
        <v>415</v>
      </c>
      <c r="DI52">
        <v>32</v>
      </c>
      <c r="DJ52">
        <v>0.11</v>
      </c>
      <c r="DK52">
        <v>0.26</v>
      </c>
      <c r="DL52">
        <v>-13.93057804878049</v>
      </c>
      <c r="DM52">
        <v>-3.1276013937282312</v>
      </c>
      <c r="DN52">
        <v>0.31004527325757358</v>
      </c>
      <c r="DO52">
        <v>0</v>
      </c>
      <c r="DP52">
        <v>2.1204363414634151</v>
      </c>
      <c r="DQ52">
        <v>0.12522146341463</v>
      </c>
      <c r="DR52">
        <v>1.2517253995614239E-2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417</v>
      </c>
      <c r="EA52">
        <v>3.2981199999999999</v>
      </c>
      <c r="EB52">
        <v>2.6255999999999999</v>
      </c>
      <c r="EC52">
        <v>6.2122999999999998E-2</v>
      </c>
      <c r="ED52">
        <v>6.3735E-2</v>
      </c>
      <c r="EE52">
        <v>0.13770099999999999</v>
      </c>
      <c r="EF52">
        <v>0.13043399999999999</v>
      </c>
      <c r="EG52">
        <v>28383.3</v>
      </c>
      <c r="EH52">
        <v>28767.3</v>
      </c>
      <c r="EI52">
        <v>28149.9</v>
      </c>
      <c r="EJ52">
        <v>29564</v>
      </c>
      <c r="EK52">
        <v>33419.9</v>
      </c>
      <c r="EL52">
        <v>35665.9</v>
      </c>
      <c r="EM52">
        <v>39755.5</v>
      </c>
      <c r="EN52">
        <v>42228.7</v>
      </c>
      <c r="EO52">
        <v>2.2161300000000002</v>
      </c>
      <c r="EP52">
        <v>2.2170700000000001</v>
      </c>
      <c r="EQ52">
        <v>0.121213</v>
      </c>
      <c r="ER52">
        <v>0</v>
      </c>
      <c r="ES52">
        <v>30.020600000000002</v>
      </c>
      <c r="ET52">
        <v>999.9</v>
      </c>
      <c r="EU52">
        <v>73.8</v>
      </c>
      <c r="EV52">
        <v>32.299999999999997</v>
      </c>
      <c r="EW52">
        <v>35.453400000000002</v>
      </c>
      <c r="EX52">
        <v>56.8157</v>
      </c>
      <c r="EY52">
        <v>-3.83013</v>
      </c>
      <c r="EZ52">
        <v>2</v>
      </c>
      <c r="FA52">
        <v>0.34356700000000001</v>
      </c>
      <c r="FB52">
        <v>-0.401117</v>
      </c>
      <c r="FC52">
        <v>20.274000000000001</v>
      </c>
      <c r="FD52">
        <v>5.2204300000000003</v>
      </c>
      <c r="FE52">
        <v>12.004</v>
      </c>
      <c r="FF52">
        <v>4.9875999999999996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1.8641799999999999</v>
      </c>
      <c r="FO52">
        <v>1.86033</v>
      </c>
      <c r="FP52">
        <v>1.861</v>
      </c>
      <c r="FQ52">
        <v>1.86019</v>
      </c>
      <c r="FR52">
        <v>1.86188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-5.1539999999999999</v>
      </c>
      <c r="GH52">
        <v>0.23219999999999999</v>
      </c>
      <c r="GI52">
        <v>-4.227681919169834</v>
      </c>
      <c r="GJ52">
        <v>-4.5218151105756088E-3</v>
      </c>
      <c r="GK52">
        <v>2.0889233732517852E-6</v>
      </c>
      <c r="GL52">
        <v>-4.5906856223640231E-10</v>
      </c>
      <c r="GM52">
        <v>-0.1035280782263094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75.900000000000006</v>
      </c>
      <c r="GV52">
        <v>76.3</v>
      </c>
      <c r="GW52">
        <v>0.87402299999999999</v>
      </c>
      <c r="GX52">
        <v>2.5720200000000002</v>
      </c>
      <c r="GY52">
        <v>2.04834</v>
      </c>
      <c r="GZ52">
        <v>2.6232899999999999</v>
      </c>
      <c r="HA52">
        <v>2.1972700000000001</v>
      </c>
      <c r="HB52">
        <v>2.31934</v>
      </c>
      <c r="HC52">
        <v>37.747</v>
      </c>
      <c r="HD52">
        <v>14.7187</v>
      </c>
      <c r="HE52">
        <v>18</v>
      </c>
      <c r="HF52">
        <v>682.98299999999995</v>
      </c>
      <c r="HG52">
        <v>762.23199999999997</v>
      </c>
      <c r="HH52">
        <v>30.9999</v>
      </c>
      <c r="HI52">
        <v>31.790400000000002</v>
      </c>
      <c r="HJ52">
        <v>30.0002</v>
      </c>
      <c r="HK52">
        <v>31.733599999999999</v>
      </c>
      <c r="HL52">
        <v>31.743099999999998</v>
      </c>
      <c r="HM52">
        <v>17.494</v>
      </c>
      <c r="HN52">
        <v>15.3308</v>
      </c>
      <c r="HO52">
        <v>100</v>
      </c>
      <c r="HP52">
        <v>31</v>
      </c>
      <c r="HQ52">
        <v>250.81299999999999</v>
      </c>
      <c r="HR52">
        <v>31.267299999999999</v>
      </c>
      <c r="HS52">
        <v>99.2226</v>
      </c>
      <c r="HT52">
        <v>97.951800000000006</v>
      </c>
    </row>
    <row r="53" spans="1:228" x14ac:dyDescent="0.2">
      <c r="A53">
        <v>38</v>
      </c>
      <c r="B53">
        <v>1675972786.5999999</v>
      </c>
      <c r="C53">
        <v>147.5</v>
      </c>
      <c r="D53" t="s">
        <v>434</v>
      </c>
      <c r="E53" t="s">
        <v>435</v>
      </c>
      <c r="F53">
        <v>4</v>
      </c>
      <c r="G53">
        <v>1675972784.2249999</v>
      </c>
      <c r="H53">
        <f t="shared" si="0"/>
        <v>2.404570132304855E-3</v>
      </c>
      <c r="I53">
        <f t="shared" si="1"/>
        <v>2.4045701323048552</v>
      </c>
      <c r="J53">
        <f t="shared" si="2"/>
        <v>4.7215409082478654</v>
      </c>
      <c r="K53">
        <f t="shared" si="3"/>
        <v>224.194625</v>
      </c>
      <c r="L53">
        <f t="shared" si="4"/>
        <v>174.61774092895769</v>
      </c>
      <c r="M53">
        <f t="shared" si="5"/>
        <v>17.670133481831041</v>
      </c>
      <c r="N53">
        <f t="shared" si="6"/>
        <v>22.686978588680688</v>
      </c>
      <c r="O53">
        <f t="shared" si="7"/>
        <v>0.17283541682235068</v>
      </c>
      <c r="P53">
        <f t="shared" si="8"/>
        <v>2.7635381831376531</v>
      </c>
      <c r="Q53">
        <f t="shared" si="9"/>
        <v>0.16704703175760496</v>
      </c>
      <c r="R53">
        <f t="shared" si="10"/>
        <v>0.10490830873009768</v>
      </c>
      <c r="S53">
        <f t="shared" si="11"/>
        <v>226.11408437956334</v>
      </c>
      <c r="T53">
        <f t="shared" si="12"/>
        <v>32.965740875359536</v>
      </c>
      <c r="U53">
        <f t="shared" si="13"/>
        <v>31.996549999999999</v>
      </c>
      <c r="V53">
        <f t="shared" si="14"/>
        <v>4.7741508673205146</v>
      </c>
      <c r="W53">
        <f t="shared" si="15"/>
        <v>69.825618500426984</v>
      </c>
      <c r="X53">
        <f t="shared" si="16"/>
        <v>3.376178087965763</v>
      </c>
      <c r="Y53">
        <f t="shared" si="17"/>
        <v>4.8351567239538555</v>
      </c>
      <c r="Z53">
        <f t="shared" si="18"/>
        <v>1.3979727793547516</v>
      </c>
      <c r="AA53">
        <f t="shared" si="19"/>
        <v>-106.0415428346441</v>
      </c>
      <c r="AB53">
        <f t="shared" si="20"/>
        <v>33.449639282213766</v>
      </c>
      <c r="AC53">
        <f t="shared" si="21"/>
        <v>2.7479034161034468</v>
      </c>
      <c r="AD53">
        <f t="shared" si="22"/>
        <v>156.27008424323645</v>
      </c>
      <c r="AE53">
        <f t="shared" si="23"/>
        <v>15.181819171391602</v>
      </c>
      <c r="AF53">
        <f t="shared" si="24"/>
        <v>2.402372267854977</v>
      </c>
      <c r="AG53">
        <f t="shared" si="25"/>
        <v>4.7215409082478654</v>
      </c>
      <c r="AH53">
        <v>245.82171505078779</v>
      </c>
      <c r="AI53">
        <v>235.0789575757575</v>
      </c>
      <c r="AJ53">
        <v>1.6788793285759629</v>
      </c>
      <c r="AK53">
        <v>60.724348217524408</v>
      </c>
      <c r="AL53">
        <f t="shared" si="26"/>
        <v>2.4045701323048552</v>
      </c>
      <c r="AM53">
        <v>31.22037527632915</v>
      </c>
      <c r="AN53">
        <v>33.365255151515143</v>
      </c>
      <c r="AO53">
        <v>6.4729152399460588E-5</v>
      </c>
      <c r="AP53">
        <v>101.51637219302501</v>
      </c>
      <c r="AQ53">
        <v>10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47344.371836890372</v>
      </c>
      <c r="AV53">
        <f t="shared" si="30"/>
        <v>1200.0050000000001</v>
      </c>
      <c r="AW53">
        <f t="shared" si="31"/>
        <v>1025.9281825800847</v>
      </c>
      <c r="AX53">
        <f t="shared" si="32"/>
        <v>0.85493658991427912</v>
      </c>
      <c r="AY53">
        <f t="shared" si="33"/>
        <v>0.18842761853455886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1675972784.2249999</v>
      </c>
      <c r="BF53">
        <v>224.194625</v>
      </c>
      <c r="BG53">
        <v>238.70400000000001</v>
      </c>
      <c r="BH53">
        <v>33.363675000000001</v>
      </c>
      <c r="BI53">
        <v>31.22035</v>
      </c>
      <c r="BJ53">
        <v>229.35499999999999</v>
      </c>
      <c r="BK53">
        <v>33.131475000000002</v>
      </c>
      <c r="BL53">
        <v>650.07974999999988</v>
      </c>
      <c r="BM53">
        <v>101.09287500000001</v>
      </c>
      <c r="BN53">
        <v>0.1003565</v>
      </c>
      <c r="BO53">
        <v>32.221062500000002</v>
      </c>
      <c r="BP53">
        <v>31.996549999999999</v>
      </c>
      <c r="BQ53">
        <v>999.9</v>
      </c>
      <c r="BR53">
        <v>0</v>
      </c>
      <c r="BS53">
        <v>0</v>
      </c>
      <c r="BT53">
        <v>8984.14</v>
      </c>
      <c r="BU53">
        <v>0</v>
      </c>
      <c r="BV53">
        <v>159.45425</v>
      </c>
      <c r="BW53">
        <v>-14.509399999999999</v>
      </c>
      <c r="BX53">
        <v>231.932875</v>
      </c>
      <c r="BY53">
        <v>246.396625</v>
      </c>
      <c r="BZ53">
        <v>2.1433450000000001</v>
      </c>
      <c r="CA53">
        <v>238.70400000000001</v>
      </c>
      <c r="CB53">
        <v>31.22035</v>
      </c>
      <c r="CC53">
        <v>3.3728349999999998</v>
      </c>
      <c r="CD53">
        <v>3.15615625</v>
      </c>
      <c r="CE53">
        <v>25.992875000000002</v>
      </c>
      <c r="CF53">
        <v>24.875512499999999</v>
      </c>
      <c r="CG53">
        <v>1200.0050000000001</v>
      </c>
      <c r="CH53">
        <v>0.50003025000000001</v>
      </c>
      <c r="CI53">
        <v>0.49996974999999999</v>
      </c>
      <c r="CJ53">
        <v>0</v>
      </c>
      <c r="CK53">
        <v>957.36725000000001</v>
      </c>
      <c r="CL53">
        <v>4.9990899999999998</v>
      </c>
      <c r="CM53">
        <v>10636.125</v>
      </c>
      <c r="CN53">
        <v>9558.0049999999992</v>
      </c>
      <c r="CO53">
        <v>41.811999999999998</v>
      </c>
      <c r="CP53">
        <v>43.5</v>
      </c>
      <c r="CQ53">
        <v>42.625</v>
      </c>
      <c r="CR53">
        <v>42.561999999999998</v>
      </c>
      <c r="CS53">
        <v>43.125</v>
      </c>
      <c r="CT53">
        <v>597.54124999999999</v>
      </c>
      <c r="CU53">
        <v>597.46750000000009</v>
      </c>
      <c r="CV53">
        <v>0</v>
      </c>
      <c r="CW53">
        <v>1675972786.5</v>
      </c>
      <c r="CX53">
        <v>0</v>
      </c>
      <c r="CY53">
        <v>1675968227.0999999</v>
      </c>
      <c r="CZ53" t="s">
        <v>356</v>
      </c>
      <c r="DA53">
        <v>1675968227.0999999</v>
      </c>
      <c r="DB53">
        <v>1675968207.0999999</v>
      </c>
      <c r="DC53">
        <v>6</v>
      </c>
      <c r="DD53">
        <v>6.6000000000000003E-2</v>
      </c>
      <c r="DE53">
        <v>1.0999999999999999E-2</v>
      </c>
      <c r="DF53">
        <v>-5.7939999999999996</v>
      </c>
      <c r="DG53">
        <v>0.214</v>
      </c>
      <c r="DH53">
        <v>415</v>
      </c>
      <c r="DI53">
        <v>32</v>
      </c>
      <c r="DJ53">
        <v>0.11</v>
      </c>
      <c r="DK53">
        <v>0.26</v>
      </c>
      <c r="DL53">
        <v>-14.12857804878049</v>
      </c>
      <c r="DM53">
        <v>-2.8293261324042032</v>
      </c>
      <c r="DN53">
        <v>0.2809122591184337</v>
      </c>
      <c r="DO53">
        <v>0</v>
      </c>
      <c r="DP53">
        <v>2.1282292682926829</v>
      </c>
      <c r="DQ53">
        <v>0.1146809059233414</v>
      </c>
      <c r="DR53">
        <v>1.146561421035534E-2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417</v>
      </c>
      <c r="EA53">
        <v>3.2981199999999999</v>
      </c>
      <c r="EB53">
        <v>2.62534</v>
      </c>
      <c r="EC53">
        <v>6.3461500000000004E-2</v>
      </c>
      <c r="ED53">
        <v>6.5071299999999999E-2</v>
      </c>
      <c r="EE53">
        <v>0.137712</v>
      </c>
      <c r="EF53">
        <v>0.13042699999999999</v>
      </c>
      <c r="EG53">
        <v>28342.400000000001</v>
      </c>
      <c r="EH53">
        <v>28726.5</v>
      </c>
      <c r="EI53">
        <v>28149.5</v>
      </c>
      <c r="EJ53">
        <v>29564.3</v>
      </c>
      <c r="EK53">
        <v>33418.6</v>
      </c>
      <c r="EL53">
        <v>35666.6</v>
      </c>
      <c r="EM53">
        <v>39754.400000000001</v>
      </c>
      <c r="EN53">
        <v>42229</v>
      </c>
      <c r="EO53">
        <v>2.2164999999999999</v>
      </c>
      <c r="EP53">
        <v>2.2170000000000001</v>
      </c>
      <c r="EQ53">
        <v>0.122014</v>
      </c>
      <c r="ER53">
        <v>0</v>
      </c>
      <c r="ES53">
        <v>30.023900000000001</v>
      </c>
      <c r="ET53">
        <v>999.9</v>
      </c>
      <c r="EU53">
        <v>73.8</v>
      </c>
      <c r="EV53">
        <v>32.299999999999997</v>
      </c>
      <c r="EW53">
        <v>35.457299999999996</v>
      </c>
      <c r="EX53">
        <v>57.355699999999999</v>
      </c>
      <c r="EY53">
        <v>-3.9783599999999999</v>
      </c>
      <c r="EZ53">
        <v>2</v>
      </c>
      <c r="FA53">
        <v>0.34370400000000001</v>
      </c>
      <c r="FB53">
        <v>-0.401198</v>
      </c>
      <c r="FC53">
        <v>20.274000000000001</v>
      </c>
      <c r="FD53">
        <v>5.2210299999999998</v>
      </c>
      <c r="FE53">
        <v>12.004099999999999</v>
      </c>
      <c r="FF53">
        <v>4.9871499999999997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1.86419</v>
      </c>
      <c r="FO53">
        <v>1.8603099999999999</v>
      </c>
      <c r="FP53">
        <v>1.8609800000000001</v>
      </c>
      <c r="FQ53">
        <v>1.86019</v>
      </c>
      <c r="FR53">
        <v>1.86188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-5.1740000000000004</v>
      </c>
      <c r="GH53">
        <v>0.23230000000000001</v>
      </c>
      <c r="GI53">
        <v>-4.227681919169834</v>
      </c>
      <c r="GJ53">
        <v>-4.5218151105756088E-3</v>
      </c>
      <c r="GK53">
        <v>2.0889233732517852E-6</v>
      </c>
      <c r="GL53">
        <v>-4.5906856223640231E-10</v>
      </c>
      <c r="GM53">
        <v>-0.1035280782263094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76</v>
      </c>
      <c r="GV53">
        <v>76.3</v>
      </c>
      <c r="GW53">
        <v>0.88989300000000005</v>
      </c>
      <c r="GX53">
        <v>2.5659200000000002</v>
      </c>
      <c r="GY53">
        <v>2.04834</v>
      </c>
      <c r="GZ53">
        <v>2.6232899999999999</v>
      </c>
      <c r="HA53">
        <v>2.1972700000000001</v>
      </c>
      <c r="HB53">
        <v>2.3278799999999999</v>
      </c>
      <c r="HC53">
        <v>37.747</v>
      </c>
      <c r="HD53">
        <v>14.7362</v>
      </c>
      <c r="HE53">
        <v>18</v>
      </c>
      <c r="HF53">
        <v>683.31</v>
      </c>
      <c r="HG53">
        <v>762.15899999999999</v>
      </c>
      <c r="HH53">
        <v>30.9999</v>
      </c>
      <c r="HI53">
        <v>31.790900000000001</v>
      </c>
      <c r="HJ53">
        <v>30.000299999999999</v>
      </c>
      <c r="HK53">
        <v>31.735499999999998</v>
      </c>
      <c r="HL53">
        <v>31.743099999999998</v>
      </c>
      <c r="HM53">
        <v>17.8337</v>
      </c>
      <c r="HN53">
        <v>15.3308</v>
      </c>
      <c r="HO53">
        <v>100</v>
      </c>
      <c r="HP53">
        <v>31</v>
      </c>
      <c r="HQ53">
        <v>257.49099999999999</v>
      </c>
      <c r="HR53">
        <v>31.267299999999999</v>
      </c>
      <c r="HS53">
        <v>99.220500000000001</v>
      </c>
      <c r="HT53">
        <v>97.952699999999993</v>
      </c>
    </row>
    <row r="54" spans="1:228" x14ac:dyDescent="0.2">
      <c r="A54">
        <v>39</v>
      </c>
      <c r="B54">
        <v>1675972791.0999999</v>
      </c>
      <c r="C54">
        <v>152</v>
      </c>
      <c r="D54" t="s">
        <v>436</v>
      </c>
      <c r="E54" t="s">
        <v>437</v>
      </c>
      <c r="F54">
        <v>4</v>
      </c>
      <c r="G54">
        <v>1675972788.8499999</v>
      </c>
      <c r="H54">
        <f t="shared" si="0"/>
        <v>2.4085032506948184E-3</v>
      </c>
      <c r="I54">
        <f t="shared" si="1"/>
        <v>2.4085032506948183</v>
      </c>
      <c r="J54">
        <f t="shared" si="2"/>
        <v>5.0594542662433692</v>
      </c>
      <c r="K54">
        <f t="shared" si="3"/>
        <v>231.67762500000001</v>
      </c>
      <c r="L54">
        <f t="shared" si="4"/>
        <v>178.68881430650501</v>
      </c>
      <c r="M54">
        <f t="shared" si="5"/>
        <v>18.081514986181695</v>
      </c>
      <c r="N54">
        <f t="shared" si="6"/>
        <v>23.443450921415526</v>
      </c>
      <c r="O54">
        <f t="shared" si="7"/>
        <v>0.17265678667902087</v>
      </c>
      <c r="P54">
        <f t="shared" si="8"/>
        <v>2.7679178491734802</v>
      </c>
      <c r="Q54">
        <f t="shared" si="9"/>
        <v>0.16688895692566724</v>
      </c>
      <c r="R54">
        <f t="shared" si="10"/>
        <v>0.10480776309342654</v>
      </c>
      <c r="S54">
        <f t="shared" si="11"/>
        <v>226.11337747004123</v>
      </c>
      <c r="T54">
        <f t="shared" si="12"/>
        <v>32.967696170910727</v>
      </c>
      <c r="U54">
        <f t="shared" si="13"/>
        <v>32.011200000000002</v>
      </c>
      <c r="V54">
        <f t="shared" si="14"/>
        <v>4.7781111147154807</v>
      </c>
      <c r="W54">
        <f t="shared" si="15"/>
        <v>69.81815442701803</v>
      </c>
      <c r="X54">
        <f t="shared" si="16"/>
        <v>3.3766041699853613</v>
      </c>
      <c r="Y54">
        <f t="shared" si="17"/>
        <v>4.8362839116794136</v>
      </c>
      <c r="Z54">
        <f t="shared" si="18"/>
        <v>1.4015069447301194</v>
      </c>
      <c r="AA54">
        <f t="shared" si="19"/>
        <v>-106.2149933556415</v>
      </c>
      <c r="AB54">
        <f t="shared" si="20"/>
        <v>31.93206793627375</v>
      </c>
      <c r="AC54">
        <f t="shared" si="21"/>
        <v>2.6193252154879132</v>
      </c>
      <c r="AD54">
        <f t="shared" si="22"/>
        <v>154.44977726616139</v>
      </c>
      <c r="AE54">
        <f t="shared" si="23"/>
        <v>15.360111374363171</v>
      </c>
      <c r="AF54">
        <f t="shared" si="24"/>
        <v>2.4053488063933841</v>
      </c>
      <c r="AG54">
        <f t="shared" si="25"/>
        <v>5.0594542662433692</v>
      </c>
      <c r="AH54">
        <v>253.50946185775879</v>
      </c>
      <c r="AI54">
        <v>242.5525333333332</v>
      </c>
      <c r="AJ54">
        <v>1.6496041610311201</v>
      </c>
      <c r="AK54">
        <v>60.724348217524408</v>
      </c>
      <c r="AL54">
        <f t="shared" si="26"/>
        <v>2.4085032506948183</v>
      </c>
      <c r="AM54">
        <v>31.22300855413706</v>
      </c>
      <c r="AN54">
        <v>33.371660606060608</v>
      </c>
      <c r="AO54">
        <v>6.3373061015125764E-5</v>
      </c>
      <c r="AP54">
        <v>101.51637219302501</v>
      </c>
      <c r="AQ54">
        <v>10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47464.444207482651</v>
      </c>
      <c r="AV54">
        <f t="shared" si="30"/>
        <v>1200.00125</v>
      </c>
      <c r="AW54">
        <f t="shared" si="31"/>
        <v>1025.9249764093479</v>
      </c>
      <c r="AX54">
        <f t="shared" si="32"/>
        <v>0.85493658978217546</v>
      </c>
      <c r="AY54">
        <f t="shared" si="33"/>
        <v>0.18842761827959864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1675972788.8499999</v>
      </c>
      <c r="BF54">
        <v>231.67762500000001</v>
      </c>
      <c r="BG54">
        <v>246.37062499999999</v>
      </c>
      <c r="BH54">
        <v>33.368962499999988</v>
      </c>
      <c r="BI54">
        <v>31.222725000000001</v>
      </c>
      <c r="BJ54">
        <v>236.86512500000001</v>
      </c>
      <c r="BK54">
        <v>33.136687500000001</v>
      </c>
      <c r="BL54">
        <v>649.99837500000001</v>
      </c>
      <c r="BM54">
        <v>101.09</v>
      </c>
      <c r="BN54">
        <v>9.9965675000000004E-2</v>
      </c>
      <c r="BO54">
        <v>32.225187499999997</v>
      </c>
      <c r="BP54">
        <v>32.011200000000002</v>
      </c>
      <c r="BQ54">
        <v>999.9</v>
      </c>
      <c r="BR54">
        <v>0</v>
      </c>
      <c r="BS54">
        <v>0</v>
      </c>
      <c r="BT54">
        <v>9007.6575000000012</v>
      </c>
      <c r="BU54">
        <v>0</v>
      </c>
      <c r="BV54">
        <v>154.717625</v>
      </c>
      <c r="BW54">
        <v>-14.693412500000001</v>
      </c>
      <c r="BX54">
        <v>239.67500000000001</v>
      </c>
      <c r="BY54">
        <v>254.311125</v>
      </c>
      <c r="BZ54">
        <v>2.14622125</v>
      </c>
      <c r="CA54">
        <v>246.37062499999999</v>
      </c>
      <c r="CB54">
        <v>31.222725000000001</v>
      </c>
      <c r="CC54">
        <v>3.3732687499999998</v>
      </c>
      <c r="CD54">
        <v>3.1563062500000001</v>
      </c>
      <c r="CE54">
        <v>25.995024999999998</v>
      </c>
      <c r="CF54">
        <v>24.876325000000001</v>
      </c>
      <c r="CG54">
        <v>1200.00125</v>
      </c>
      <c r="CH54">
        <v>0.50003025000000001</v>
      </c>
      <c r="CI54">
        <v>0.49996987500000001</v>
      </c>
      <c r="CJ54">
        <v>0</v>
      </c>
      <c r="CK54">
        <v>957.57950000000005</v>
      </c>
      <c r="CL54">
        <v>4.9990899999999998</v>
      </c>
      <c r="CM54">
        <v>10638.9375</v>
      </c>
      <c r="CN54">
        <v>9557.9662500000013</v>
      </c>
      <c r="CO54">
        <v>41.811999999999998</v>
      </c>
      <c r="CP54">
        <v>43.5</v>
      </c>
      <c r="CQ54">
        <v>42.625</v>
      </c>
      <c r="CR54">
        <v>42.546499999999988</v>
      </c>
      <c r="CS54">
        <v>43.125</v>
      </c>
      <c r="CT54">
        <v>597.54</v>
      </c>
      <c r="CU54">
        <v>597.46625000000006</v>
      </c>
      <c r="CV54">
        <v>0</v>
      </c>
      <c r="CW54">
        <v>1675972791.3</v>
      </c>
      <c r="CX54">
        <v>0</v>
      </c>
      <c r="CY54">
        <v>1675968227.0999999</v>
      </c>
      <c r="CZ54" t="s">
        <v>356</v>
      </c>
      <c r="DA54">
        <v>1675968227.0999999</v>
      </c>
      <c r="DB54">
        <v>1675968207.0999999</v>
      </c>
      <c r="DC54">
        <v>6</v>
      </c>
      <c r="DD54">
        <v>6.6000000000000003E-2</v>
      </c>
      <c r="DE54">
        <v>1.0999999999999999E-2</v>
      </c>
      <c r="DF54">
        <v>-5.7939999999999996</v>
      </c>
      <c r="DG54">
        <v>0.214</v>
      </c>
      <c r="DH54">
        <v>415</v>
      </c>
      <c r="DI54">
        <v>32</v>
      </c>
      <c r="DJ54">
        <v>0.11</v>
      </c>
      <c r="DK54">
        <v>0.26</v>
      </c>
      <c r="DL54">
        <v>-14.30820243902439</v>
      </c>
      <c r="DM54">
        <v>-2.5570118466899072</v>
      </c>
      <c r="DN54">
        <v>0.25349511900607619</v>
      </c>
      <c r="DO54">
        <v>0</v>
      </c>
      <c r="DP54">
        <v>2.1351331707317072</v>
      </c>
      <c r="DQ54">
        <v>9.0763693379793453E-2</v>
      </c>
      <c r="DR54">
        <v>9.1700922779154523E-3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3.298</v>
      </c>
      <c r="EB54">
        <v>2.6253299999999999</v>
      </c>
      <c r="EC54">
        <v>6.5145900000000007E-2</v>
      </c>
      <c r="ED54">
        <v>6.67711E-2</v>
      </c>
      <c r="EE54">
        <v>0.13772400000000001</v>
      </c>
      <c r="EF54">
        <v>0.13043399999999999</v>
      </c>
      <c r="EG54">
        <v>28291.7</v>
      </c>
      <c r="EH54">
        <v>28674.3</v>
      </c>
      <c r="EI54">
        <v>28149.8</v>
      </c>
      <c r="EJ54">
        <v>29564.3</v>
      </c>
      <c r="EK54">
        <v>33419.1</v>
      </c>
      <c r="EL54">
        <v>35666.300000000003</v>
      </c>
      <c r="EM54">
        <v>39755.4</v>
      </c>
      <c r="EN54">
        <v>42229</v>
      </c>
      <c r="EO54">
        <v>2.2167500000000002</v>
      </c>
      <c r="EP54">
        <v>2.2169500000000002</v>
      </c>
      <c r="EQ54">
        <v>0.12228600000000001</v>
      </c>
      <c r="ER54">
        <v>0</v>
      </c>
      <c r="ES54">
        <v>30.028400000000001</v>
      </c>
      <c r="ET54">
        <v>999.9</v>
      </c>
      <c r="EU54">
        <v>73.8</v>
      </c>
      <c r="EV54">
        <v>32.299999999999997</v>
      </c>
      <c r="EW54">
        <v>35.458199999999998</v>
      </c>
      <c r="EX54">
        <v>57.145699999999998</v>
      </c>
      <c r="EY54">
        <v>-3.87019</v>
      </c>
      <c r="EZ54">
        <v>2</v>
      </c>
      <c r="FA54">
        <v>0.34380300000000003</v>
      </c>
      <c r="FB54">
        <v>-0.39960800000000002</v>
      </c>
      <c r="FC54">
        <v>20.273900000000001</v>
      </c>
      <c r="FD54">
        <v>5.2199900000000001</v>
      </c>
      <c r="FE54">
        <v>12.004</v>
      </c>
      <c r="FF54">
        <v>4.9870000000000001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1.8641799999999999</v>
      </c>
      <c r="FO54">
        <v>1.86033</v>
      </c>
      <c r="FP54">
        <v>1.86097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-5.2</v>
      </c>
      <c r="GH54">
        <v>0.23230000000000001</v>
      </c>
      <c r="GI54">
        <v>-4.227681919169834</v>
      </c>
      <c r="GJ54">
        <v>-4.5218151105756088E-3</v>
      </c>
      <c r="GK54">
        <v>2.0889233732517852E-6</v>
      </c>
      <c r="GL54">
        <v>-4.5906856223640231E-10</v>
      </c>
      <c r="GM54">
        <v>-0.1035280782263094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76.099999999999994</v>
      </c>
      <c r="GV54">
        <v>76.400000000000006</v>
      </c>
      <c r="GW54">
        <v>0.91186500000000004</v>
      </c>
      <c r="GX54">
        <v>2.5634800000000002</v>
      </c>
      <c r="GY54">
        <v>2.04834</v>
      </c>
      <c r="GZ54">
        <v>2.6232899999999999</v>
      </c>
      <c r="HA54">
        <v>2.1972700000000001</v>
      </c>
      <c r="HB54">
        <v>2.34131</v>
      </c>
      <c r="HC54">
        <v>37.747</v>
      </c>
      <c r="HD54">
        <v>14.7362</v>
      </c>
      <c r="HE54">
        <v>18</v>
      </c>
      <c r="HF54">
        <v>683.51300000000003</v>
      </c>
      <c r="HG54">
        <v>762.14599999999996</v>
      </c>
      <c r="HH54">
        <v>31.0002</v>
      </c>
      <c r="HI54">
        <v>31.793199999999999</v>
      </c>
      <c r="HJ54">
        <v>30.000299999999999</v>
      </c>
      <c r="HK54">
        <v>31.735499999999998</v>
      </c>
      <c r="HL54">
        <v>31.745799999999999</v>
      </c>
      <c r="HM54">
        <v>18.255700000000001</v>
      </c>
      <c r="HN54">
        <v>15.3308</v>
      </c>
      <c r="HO54">
        <v>100</v>
      </c>
      <c r="HP54">
        <v>31</v>
      </c>
      <c r="HQ54">
        <v>264.19499999999999</v>
      </c>
      <c r="HR54">
        <v>31.267299999999999</v>
      </c>
      <c r="HS54">
        <v>99.222300000000004</v>
      </c>
      <c r="HT54">
        <v>97.952699999999993</v>
      </c>
    </row>
    <row r="55" spans="1:228" x14ac:dyDescent="0.2">
      <c r="A55">
        <v>40</v>
      </c>
      <c r="B55">
        <v>1675972794.5999999</v>
      </c>
      <c r="C55">
        <v>155.5</v>
      </c>
      <c r="D55" t="s">
        <v>438</v>
      </c>
      <c r="E55" t="s">
        <v>439</v>
      </c>
      <c r="F55">
        <v>4</v>
      </c>
      <c r="G55">
        <v>1675972792.2249999</v>
      </c>
      <c r="H55">
        <f t="shared" si="0"/>
        <v>2.4076831264226079E-3</v>
      </c>
      <c r="I55">
        <f t="shared" si="1"/>
        <v>2.407683126422608</v>
      </c>
      <c r="J55">
        <f t="shared" si="2"/>
        <v>5.143132514832387</v>
      </c>
      <c r="K55">
        <f t="shared" si="3"/>
        <v>237.07487499999999</v>
      </c>
      <c r="L55">
        <f t="shared" si="4"/>
        <v>183.15420241645276</v>
      </c>
      <c r="M55">
        <f t="shared" si="5"/>
        <v>18.533454829465118</v>
      </c>
      <c r="N55">
        <f t="shared" si="6"/>
        <v>23.989711560224034</v>
      </c>
      <c r="O55">
        <f t="shared" si="7"/>
        <v>0.17258866732165631</v>
      </c>
      <c r="P55">
        <f t="shared" si="8"/>
        <v>2.7659094623496463</v>
      </c>
      <c r="Q55">
        <f t="shared" si="9"/>
        <v>0.1668212717553148</v>
      </c>
      <c r="R55">
        <f t="shared" si="10"/>
        <v>0.1047654169287929</v>
      </c>
      <c r="S55">
        <f t="shared" si="11"/>
        <v>226.1126702545655</v>
      </c>
      <c r="T55">
        <f t="shared" si="12"/>
        <v>32.969201191946574</v>
      </c>
      <c r="U55">
        <f t="shared" si="13"/>
        <v>32.013075000000001</v>
      </c>
      <c r="V55">
        <f t="shared" si="14"/>
        <v>4.7786181786912465</v>
      </c>
      <c r="W55">
        <f t="shared" si="15"/>
        <v>69.823641056877875</v>
      </c>
      <c r="X55">
        <f t="shared" si="16"/>
        <v>3.3770197908976862</v>
      </c>
      <c r="Y55">
        <f t="shared" si="17"/>
        <v>4.8364991280629273</v>
      </c>
      <c r="Z55">
        <f t="shared" si="18"/>
        <v>1.4015983877935603</v>
      </c>
      <c r="AA55">
        <f t="shared" si="19"/>
        <v>-106.17882587523701</v>
      </c>
      <c r="AB55">
        <f t="shared" si="20"/>
        <v>31.746734857891699</v>
      </c>
      <c r="AC55">
        <f t="shared" si="21"/>
        <v>2.60604772221334</v>
      </c>
      <c r="AD55">
        <f t="shared" si="22"/>
        <v>154.28662695943353</v>
      </c>
      <c r="AE55">
        <f t="shared" si="23"/>
        <v>15.541726306504264</v>
      </c>
      <c r="AF55">
        <f t="shared" si="24"/>
        <v>2.4082966234601337</v>
      </c>
      <c r="AG55">
        <f t="shared" si="25"/>
        <v>5.143132514832387</v>
      </c>
      <c r="AH55">
        <v>259.48622260307781</v>
      </c>
      <c r="AI55">
        <v>248.38753333333329</v>
      </c>
      <c r="AJ55">
        <v>1.6663059927532931</v>
      </c>
      <c r="AK55">
        <v>60.724348217524408</v>
      </c>
      <c r="AL55">
        <f t="shared" si="26"/>
        <v>2.407683126422608</v>
      </c>
      <c r="AM55">
        <v>31.223904254598931</v>
      </c>
      <c r="AN55">
        <v>33.37203393939393</v>
      </c>
      <c r="AO55">
        <v>2.6110256319793589E-5</v>
      </c>
      <c r="AP55">
        <v>101.51637219302501</v>
      </c>
      <c r="AQ55">
        <v>10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47408.94807395454</v>
      </c>
      <c r="AV55">
        <f t="shared" si="30"/>
        <v>1199.9974999999999</v>
      </c>
      <c r="AW55">
        <f t="shared" si="31"/>
        <v>1025.9217700800855</v>
      </c>
      <c r="AX55">
        <f t="shared" si="32"/>
        <v>0.85493658951796614</v>
      </c>
      <c r="AY55">
        <f t="shared" si="33"/>
        <v>0.18842761776967495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1675972792.2249999</v>
      </c>
      <c r="BF55">
        <v>237.07487499999999</v>
      </c>
      <c r="BG55">
        <v>251.94800000000001</v>
      </c>
      <c r="BH55">
        <v>33.372912499999998</v>
      </c>
      <c r="BI55">
        <v>31.224074999999999</v>
      </c>
      <c r="BJ55">
        <v>242.28200000000001</v>
      </c>
      <c r="BK55">
        <v>33.140587500000002</v>
      </c>
      <c r="BL55">
        <v>650.00487499999997</v>
      </c>
      <c r="BM55">
        <v>101.09037499999999</v>
      </c>
      <c r="BN55">
        <v>0.100067725</v>
      </c>
      <c r="BO55">
        <v>32.225975000000012</v>
      </c>
      <c r="BP55">
        <v>32.013075000000001</v>
      </c>
      <c r="BQ55">
        <v>999.9</v>
      </c>
      <c r="BR55">
        <v>0</v>
      </c>
      <c r="BS55">
        <v>0</v>
      </c>
      <c r="BT55">
        <v>8996.9524999999994</v>
      </c>
      <c r="BU55">
        <v>0</v>
      </c>
      <c r="BV55">
        <v>152.0035</v>
      </c>
      <c r="BW55">
        <v>-14.873324999999999</v>
      </c>
      <c r="BX55">
        <v>245.259625</v>
      </c>
      <c r="BY55">
        <v>260.06849999999997</v>
      </c>
      <c r="BZ55">
        <v>2.1488274999999999</v>
      </c>
      <c r="CA55">
        <v>251.94800000000001</v>
      </c>
      <c r="CB55">
        <v>31.224074999999999</v>
      </c>
      <c r="CC55">
        <v>3.3736762499999999</v>
      </c>
      <c r="CD55">
        <v>3.15644875</v>
      </c>
      <c r="CE55">
        <v>25.997087499999999</v>
      </c>
      <c r="CF55">
        <v>24.877087499999998</v>
      </c>
      <c r="CG55">
        <v>1199.9974999999999</v>
      </c>
      <c r="CH55">
        <v>0.50003025000000001</v>
      </c>
      <c r="CI55">
        <v>0.49996974999999999</v>
      </c>
      <c r="CJ55">
        <v>0</v>
      </c>
      <c r="CK55">
        <v>957.64312500000005</v>
      </c>
      <c r="CL55">
        <v>4.9990899999999998</v>
      </c>
      <c r="CM55">
        <v>10639.7</v>
      </c>
      <c r="CN55">
        <v>9557.9487499999996</v>
      </c>
      <c r="CO55">
        <v>41.811999999999998</v>
      </c>
      <c r="CP55">
        <v>43.5</v>
      </c>
      <c r="CQ55">
        <v>42.625</v>
      </c>
      <c r="CR55">
        <v>42.530999999999999</v>
      </c>
      <c r="CS55">
        <v>43.125</v>
      </c>
      <c r="CT55">
        <v>597.53749999999991</v>
      </c>
      <c r="CU55">
        <v>597.46375</v>
      </c>
      <c r="CV55">
        <v>0</v>
      </c>
      <c r="CW55">
        <v>1675972794.9000001</v>
      </c>
      <c r="CX55">
        <v>0</v>
      </c>
      <c r="CY55">
        <v>1675968227.0999999</v>
      </c>
      <c r="CZ55" t="s">
        <v>356</v>
      </c>
      <c r="DA55">
        <v>1675968227.0999999</v>
      </c>
      <c r="DB55">
        <v>1675968207.0999999</v>
      </c>
      <c r="DC55">
        <v>6</v>
      </c>
      <c r="DD55">
        <v>6.6000000000000003E-2</v>
      </c>
      <c r="DE55">
        <v>1.0999999999999999E-2</v>
      </c>
      <c r="DF55">
        <v>-5.7939999999999996</v>
      </c>
      <c r="DG55">
        <v>0.214</v>
      </c>
      <c r="DH55">
        <v>415</v>
      </c>
      <c r="DI55">
        <v>32</v>
      </c>
      <c r="DJ55">
        <v>0.11</v>
      </c>
      <c r="DK55">
        <v>0.26</v>
      </c>
      <c r="DL55">
        <v>-14.4875243902439</v>
      </c>
      <c r="DM55">
        <v>-2.5770522648084002</v>
      </c>
      <c r="DN55">
        <v>0.25531979257058518</v>
      </c>
      <c r="DO55">
        <v>0</v>
      </c>
      <c r="DP55">
        <v>2.140682926829268</v>
      </c>
      <c r="DQ55">
        <v>6.7920627177704765E-2</v>
      </c>
      <c r="DR55">
        <v>6.8772162703227904E-3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3.2980299999999998</v>
      </c>
      <c r="EB55">
        <v>2.62534</v>
      </c>
      <c r="EC55">
        <v>6.6454100000000002E-2</v>
      </c>
      <c r="ED55">
        <v>6.8075300000000005E-2</v>
      </c>
      <c r="EE55">
        <v>0.13772899999999999</v>
      </c>
      <c r="EF55">
        <v>0.130438</v>
      </c>
      <c r="EG55">
        <v>28252</v>
      </c>
      <c r="EH55">
        <v>28634.1</v>
      </c>
      <c r="EI55">
        <v>28149.7</v>
      </c>
      <c r="EJ55">
        <v>29564.2</v>
      </c>
      <c r="EK55">
        <v>33419.199999999997</v>
      </c>
      <c r="EL55">
        <v>35666.1</v>
      </c>
      <c r="EM55">
        <v>39755.599999999999</v>
      </c>
      <c r="EN55">
        <v>42228.800000000003</v>
      </c>
      <c r="EO55">
        <v>2.2168999999999999</v>
      </c>
      <c r="EP55">
        <v>2.2170700000000001</v>
      </c>
      <c r="EQ55">
        <v>0.121765</v>
      </c>
      <c r="ER55">
        <v>0</v>
      </c>
      <c r="ES55">
        <v>30.031700000000001</v>
      </c>
      <c r="ET55">
        <v>999.9</v>
      </c>
      <c r="EU55">
        <v>73.8</v>
      </c>
      <c r="EV55">
        <v>32.299999999999997</v>
      </c>
      <c r="EW55">
        <v>35.457000000000001</v>
      </c>
      <c r="EX55">
        <v>57.295699999999997</v>
      </c>
      <c r="EY55">
        <v>-3.8100999999999998</v>
      </c>
      <c r="EZ55">
        <v>2</v>
      </c>
      <c r="FA55">
        <v>0.34400199999999997</v>
      </c>
      <c r="FB55">
        <v>-0.398227</v>
      </c>
      <c r="FC55">
        <v>20.273900000000001</v>
      </c>
      <c r="FD55">
        <v>5.2202799999999998</v>
      </c>
      <c r="FE55">
        <v>12.004</v>
      </c>
      <c r="FF55">
        <v>4.9869000000000003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1.8642300000000001</v>
      </c>
      <c r="FO55">
        <v>1.8603099999999999</v>
      </c>
      <c r="FP55">
        <v>1.86097</v>
      </c>
      <c r="FQ55">
        <v>1.86019</v>
      </c>
      <c r="FR55">
        <v>1.86188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-5.2210000000000001</v>
      </c>
      <c r="GH55">
        <v>0.23230000000000001</v>
      </c>
      <c r="GI55">
        <v>-4.227681919169834</v>
      </c>
      <c r="GJ55">
        <v>-4.5218151105756088E-3</v>
      </c>
      <c r="GK55">
        <v>2.0889233732517852E-6</v>
      </c>
      <c r="GL55">
        <v>-4.5906856223640231E-10</v>
      </c>
      <c r="GM55">
        <v>-0.1035280782263094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76.099999999999994</v>
      </c>
      <c r="GV55">
        <v>76.5</v>
      </c>
      <c r="GW55">
        <v>0.92895499999999998</v>
      </c>
      <c r="GX55">
        <v>2.5634800000000002</v>
      </c>
      <c r="GY55">
        <v>2.04834</v>
      </c>
      <c r="GZ55">
        <v>2.6220699999999999</v>
      </c>
      <c r="HA55">
        <v>2.1972700000000001</v>
      </c>
      <c r="HB55">
        <v>2.32544</v>
      </c>
      <c r="HC55">
        <v>37.747</v>
      </c>
      <c r="HD55">
        <v>14.709899999999999</v>
      </c>
      <c r="HE55">
        <v>18</v>
      </c>
      <c r="HF55">
        <v>683.64</v>
      </c>
      <c r="HG55">
        <v>762.26800000000003</v>
      </c>
      <c r="HH55">
        <v>31.000399999999999</v>
      </c>
      <c r="HI55">
        <v>31.793800000000001</v>
      </c>
      <c r="HJ55">
        <v>30.0001</v>
      </c>
      <c r="HK55">
        <v>31.736000000000001</v>
      </c>
      <c r="HL55">
        <v>31.745799999999999</v>
      </c>
      <c r="HM55">
        <v>18.6004</v>
      </c>
      <c r="HN55">
        <v>15.3308</v>
      </c>
      <c r="HO55">
        <v>100</v>
      </c>
      <c r="HP55">
        <v>31</v>
      </c>
      <c r="HQ55">
        <v>270.89499999999998</v>
      </c>
      <c r="HR55">
        <v>31.267299999999999</v>
      </c>
      <c r="HS55">
        <v>99.222399999999993</v>
      </c>
      <c r="HT55">
        <v>97.952299999999994</v>
      </c>
    </row>
    <row r="56" spans="1:228" x14ac:dyDescent="0.2">
      <c r="A56">
        <v>41</v>
      </c>
      <c r="B56">
        <v>1675972798.5999999</v>
      </c>
      <c r="C56">
        <v>159.5</v>
      </c>
      <c r="D56" t="s">
        <v>440</v>
      </c>
      <c r="E56" t="s">
        <v>441</v>
      </c>
      <c r="F56">
        <v>4</v>
      </c>
      <c r="G56">
        <v>1675972796.5999999</v>
      </c>
      <c r="H56">
        <f t="shared" si="0"/>
        <v>2.4085980511118861E-3</v>
      </c>
      <c r="I56">
        <f t="shared" si="1"/>
        <v>2.4085980511118859</v>
      </c>
      <c r="J56">
        <f t="shared" si="2"/>
        <v>5.2757193447011197</v>
      </c>
      <c r="K56">
        <f t="shared" si="3"/>
        <v>244.12442857142861</v>
      </c>
      <c r="L56">
        <f t="shared" si="4"/>
        <v>188.82548065215045</v>
      </c>
      <c r="M56">
        <f t="shared" si="5"/>
        <v>19.107609630365552</v>
      </c>
      <c r="N56">
        <f t="shared" si="6"/>
        <v>24.703415377355711</v>
      </c>
      <c r="O56">
        <f t="shared" si="7"/>
        <v>0.17269513309689505</v>
      </c>
      <c r="P56">
        <f t="shared" si="8"/>
        <v>2.7697691998758627</v>
      </c>
      <c r="Q56">
        <f t="shared" si="9"/>
        <v>0.16692850548210603</v>
      </c>
      <c r="R56">
        <f t="shared" si="10"/>
        <v>0.10483238319390581</v>
      </c>
      <c r="S56">
        <f t="shared" si="11"/>
        <v>226.1147207650059</v>
      </c>
      <c r="T56">
        <f t="shared" si="12"/>
        <v>32.970473501941292</v>
      </c>
      <c r="U56">
        <f t="shared" si="13"/>
        <v>32.011800000000001</v>
      </c>
      <c r="V56">
        <f t="shared" si="14"/>
        <v>4.7782733700913047</v>
      </c>
      <c r="W56">
        <f t="shared" si="15"/>
        <v>69.813899622649544</v>
      </c>
      <c r="X56">
        <f t="shared" si="16"/>
        <v>3.3770195386649635</v>
      </c>
      <c r="Y56">
        <f t="shared" si="17"/>
        <v>4.8371736243327765</v>
      </c>
      <c r="Z56">
        <f t="shared" si="18"/>
        <v>1.4012538314263412</v>
      </c>
      <c r="AA56">
        <f t="shared" si="19"/>
        <v>-106.21917405403417</v>
      </c>
      <c r="AB56">
        <f t="shared" si="20"/>
        <v>32.349934043967657</v>
      </c>
      <c r="AC56">
        <f t="shared" si="21"/>
        <v>2.651878523537794</v>
      </c>
      <c r="AD56">
        <f t="shared" si="22"/>
        <v>154.89735927847718</v>
      </c>
      <c r="AE56">
        <f t="shared" si="23"/>
        <v>15.747135296600973</v>
      </c>
      <c r="AF56">
        <f t="shared" si="24"/>
        <v>2.4063371399862263</v>
      </c>
      <c r="AG56">
        <f t="shared" si="25"/>
        <v>5.2757193447011197</v>
      </c>
      <c r="AH56">
        <v>266.31561735121647</v>
      </c>
      <c r="AI56">
        <v>255.06753333333339</v>
      </c>
      <c r="AJ56">
        <v>1.672597919484442</v>
      </c>
      <c r="AK56">
        <v>60.724348217524408</v>
      </c>
      <c r="AL56">
        <f t="shared" si="26"/>
        <v>2.4085980511118859</v>
      </c>
      <c r="AM56">
        <v>31.225146582499651</v>
      </c>
      <c r="AN56">
        <v>33.374089696969683</v>
      </c>
      <c r="AO56">
        <v>1.3627255990337099E-5</v>
      </c>
      <c r="AP56">
        <v>101.51637219302501</v>
      </c>
      <c r="AQ56">
        <v>10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47515.017191341663</v>
      </c>
      <c r="AV56">
        <f t="shared" si="30"/>
        <v>1200.007142857143</v>
      </c>
      <c r="AW56">
        <f t="shared" si="31"/>
        <v>1025.9301351114023</v>
      </c>
      <c r="AX56">
        <f t="shared" si="32"/>
        <v>0.85493669035063058</v>
      </c>
      <c r="AY56">
        <f t="shared" si="33"/>
        <v>0.18842781237671694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1675972796.5999999</v>
      </c>
      <c r="BF56">
        <v>244.12442857142861</v>
      </c>
      <c r="BG56">
        <v>259.20185714285719</v>
      </c>
      <c r="BH56">
        <v>33.372428571428571</v>
      </c>
      <c r="BI56">
        <v>31.22541428571429</v>
      </c>
      <c r="BJ56">
        <v>249.3567142857143</v>
      </c>
      <c r="BK56">
        <v>33.140128571428569</v>
      </c>
      <c r="BL56">
        <v>650.02785714285721</v>
      </c>
      <c r="BM56">
        <v>101.092</v>
      </c>
      <c r="BN56">
        <v>9.9902514285714297E-2</v>
      </c>
      <c r="BO56">
        <v>32.228442857142859</v>
      </c>
      <c r="BP56">
        <v>32.011800000000001</v>
      </c>
      <c r="BQ56">
        <v>999.89999999999986</v>
      </c>
      <c r="BR56">
        <v>0</v>
      </c>
      <c r="BS56">
        <v>0</v>
      </c>
      <c r="BT56">
        <v>9017.3228571428572</v>
      </c>
      <c r="BU56">
        <v>0</v>
      </c>
      <c r="BV56">
        <v>149.4845714285714</v>
      </c>
      <c r="BW56">
        <v>-15.077414285714291</v>
      </c>
      <c r="BX56">
        <v>252.55257142857141</v>
      </c>
      <c r="BY56">
        <v>267.55642857142863</v>
      </c>
      <c r="BZ56">
        <v>2.1470099999999999</v>
      </c>
      <c r="CA56">
        <v>259.20185714285719</v>
      </c>
      <c r="CB56">
        <v>31.22541428571429</v>
      </c>
      <c r="CC56">
        <v>3.3736842857142859</v>
      </c>
      <c r="CD56">
        <v>3.1566399999999999</v>
      </c>
      <c r="CE56">
        <v>25.997128571428568</v>
      </c>
      <c r="CF56">
        <v>24.87808571428571</v>
      </c>
      <c r="CG56">
        <v>1200.007142857143</v>
      </c>
      <c r="CH56">
        <v>0.500027</v>
      </c>
      <c r="CI56">
        <v>0.49997300000000011</v>
      </c>
      <c r="CJ56">
        <v>0</v>
      </c>
      <c r="CK56">
        <v>957.5062857142857</v>
      </c>
      <c r="CL56">
        <v>4.9990899999999998</v>
      </c>
      <c r="CM56">
        <v>10640.6</v>
      </c>
      <c r="CN56">
        <v>9558</v>
      </c>
      <c r="CO56">
        <v>41.811999999999998</v>
      </c>
      <c r="CP56">
        <v>43.5</v>
      </c>
      <c r="CQ56">
        <v>42.625</v>
      </c>
      <c r="CR56">
        <v>42.508857142857153</v>
      </c>
      <c r="CS56">
        <v>43.125</v>
      </c>
      <c r="CT56">
        <v>597.53714285714284</v>
      </c>
      <c r="CU56">
        <v>597.47142857142865</v>
      </c>
      <c r="CV56">
        <v>0</v>
      </c>
      <c r="CW56">
        <v>1675972798.5</v>
      </c>
      <c r="CX56">
        <v>0</v>
      </c>
      <c r="CY56">
        <v>1675968227.0999999</v>
      </c>
      <c r="CZ56" t="s">
        <v>356</v>
      </c>
      <c r="DA56">
        <v>1675968227.0999999</v>
      </c>
      <c r="DB56">
        <v>1675968207.0999999</v>
      </c>
      <c r="DC56">
        <v>6</v>
      </c>
      <c r="DD56">
        <v>6.6000000000000003E-2</v>
      </c>
      <c r="DE56">
        <v>1.0999999999999999E-2</v>
      </c>
      <c r="DF56">
        <v>-5.7939999999999996</v>
      </c>
      <c r="DG56">
        <v>0.214</v>
      </c>
      <c r="DH56">
        <v>415</v>
      </c>
      <c r="DI56">
        <v>32</v>
      </c>
      <c r="DJ56">
        <v>0.11</v>
      </c>
      <c r="DK56">
        <v>0.26</v>
      </c>
      <c r="DL56">
        <v>-14.664502439024391</v>
      </c>
      <c r="DM56">
        <v>-2.6238627177700828</v>
      </c>
      <c r="DN56">
        <v>0.26004446663637643</v>
      </c>
      <c r="DO56">
        <v>0</v>
      </c>
      <c r="DP56">
        <v>2.1438556097560979</v>
      </c>
      <c r="DQ56">
        <v>4.4714634146340117E-2</v>
      </c>
      <c r="DR56">
        <v>5.0648641658430967E-3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3.2979699999999998</v>
      </c>
      <c r="EB56">
        <v>2.6253099999999998</v>
      </c>
      <c r="EC56">
        <v>6.7937200000000003E-2</v>
      </c>
      <c r="ED56">
        <v>6.9583300000000001E-2</v>
      </c>
      <c r="EE56">
        <v>0.13772899999999999</v>
      </c>
      <c r="EF56">
        <v>0.130442</v>
      </c>
      <c r="EG56">
        <v>28207</v>
      </c>
      <c r="EH56">
        <v>28588.1</v>
      </c>
      <c r="EI56">
        <v>28149.599999999999</v>
      </c>
      <c r="EJ56">
        <v>29564.6</v>
      </c>
      <c r="EK56">
        <v>33418.6</v>
      </c>
      <c r="EL56">
        <v>35666.6</v>
      </c>
      <c r="EM56">
        <v>39754.800000000003</v>
      </c>
      <c r="EN56">
        <v>42229.4</v>
      </c>
      <c r="EO56">
        <v>2.2168000000000001</v>
      </c>
      <c r="EP56">
        <v>2.2170299999999998</v>
      </c>
      <c r="EQ56">
        <v>0.121895</v>
      </c>
      <c r="ER56">
        <v>0</v>
      </c>
      <c r="ES56">
        <v>30.035900000000002</v>
      </c>
      <c r="ET56">
        <v>999.9</v>
      </c>
      <c r="EU56">
        <v>73.8</v>
      </c>
      <c r="EV56">
        <v>32.299999999999997</v>
      </c>
      <c r="EW56">
        <v>35.454500000000003</v>
      </c>
      <c r="EX56">
        <v>56.785699999999999</v>
      </c>
      <c r="EY56">
        <v>-3.8381400000000001</v>
      </c>
      <c r="EZ56">
        <v>2</v>
      </c>
      <c r="FA56">
        <v>0.34409000000000001</v>
      </c>
      <c r="FB56">
        <v>-0.39635599999999999</v>
      </c>
      <c r="FC56">
        <v>20.273900000000001</v>
      </c>
      <c r="FD56">
        <v>5.2202799999999998</v>
      </c>
      <c r="FE56">
        <v>12.004</v>
      </c>
      <c r="FF56">
        <v>4.9867999999999997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1.8642000000000001</v>
      </c>
      <c r="FO56">
        <v>1.8603000000000001</v>
      </c>
      <c r="FP56">
        <v>1.86097</v>
      </c>
      <c r="FQ56">
        <v>1.8601799999999999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-5.2439999999999998</v>
      </c>
      <c r="GH56">
        <v>0.23230000000000001</v>
      </c>
      <c r="GI56">
        <v>-4.227681919169834</v>
      </c>
      <c r="GJ56">
        <v>-4.5218151105756088E-3</v>
      </c>
      <c r="GK56">
        <v>2.0889233732517852E-6</v>
      </c>
      <c r="GL56">
        <v>-4.5906856223640231E-10</v>
      </c>
      <c r="GM56">
        <v>-0.1035280782263094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76.2</v>
      </c>
      <c r="GV56">
        <v>76.5</v>
      </c>
      <c r="GW56">
        <v>0.94848600000000005</v>
      </c>
      <c r="GX56">
        <v>2.5659200000000002</v>
      </c>
      <c r="GY56">
        <v>2.04834</v>
      </c>
      <c r="GZ56">
        <v>2.6232899999999999</v>
      </c>
      <c r="HA56">
        <v>2.1972700000000001</v>
      </c>
      <c r="HB56">
        <v>2.33887</v>
      </c>
      <c r="HC56">
        <v>37.747</v>
      </c>
      <c r="HD56">
        <v>14.7362</v>
      </c>
      <c r="HE56">
        <v>18</v>
      </c>
      <c r="HF56">
        <v>683.58500000000004</v>
      </c>
      <c r="HG56">
        <v>762.22</v>
      </c>
      <c r="HH56">
        <v>31.000499999999999</v>
      </c>
      <c r="HI56">
        <v>31.7942</v>
      </c>
      <c r="HJ56">
        <v>30.0001</v>
      </c>
      <c r="HK56">
        <v>31.738299999999999</v>
      </c>
      <c r="HL56">
        <v>31.745799999999999</v>
      </c>
      <c r="HM56">
        <v>18.982700000000001</v>
      </c>
      <c r="HN56">
        <v>15.3308</v>
      </c>
      <c r="HO56">
        <v>100</v>
      </c>
      <c r="HP56">
        <v>31</v>
      </c>
      <c r="HQ56">
        <v>277.57400000000001</v>
      </c>
      <c r="HR56">
        <v>31.267299999999999</v>
      </c>
      <c r="HS56">
        <v>99.221199999999996</v>
      </c>
      <c r="HT56">
        <v>97.953599999999994</v>
      </c>
    </row>
    <row r="57" spans="1:228" x14ac:dyDescent="0.2">
      <c r="A57">
        <v>42</v>
      </c>
      <c r="B57">
        <v>1675972802.5999999</v>
      </c>
      <c r="C57">
        <v>163.5</v>
      </c>
      <c r="D57" t="s">
        <v>442</v>
      </c>
      <c r="E57" t="s">
        <v>443</v>
      </c>
      <c r="F57">
        <v>4</v>
      </c>
      <c r="G57">
        <v>1675972800.2874999</v>
      </c>
      <c r="H57">
        <f t="shared" si="0"/>
        <v>2.4131543419035444E-3</v>
      </c>
      <c r="I57">
        <f t="shared" si="1"/>
        <v>2.4131543419035442</v>
      </c>
      <c r="J57">
        <f t="shared" si="2"/>
        <v>5.4929993636244996</v>
      </c>
      <c r="K57">
        <f t="shared" si="3"/>
        <v>250.109375</v>
      </c>
      <c r="L57">
        <f t="shared" si="4"/>
        <v>192.67034805038048</v>
      </c>
      <c r="M57">
        <f t="shared" si="5"/>
        <v>19.496570117064966</v>
      </c>
      <c r="N57">
        <f t="shared" si="6"/>
        <v>25.308902049358011</v>
      </c>
      <c r="O57">
        <f t="shared" si="7"/>
        <v>0.17287835078267719</v>
      </c>
      <c r="P57">
        <f t="shared" si="8"/>
        <v>2.7629371713629194</v>
      </c>
      <c r="Q57">
        <f t="shared" si="9"/>
        <v>0.16708592711048847</v>
      </c>
      <c r="R57">
        <f t="shared" si="10"/>
        <v>0.10493296264409221</v>
      </c>
      <c r="S57">
        <f t="shared" si="11"/>
        <v>226.11439228899064</v>
      </c>
      <c r="T57">
        <f t="shared" si="12"/>
        <v>32.975387599984956</v>
      </c>
      <c r="U57">
        <f t="shared" si="13"/>
        <v>32.018312499999993</v>
      </c>
      <c r="V57">
        <f t="shared" si="14"/>
        <v>4.7800348255895813</v>
      </c>
      <c r="W57">
        <f t="shared" si="15"/>
        <v>69.805728134914474</v>
      </c>
      <c r="X57">
        <f t="shared" si="16"/>
        <v>3.3774771684406235</v>
      </c>
      <c r="Y57">
        <f t="shared" si="17"/>
        <v>4.8383954421518638</v>
      </c>
      <c r="Z57">
        <f t="shared" si="18"/>
        <v>1.4025576571489577</v>
      </c>
      <c r="AA57">
        <f t="shared" si="19"/>
        <v>-106.42010647794631</v>
      </c>
      <c r="AB57">
        <f t="shared" si="20"/>
        <v>31.965843600728952</v>
      </c>
      <c r="AC57">
        <f t="shared" si="21"/>
        <v>2.6270141687884161</v>
      </c>
      <c r="AD57">
        <f t="shared" si="22"/>
        <v>154.28714358056169</v>
      </c>
      <c r="AE57">
        <f t="shared" si="23"/>
        <v>15.926574217499429</v>
      </c>
      <c r="AF57">
        <f t="shared" si="24"/>
        <v>2.410378775642001</v>
      </c>
      <c r="AG57">
        <f t="shared" si="25"/>
        <v>5.4929993636244996</v>
      </c>
      <c r="AH57">
        <v>273.24191475279639</v>
      </c>
      <c r="AI57">
        <v>261.77586666666667</v>
      </c>
      <c r="AJ57">
        <v>1.6756070533820271</v>
      </c>
      <c r="AK57">
        <v>60.724348217524408</v>
      </c>
      <c r="AL57">
        <f t="shared" si="26"/>
        <v>2.4131543419035442</v>
      </c>
      <c r="AM57">
        <v>31.226998975451931</v>
      </c>
      <c r="AN57">
        <v>33.379648484848481</v>
      </c>
      <c r="AO57">
        <v>6.5745473040675697E-5</v>
      </c>
      <c r="AP57">
        <v>101.51637219302501</v>
      </c>
      <c r="AQ57">
        <v>10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47325.962867809016</v>
      </c>
      <c r="AV57">
        <f t="shared" si="30"/>
        <v>1200.0062499999999</v>
      </c>
      <c r="AW57">
        <f t="shared" si="31"/>
        <v>1025.9292887507722</v>
      </c>
      <c r="AX57">
        <f t="shared" si="32"/>
        <v>0.85493662116407509</v>
      </c>
      <c r="AY57">
        <f t="shared" si="33"/>
        <v>0.18842767884666489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1675972800.2874999</v>
      </c>
      <c r="BF57">
        <v>250.109375</v>
      </c>
      <c r="BG57">
        <v>265.36649999999997</v>
      </c>
      <c r="BH57">
        <v>33.377137500000003</v>
      </c>
      <c r="BI57">
        <v>31.22655</v>
      </c>
      <c r="BJ57">
        <v>255.363</v>
      </c>
      <c r="BK57">
        <v>33.144762499999999</v>
      </c>
      <c r="BL57">
        <v>650.03462500000001</v>
      </c>
      <c r="BM57">
        <v>101.09125</v>
      </c>
      <c r="BN57">
        <v>0.1000869875</v>
      </c>
      <c r="BO57">
        <v>32.232912499999998</v>
      </c>
      <c r="BP57">
        <v>32.018312499999993</v>
      </c>
      <c r="BQ57">
        <v>999.9</v>
      </c>
      <c r="BR57">
        <v>0</v>
      </c>
      <c r="BS57">
        <v>0</v>
      </c>
      <c r="BT57">
        <v>8981.0949999999993</v>
      </c>
      <c r="BU57">
        <v>0</v>
      </c>
      <c r="BV57">
        <v>148.09350000000001</v>
      </c>
      <c r="BW57">
        <v>-15.2572125</v>
      </c>
      <c r="BX57">
        <v>258.74524999999988</v>
      </c>
      <c r="BY57">
        <v>273.91987499999999</v>
      </c>
      <c r="BZ57">
        <v>2.1505899999999998</v>
      </c>
      <c r="CA57">
        <v>265.36649999999997</v>
      </c>
      <c r="CB57">
        <v>31.22655</v>
      </c>
      <c r="CC57">
        <v>3.3741362499999998</v>
      </c>
      <c r="CD57">
        <v>3.15673</v>
      </c>
      <c r="CE57">
        <v>25.999375000000001</v>
      </c>
      <c r="CF57">
        <v>24.878562500000001</v>
      </c>
      <c r="CG57">
        <v>1200.0062499999999</v>
      </c>
      <c r="CH57">
        <v>0.50003025000000001</v>
      </c>
      <c r="CI57">
        <v>0.49996987500000001</v>
      </c>
      <c r="CJ57">
        <v>0</v>
      </c>
      <c r="CK57">
        <v>957.80237499999998</v>
      </c>
      <c r="CL57">
        <v>4.9990899999999998</v>
      </c>
      <c r="CM57">
        <v>10642.35</v>
      </c>
      <c r="CN57">
        <v>9558.0125000000007</v>
      </c>
      <c r="CO57">
        <v>41.811999999999998</v>
      </c>
      <c r="CP57">
        <v>43.5</v>
      </c>
      <c r="CQ57">
        <v>42.625</v>
      </c>
      <c r="CR57">
        <v>42.515500000000003</v>
      </c>
      <c r="CS57">
        <v>43.125</v>
      </c>
      <c r="CT57">
        <v>597.54</v>
      </c>
      <c r="CU57">
        <v>597.46875</v>
      </c>
      <c r="CV57">
        <v>0</v>
      </c>
      <c r="CW57">
        <v>1675972802.7</v>
      </c>
      <c r="CX57">
        <v>0</v>
      </c>
      <c r="CY57">
        <v>1675968227.0999999</v>
      </c>
      <c r="CZ57" t="s">
        <v>356</v>
      </c>
      <c r="DA57">
        <v>1675968227.0999999</v>
      </c>
      <c r="DB57">
        <v>1675968207.0999999</v>
      </c>
      <c r="DC57">
        <v>6</v>
      </c>
      <c r="DD57">
        <v>6.6000000000000003E-2</v>
      </c>
      <c r="DE57">
        <v>1.0999999999999999E-2</v>
      </c>
      <c r="DF57">
        <v>-5.7939999999999996</v>
      </c>
      <c r="DG57">
        <v>0.214</v>
      </c>
      <c r="DH57">
        <v>415</v>
      </c>
      <c r="DI57">
        <v>32</v>
      </c>
      <c r="DJ57">
        <v>0.11</v>
      </c>
      <c r="DK57">
        <v>0.26</v>
      </c>
      <c r="DL57">
        <v>-14.844412195121951</v>
      </c>
      <c r="DM57">
        <v>-2.822140766550524</v>
      </c>
      <c r="DN57">
        <v>0.27916166676809773</v>
      </c>
      <c r="DO57">
        <v>0</v>
      </c>
      <c r="DP57">
        <v>2.1467151219512202</v>
      </c>
      <c r="DQ57">
        <v>2.61296864111452E-2</v>
      </c>
      <c r="DR57">
        <v>3.22241473005028E-3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3.2980700000000001</v>
      </c>
      <c r="EB57">
        <v>2.6251199999999999</v>
      </c>
      <c r="EC57">
        <v>6.9418599999999997E-2</v>
      </c>
      <c r="ED57">
        <v>7.1049399999999999E-2</v>
      </c>
      <c r="EE57">
        <v>0.13774600000000001</v>
      </c>
      <c r="EF57">
        <v>0.130444</v>
      </c>
      <c r="EG57">
        <v>28161.8</v>
      </c>
      <c r="EH57">
        <v>28542.400000000001</v>
      </c>
      <c r="EI57">
        <v>28149.200000000001</v>
      </c>
      <c r="EJ57">
        <v>29563.9</v>
      </c>
      <c r="EK57">
        <v>33417.9</v>
      </c>
      <c r="EL57">
        <v>35665.9</v>
      </c>
      <c r="EM57">
        <v>39754.699999999997</v>
      </c>
      <c r="EN57">
        <v>42228.6</v>
      </c>
      <c r="EO57">
        <v>2.2172299999999998</v>
      </c>
      <c r="EP57">
        <v>2.2172800000000001</v>
      </c>
      <c r="EQ57">
        <v>0.122111</v>
      </c>
      <c r="ER57">
        <v>0</v>
      </c>
      <c r="ES57">
        <v>30.041799999999999</v>
      </c>
      <c r="ET57">
        <v>999.9</v>
      </c>
      <c r="EU57">
        <v>73.8</v>
      </c>
      <c r="EV57">
        <v>32.299999999999997</v>
      </c>
      <c r="EW57">
        <v>35.458799999999997</v>
      </c>
      <c r="EX57">
        <v>57.2057</v>
      </c>
      <c r="EY57">
        <v>-3.9663499999999998</v>
      </c>
      <c r="EZ57">
        <v>2</v>
      </c>
      <c r="FA57">
        <v>0.34405999999999998</v>
      </c>
      <c r="FB57">
        <v>-0.39537899999999998</v>
      </c>
      <c r="FC57">
        <v>20.273900000000001</v>
      </c>
      <c r="FD57">
        <v>5.2196899999999999</v>
      </c>
      <c r="FE57">
        <v>12.004300000000001</v>
      </c>
      <c r="FF57">
        <v>4.9865000000000004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1.8642099999999999</v>
      </c>
      <c r="FO57">
        <v>1.8602799999999999</v>
      </c>
      <c r="FP57">
        <v>1.8609599999999999</v>
      </c>
      <c r="FQ57">
        <v>1.8601700000000001</v>
      </c>
      <c r="FR57">
        <v>1.86188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-5.2670000000000003</v>
      </c>
      <c r="GH57">
        <v>0.2324</v>
      </c>
      <c r="GI57">
        <v>-4.227681919169834</v>
      </c>
      <c r="GJ57">
        <v>-4.5218151105756088E-3</v>
      </c>
      <c r="GK57">
        <v>2.0889233732517852E-6</v>
      </c>
      <c r="GL57">
        <v>-4.5906856223640231E-10</v>
      </c>
      <c r="GM57">
        <v>-0.1035280782263094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76.3</v>
      </c>
      <c r="GV57">
        <v>76.599999999999994</v>
      </c>
      <c r="GW57">
        <v>0.96679700000000002</v>
      </c>
      <c r="GX57">
        <v>2.5585900000000001</v>
      </c>
      <c r="GY57">
        <v>2.04834</v>
      </c>
      <c r="GZ57">
        <v>2.6220699999999999</v>
      </c>
      <c r="HA57">
        <v>2.1972700000000001</v>
      </c>
      <c r="HB57">
        <v>2.3034699999999999</v>
      </c>
      <c r="HC57">
        <v>37.747</v>
      </c>
      <c r="HD57">
        <v>14.7187</v>
      </c>
      <c r="HE57">
        <v>18</v>
      </c>
      <c r="HF57">
        <v>683.93</v>
      </c>
      <c r="HG57">
        <v>762.49400000000003</v>
      </c>
      <c r="HH57">
        <v>31.000299999999999</v>
      </c>
      <c r="HI57">
        <v>31.796500000000002</v>
      </c>
      <c r="HJ57">
        <v>30.0001</v>
      </c>
      <c r="HK57">
        <v>31.738299999999999</v>
      </c>
      <c r="HL57">
        <v>31.7483</v>
      </c>
      <c r="HM57">
        <v>19.3703</v>
      </c>
      <c r="HN57">
        <v>15.3308</v>
      </c>
      <c r="HO57">
        <v>100</v>
      </c>
      <c r="HP57">
        <v>31</v>
      </c>
      <c r="HQ57">
        <v>284.25200000000001</v>
      </c>
      <c r="HR57">
        <v>31.267299999999999</v>
      </c>
      <c r="HS57">
        <v>99.220399999999998</v>
      </c>
      <c r="HT57">
        <v>97.951700000000002</v>
      </c>
    </row>
    <row r="58" spans="1:228" x14ac:dyDescent="0.2">
      <c r="A58">
        <v>43</v>
      </c>
      <c r="B58">
        <v>1675972806.5999999</v>
      </c>
      <c r="C58">
        <v>167.5</v>
      </c>
      <c r="D58" t="s">
        <v>444</v>
      </c>
      <c r="E58" t="s">
        <v>445</v>
      </c>
      <c r="F58">
        <v>4</v>
      </c>
      <c r="G58">
        <v>1675972804.5999999</v>
      </c>
      <c r="H58">
        <f t="shared" si="0"/>
        <v>2.4116605042991766E-3</v>
      </c>
      <c r="I58">
        <f t="shared" si="1"/>
        <v>2.4116605042991766</v>
      </c>
      <c r="J58">
        <f t="shared" si="2"/>
        <v>5.5406019461774951</v>
      </c>
      <c r="K58">
        <f t="shared" si="3"/>
        <v>257.11028571428568</v>
      </c>
      <c r="L58">
        <f t="shared" si="4"/>
        <v>198.92011174320479</v>
      </c>
      <c r="M58">
        <f t="shared" si="5"/>
        <v>20.128883396268975</v>
      </c>
      <c r="N58">
        <f t="shared" si="6"/>
        <v>26.017193112204499</v>
      </c>
      <c r="O58">
        <f t="shared" si="7"/>
        <v>0.17241813472785647</v>
      </c>
      <c r="P58">
        <f t="shared" si="8"/>
        <v>2.7663903836293322</v>
      </c>
      <c r="Q58">
        <f t="shared" si="9"/>
        <v>0.16666289110664984</v>
      </c>
      <c r="R58">
        <f t="shared" si="10"/>
        <v>0.10466538901152569</v>
      </c>
      <c r="S58">
        <f t="shared" si="11"/>
        <v>226.11256715471907</v>
      </c>
      <c r="T58">
        <f t="shared" si="12"/>
        <v>32.976685982015461</v>
      </c>
      <c r="U58">
        <f t="shared" si="13"/>
        <v>32.028614285714283</v>
      </c>
      <c r="V58">
        <f t="shared" si="14"/>
        <v>4.7828223349437646</v>
      </c>
      <c r="W58">
        <f t="shared" si="15"/>
        <v>69.801412598832428</v>
      </c>
      <c r="X58">
        <f t="shared" si="16"/>
        <v>3.3776040357704105</v>
      </c>
      <c r="Y58">
        <f t="shared" si="17"/>
        <v>4.8388763350426913</v>
      </c>
      <c r="Z58">
        <f t="shared" si="18"/>
        <v>1.4052182991733542</v>
      </c>
      <c r="AA58">
        <f t="shared" si="19"/>
        <v>-106.35422823959368</v>
      </c>
      <c r="AB58">
        <f t="shared" si="20"/>
        <v>30.731699881951865</v>
      </c>
      <c r="AC58">
        <f t="shared" si="21"/>
        <v>2.5225867854168031</v>
      </c>
      <c r="AD58">
        <f t="shared" si="22"/>
        <v>153.01262558249405</v>
      </c>
      <c r="AE58">
        <f t="shared" si="23"/>
        <v>16.119256168536154</v>
      </c>
      <c r="AF58">
        <f t="shared" si="24"/>
        <v>2.4110536951131047</v>
      </c>
      <c r="AG58">
        <f t="shared" si="25"/>
        <v>5.5406019461774951</v>
      </c>
      <c r="AH58">
        <v>280.09110046618048</v>
      </c>
      <c r="AI58">
        <v>268.52830909090932</v>
      </c>
      <c r="AJ58">
        <v>1.689150488251802</v>
      </c>
      <c r="AK58">
        <v>60.724348217524408</v>
      </c>
      <c r="AL58">
        <f t="shared" si="26"/>
        <v>2.4116605042991766</v>
      </c>
      <c r="AM58">
        <v>31.226725312237669</v>
      </c>
      <c r="AN58">
        <v>33.378713333333323</v>
      </c>
      <c r="AO58">
        <v>-9.835976027676354E-6</v>
      </c>
      <c r="AP58">
        <v>101.51637219302501</v>
      </c>
      <c r="AQ58">
        <v>10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47420.858734967187</v>
      </c>
      <c r="AV58">
        <f t="shared" si="30"/>
        <v>1199.998571428571</v>
      </c>
      <c r="AW58">
        <f t="shared" si="31"/>
        <v>1025.9225280594396</v>
      </c>
      <c r="AX58">
        <f t="shared" si="32"/>
        <v>0.85493645783103078</v>
      </c>
      <c r="AY58">
        <f t="shared" si="33"/>
        <v>0.18842736361388931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1675972804.5999999</v>
      </c>
      <c r="BF58">
        <v>257.11028571428568</v>
      </c>
      <c r="BG58">
        <v>272.56242857142848</v>
      </c>
      <c r="BH58">
        <v>33.378571428571433</v>
      </c>
      <c r="BI58">
        <v>31.227185714285721</v>
      </c>
      <c r="BJ58">
        <v>262.38885714285709</v>
      </c>
      <c r="BK58">
        <v>33.1462</v>
      </c>
      <c r="BL58">
        <v>649.97442857142858</v>
      </c>
      <c r="BM58">
        <v>101.0908571428572</v>
      </c>
      <c r="BN58">
        <v>9.9933571428571427E-2</v>
      </c>
      <c r="BO58">
        <v>32.234671428571417</v>
      </c>
      <c r="BP58">
        <v>32.028614285714283</v>
      </c>
      <c r="BQ58">
        <v>999.89999999999986</v>
      </c>
      <c r="BR58">
        <v>0</v>
      </c>
      <c r="BS58">
        <v>0</v>
      </c>
      <c r="BT58">
        <v>8999.4642857142862</v>
      </c>
      <c r="BU58">
        <v>0</v>
      </c>
      <c r="BV58">
        <v>146.983</v>
      </c>
      <c r="BW58">
        <v>-15.4521</v>
      </c>
      <c r="BX58">
        <v>265.98857142857139</v>
      </c>
      <c r="BY58">
        <v>281.34800000000001</v>
      </c>
      <c r="BZ58">
        <v>2.151405714285715</v>
      </c>
      <c r="CA58">
        <v>272.56242857142848</v>
      </c>
      <c r="CB58">
        <v>31.227185714285721</v>
      </c>
      <c r="CC58">
        <v>3.3742714285714288</v>
      </c>
      <c r="CD58">
        <v>3.1567828571428569</v>
      </c>
      <c r="CE58">
        <v>26.000057142857141</v>
      </c>
      <c r="CF58">
        <v>24.87884285714285</v>
      </c>
      <c r="CG58">
        <v>1199.998571428571</v>
      </c>
      <c r="CH58">
        <v>0.50003500000000001</v>
      </c>
      <c r="CI58">
        <v>0.49996499999999999</v>
      </c>
      <c r="CJ58">
        <v>0</v>
      </c>
      <c r="CK58">
        <v>958.02285714285711</v>
      </c>
      <c r="CL58">
        <v>4.9990899999999998</v>
      </c>
      <c r="CM58">
        <v>10647.071428571429</v>
      </c>
      <c r="CN58">
        <v>9557.9585714285695</v>
      </c>
      <c r="CO58">
        <v>41.811999999999998</v>
      </c>
      <c r="CP58">
        <v>43.5</v>
      </c>
      <c r="CQ58">
        <v>42.625</v>
      </c>
      <c r="CR58">
        <v>42.508857142857153</v>
      </c>
      <c r="CS58">
        <v>43.125</v>
      </c>
      <c r="CT58">
        <v>597.5428571428572</v>
      </c>
      <c r="CU58">
        <v>597.45857142857142</v>
      </c>
      <c r="CV58">
        <v>0</v>
      </c>
      <c r="CW58">
        <v>1675972806.9000001</v>
      </c>
      <c r="CX58">
        <v>0</v>
      </c>
      <c r="CY58">
        <v>1675968227.0999999</v>
      </c>
      <c r="CZ58" t="s">
        <v>356</v>
      </c>
      <c r="DA58">
        <v>1675968227.0999999</v>
      </c>
      <c r="DB58">
        <v>1675968207.0999999</v>
      </c>
      <c r="DC58">
        <v>6</v>
      </c>
      <c r="DD58">
        <v>6.6000000000000003E-2</v>
      </c>
      <c r="DE58">
        <v>1.0999999999999999E-2</v>
      </c>
      <c r="DF58">
        <v>-5.7939999999999996</v>
      </c>
      <c r="DG58">
        <v>0.214</v>
      </c>
      <c r="DH58">
        <v>415</v>
      </c>
      <c r="DI58">
        <v>32</v>
      </c>
      <c r="DJ58">
        <v>0.11</v>
      </c>
      <c r="DK58">
        <v>0.26</v>
      </c>
      <c r="DL58">
        <v>-15.026219512195119</v>
      </c>
      <c r="DM58">
        <v>-2.865539372822298</v>
      </c>
      <c r="DN58">
        <v>0.28334234590884572</v>
      </c>
      <c r="DO58">
        <v>0</v>
      </c>
      <c r="DP58">
        <v>2.1487312195121948</v>
      </c>
      <c r="DQ58">
        <v>1.876766550522568E-2</v>
      </c>
      <c r="DR58">
        <v>2.4285398555229059E-3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3.2978700000000001</v>
      </c>
      <c r="EB58">
        <v>2.6252900000000001</v>
      </c>
      <c r="EC58">
        <v>7.0887800000000001E-2</v>
      </c>
      <c r="ED58">
        <v>7.2539300000000001E-2</v>
      </c>
      <c r="EE58">
        <v>0.13774400000000001</v>
      </c>
      <c r="EF58">
        <v>0.13044900000000001</v>
      </c>
      <c r="EG58">
        <v>28117.9</v>
      </c>
      <c r="EH58">
        <v>28496.7</v>
      </c>
      <c r="EI58">
        <v>28149.8</v>
      </c>
      <c r="EJ58">
        <v>29564</v>
      </c>
      <c r="EK58">
        <v>33418.800000000003</v>
      </c>
      <c r="EL58">
        <v>35665.800000000003</v>
      </c>
      <c r="EM58">
        <v>39755.5</v>
      </c>
      <c r="EN58">
        <v>42228.5</v>
      </c>
      <c r="EO58">
        <v>2.21712</v>
      </c>
      <c r="EP58">
        <v>2.2172800000000001</v>
      </c>
      <c r="EQ58">
        <v>0.122026</v>
      </c>
      <c r="ER58">
        <v>0</v>
      </c>
      <c r="ES58">
        <v>30.0486</v>
      </c>
      <c r="ET58">
        <v>999.9</v>
      </c>
      <c r="EU58">
        <v>73.7</v>
      </c>
      <c r="EV58">
        <v>32.299999999999997</v>
      </c>
      <c r="EW58">
        <v>35.411200000000001</v>
      </c>
      <c r="EX58">
        <v>56.965699999999998</v>
      </c>
      <c r="EY58">
        <v>-3.8421500000000002</v>
      </c>
      <c r="EZ58">
        <v>2</v>
      </c>
      <c r="FA58">
        <v>0.34410600000000002</v>
      </c>
      <c r="FB58">
        <v>-0.39708100000000002</v>
      </c>
      <c r="FC58">
        <v>20.274000000000001</v>
      </c>
      <c r="FD58">
        <v>5.2198399999999996</v>
      </c>
      <c r="FE58">
        <v>12.004099999999999</v>
      </c>
      <c r="FF58">
        <v>4.9867999999999997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1.8641799999999999</v>
      </c>
      <c r="FO58">
        <v>1.8602700000000001</v>
      </c>
      <c r="FP58">
        <v>1.8609599999999999</v>
      </c>
      <c r="FQ58">
        <v>1.86019</v>
      </c>
      <c r="FR58">
        <v>1.86188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-5.29</v>
      </c>
      <c r="GH58">
        <v>0.2324</v>
      </c>
      <c r="GI58">
        <v>-4.227681919169834</v>
      </c>
      <c r="GJ58">
        <v>-4.5218151105756088E-3</v>
      </c>
      <c r="GK58">
        <v>2.0889233732517852E-6</v>
      </c>
      <c r="GL58">
        <v>-4.5906856223640231E-10</v>
      </c>
      <c r="GM58">
        <v>-0.1035280782263094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76.3</v>
      </c>
      <c r="GV58">
        <v>76.7</v>
      </c>
      <c r="GW58">
        <v>0.98632799999999998</v>
      </c>
      <c r="GX58">
        <v>2.5671400000000002</v>
      </c>
      <c r="GY58">
        <v>2.04834</v>
      </c>
      <c r="GZ58">
        <v>2.6220699999999999</v>
      </c>
      <c r="HA58">
        <v>2.1972700000000001</v>
      </c>
      <c r="HB58">
        <v>2.3010299999999999</v>
      </c>
      <c r="HC58">
        <v>37.747</v>
      </c>
      <c r="HD58">
        <v>14.7012</v>
      </c>
      <c r="HE58">
        <v>18</v>
      </c>
      <c r="HF58">
        <v>683.84900000000005</v>
      </c>
      <c r="HG58">
        <v>762.49900000000002</v>
      </c>
      <c r="HH58">
        <v>30.9999</v>
      </c>
      <c r="HI58">
        <v>31.797000000000001</v>
      </c>
      <c r="HJ58">
        <v>30.0001</v>
      </c>
      <c r="HK58">
        <v>31.738299999999999</v>
      </c>
      <c r="HL58">
        <v>31.7486</v>
      </c>
      <c r="HM58">
        <v>19.753399999999999</v>
      </c>
      <c r="HN58">
        <v>15.3308</v>
      </c>
      <c r="HO58">
        <v>100</v>
      </c>
      <c r="HP58">
        <v>31</v>
      </c>
      <c r="HQ58">
        <v>290.93</v>
      </c>
      <c r="HR58">
        <v>31.267299999999999</v>
      </c>
      <c r="HS58">
        <v>99.222499999999997</v>
      </c>
      <c r="HT58">
        <v>97.951700000000002</v>
      </c>
    </row>
    <row r="59" spans="1:228" x14ac:dyDescent="0.2">
      <c r="A59">
        <v>44</v>
      </c>
      <c r="B59">
        <v>1675972810.5999999</v>
      </c>
      <c r="C59">
        <v>171.5</v>
      </c>
      <c r="D59" t="s">
        <v>446</v>
      </c>
      <c r="E59" t="s">
        <v>447</v>
      </c>
      <c r="F59">
        <v>4</v>
      </c>
      <c r="G59">
        <v>1675972808.2874999</v>
      </c>
      <c r="H59">
        <f t="shared" si="0"/>
        <v>2.4075623838162594E-3</v>
      </c>
      <c r="I59">
        <f t="shared" si="1"/>
        <v>2.4075623838162592</v>
      </c>
      <c r="J59">
        <f t="shared" si="2"/>
        <v>5.8540606625352529</v>
      </c>
      <c r="K59">
        <f t="shared" si="3"/>
        <v>263.09637500000002</v>
      </c>
      <c r="L59">
        <f t="shared" si="4"/>
        <v>201.66395652712851</v>
      </c>
      <c r="M59">
        <f t="shared" si="5"/>
        <v>20.406397860828967</v>
      </c>
      <c r="N59">
        <f t="shared" si="6"/>
        <v>26.622751018323996</v>
      </c>
      <c r="O59">
        <f t="shared" si="7"/>
        <v>0.1719617555878247</v>
      </c>
      <c r="P59">
        <f t="shared" si="8"/>
        <v>2.7696408383434212</v>
      </c>
      <c r="Q59">
        <f t="shared" si="9"/>
        <v>0.16624287355360642</v>
      </c>
      <c r="R59">
        <f t="shared" si="10"/>
        <v>0.10439977080187404</v>
      </c>
      <c r="S59">
        <f t="shared" si="11"/>
        <v>226.11288816442317</v>
      </c>
      <c r="T59">
        <f t="shared" si="12"/>
        <v>32.974356782807391</v>
      </c>
      <c r="U59">
        <f t="shared" si="13"/>
        <v>32.032862499999993</v>
      </c>
      <c r="V59">
        <f t="shared" si="14"/>
        <v>4.7839722503170732</v>
      </c>
      <c r="W59">
        <f t="shared" si="15"/>
        <v>69.812094476358638</v>
      </c>
      <c r="X59">
        <f t="shared" si="16"/>
        <v>3.3776158137865737</v>
      </c>
      <c r="Y59">
        <f t="shared" si="17"/>
        <v>4.8381528145246797</v>
      </c>
      <c r="Z59">
        <f t="shared" si="18"/>
        <v>1.4063564365304995</v>
      </c>
      <c r="AA59">
        <f t="shared" si="19"/>
        <v>-106.17350112629704</v>
      </c>
      <c r="AB59">
        <f t="shared" si="20"/>
        <v>29.738322490970862</v>
      </c>
      <c r="AC59">
        <f t="shared" si="21"/>
        <v>2.4382005689237771</v>
      </c>
      <c r="AD59">
        <f t="shared" si="22"/>
        <v>152.11591009802078</v>
      </c>
      <c r="AE59">
        <f t="shared" si="23"/>
        <v>16.357795276571348</v>
      </c>
      <c r="AF59">
        <f t="shared" si="24"/>
        <v>2.4096563655915215</v>
      </c>
      <c r="AG59">
        <f t="shared" si="25"/>
        <v>5.8540606625352529</v>
      </c>
      <c r="AH59">
        <v>287.06526260663338</v>
      </c>
      <c r="AI59">
        <v>275.23373333333342</v>
      </c>
      <c r="AJ59">
        <v>1.6812600293877109</v>
      </c>
      <c r="AK59">
        <v>60.724348217524408</v>
      </c>
      <c r="AL59">
        <f t="shared" si="26"/>
        <v>2.4075623838162592</v>
      </c>
      <c r="AM59">
        <v>31.229209143382189</v>
      </c>
      <c r="AN59">
        <v>33.377432121212117</v>
      </c>
      <c r="AO59">
        <v>-1.013957642980397E-5</v>
      </c>
      <c r="AP59">
        <v>101.51637219302501</v>
      </c>
      <c r="AQ59">
        <v>10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47510.905656613613</v>
      </c>
      <c r="AV59">
        <f t="shared" si="30"/>
        <v>1200</v>
      </c>
      <c r="AW59">
        <f t="shared" si="31"/>
        <v>1025.9237762509965</v>
      </c>
      <c r="AX59">
        <f t="shared" si="32"/>
        <v>0.85493648020916369</v>
      </c>
      <c r="AY59">
        <f t="shared" si="33"/>
        <v>0.18842740680368597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1675972808.2874999</v>
      </c>
      <c r="BF59">
        <v>263.09637500000002</v>
      </c>
      <c r="BG59">
        <v>278.78087499999998</v>
      </c>
      <c r="BH59">
        <v>33.378912499999998</v>
      </c>
      <c r="BI59">
        <v>31.228887499999999</v>
      </c>
      <c r="BJ59">
        <v>268.39637499999998</v>
      </c>
      <c r="BK59">
        <v>33.146537500000001</v>
      </c>
      <c r="BL59">
        <v>650.00862500000005</v>
      </c>
      <c r="BM59">
        <v>101.09025</v>
      </c>
      <c r="BN59">
        <v>9.9859587499999999E-2</v>
      </c>
      <c r="BO59">
        <v>32.232025</v>
      </c>
      <c r="BP59">
        <v>32.032862499999993</v>
      </c>
      <c r="BQ59">
        <v>999.9</v>
      </c>
      <c r="BR59">
        <v>0</v>
      </c>
      <c r="BS59">
        <v>0</v>
      </c>
      <c r="BT59">
        <v>9016.7962499999994</v>
      </c>
      <c r="BU59">
        <v>0</v>
      </c>
      <c r="BV59">
        <v>146.81887499999999</v>
      </c>
      <c r="BW59">
        <v>-15.68435</v>
      </c>
      <c r="BX59">
        <v>272.18162500000011</v>
      </c>
      <c r="BY59">
        <v>287.76762500000001</v>
      </c>
      <c r="BZ59">
        <v>2.15002</v>
      </c>
      <c r="CA59">
        <v>278.78087499999998</v>
      </c>
      <c r="CB59">
        <v>31.228887499999999</v>
      </c>
      <c r="CC59">
        <v>3.3742774999999998</v>
      </c>
      <c r="CD59">
        <v>3.15693125</v>
      </c>
      <c r="CE59">
        <v>26.000087499999999</v>
      </c>
      <c r="CF59">
        <v>24.879637500000001</v>
      </c>
      <c r="CG59">
        <v>1200</v>
      </c>
      <c r="CH59">
        <v>0.50003550000000008</v>
      </c>
      <c r="CI59">
        <v>0.49996449999999998</v>
      </c>
      <c r="CJ59">
        <v>0</v>
      </c>
      <c r="CK59">
        <v>958.60874999999999</v>
      </c>
      <c r="CL59">
        <v>4.9990899999999998</v>
      </c>
      <c r="CM59">
        <v>10653.525</v>
      </c>
      <c r="CN59">
        <v>9557.9662500000013</v>
      </c>
      <c r="CO59">
        <v>41.811999999999998</v>
      </c>
      <c r="CP59">
        <v>43.5</v>
      </c>
      <c r="CQ59">
        <v>42.625</v>
      </c>
      <c r="CR59">
        <v>42.5</v>
      </c>
      <c r="CS59">
        <v>43.125</v>
      </c>
      <c r="CT59">
        <v>597.54250000000002</v>
      </c>
      <c r="CU59">
        <v>597.46</v>
      </c>
      <c r="CV59">
        <v>0</v>
      </c>
      <c r="CW59">
        <v>1675972810.5</v>
      </c>
      <c r="CX59">
        <v>0</v>
      </c>
      <c r="CY59">
        <v>1675968227.0999999</v>
      </c>
      <c r="CZ59" t="s">
        <v>356</v>
      </c>
      <c r="DA59">
        <v>1675968227.0999999</v>
      </c>
      <c r="DB59">
        <v>1675968207.0999999</v>
      </c>
      <c r="DC59">
        <v>6</v>
      </c>
      <c r="DD59">
        <v>6.6000000000000003E-2</v>
      </c>
      <c r="DE59">
        <v>1.0999999999999999E-2</v>
      </c>
      <c r="DF59">
        <v>-5.7939999999999996</v>
      </c>
      <c r="DG59">
        <v>0.214</v>
      </c>
      <c r="DH59">
        <v>415</v>
      </c>
      <c r="DI59">
        <v>32</v>
      </c>
      <c r="DJ59">
        <v>0.11</v>
      </c>
      <c r="DK59">
        <v>0.26</v>
      </c>
      <c r="DL59">
        <v>-15.22933414634146</v>
      </c>
      <c r="DM59">
        <v>-2.9493219512195168</v>
      </c>
      <c r="DN59">
        <v>0.29185289863865249</v>
      </c>
      <c r="DO59">
        <v>0</v>
      </c>
      <c r="DP59">
        <v>2.149543170731707</v>
      </c>
      <c r="DQ59">
        <v>1.114578397212504E-2</v>
      </c>
      <c r="DR59">
        <v>2.018333578540781E-3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3.29799</v>
      </c>
      <c r="EB59">
        <v>2.6252900000000001</v>
      </c>
      <c r="EC59">
        <v>7.23472E-2</v>
      </c>
      <c r="ED59">
        <v>7.4008699999999997E-2</v>
      </c>
      <c r="EE59">
        <v>0.137739</v>
      </c>
      <c r="EF59">
        <v>0.13044700000000001</v>
      </c>
      <c r="EG59">
        <v>28074.1</v>
      </c>
      <c r="EH59">
        <v>28451.4</v>
      </c>
      <c r="EI59">
        <v>28150.1</v>
      </c>
      <c r="EJ59">
        <v>29563.9</v>
      </c>
      <c r="EK59">
        <v>33419.199999999997</v>
      </c>
      <c r="EL59">
        <v>35665.9</v>
      </c>
      <c r="EM59">
        <v>39755.699999999997</v>
      </c>
      <c r="EN59">
        <v>42228.4</v>
      </c>
      <c r="EO59">
        <v>2.2172800000000001</v>
      </c>
      <c r="EP59">
        <v>2.2172000000000001</v>
      </c>
      <c r="EQ59">
        <v>0.121646</v>
      </c>
      <c r="ER59">
        <v>0</v>
      </c>
      <c r="ES59">
        <v>30.053799999999999</v>
      </c>
      <c r="ET59">
        <v>999.9</v>
      </c>
      <c r="EU59">
        <v>73.7</v>
      </c>
      <c r="EV59">
        <v>32.299999999999997</v>
      </c>
      <c r="EW59">
        <v>35.409700000000001</v>
      </c>
      <c r="EX59">
        <v>57.025700000000001</v>
      </c>
      <c r="EY59">
        <v>-3.7780499999999999</v>
      </c>
      <c r="EZ59">
        <v>2</v>
      </c>
      <c r="FA59">
        <v>0.344192</v>
      </c>
      <c r="FB59">
        <v>-0.39852700000000002</v>
      </c>
      <c r="FC59">
        <v>20.273900000000001</v>
      </c>
      <c r="FD59">
        <v>5.2195400000000003</v>
      </c>
      <c r="FE59">
        <v>12.004099999999999</v>
      </c>
      <c r="FF59">
        <v>4.9869000000000003</v>
      </c>
      <c r="FG59">
        <v>3.28443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1.8642099999999999</v>
      </c>
      <c r="FO59">
        <v>1.8603099999999999</v>
      </c>
      <c r="FP59">
        <v>1.8609599999999999</v>
      </c>
      <c r="FQ59">
        <v>1.8602000000000001</v>
      </c>
      <c r="FR59">
        <v>1.86188</v>
      </c>
      <c r="FS59">
        <v>1.8584799999999999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-5.3129999999999997</v>
      </c>
      <c r="GH59">
        <v>0.23230000000000001</v>
      </c>
      <c r="GI59">
        <v>-4.227681919169834</v>
      </c>
      <c r="GJ59">
        <v>-4.5218151105756088E-3</v>
      </c>
      <c r="GK59">
        <v>2.0889233732517852E-6</v>
      </c>
      <c r="GL59">
        <v>-4.5906856223640231E-10</v>
      </c>
      <c r="GM59">
        <v>-0.1035280782263094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76.400000000000006</v>
      </c>
      <c r="GV59">
        <v>76.7</v>
      </c>
      <c r="GW59">
        <v>1.00586</v>
      </c>
      <c r="GX59">
        <v>2.5647000000000002</v>
      </c>
      <c r="GY59">
        <v>2.04834</v>
      </c>
      <c r="GZ59">
        <v>2.6220699999999999</v>
      </c>
      <c r="HA59">
        <v>2.1972700000000001</v>
      </c>
      <c r="HB59">
        <v>2.32178</v>
      </c>
      <c r="HC59">
        <v>37.747</v>
      </c>
      <c r="HD59">
        <v>14.7187</v>
      </c>
      <c r="HE59">
        <v>18</v>
      </c>
      <c r="HF59">
        <v>683.99099999999999</v>
      </c>
      <c r="HG59">
        <v>762.42600000000004</v>
      </c>
      <c r="HH59">
        <v>30.999700000000001</v>
      </c>
      <c r="HI59">
        <v>31.799299999999999</v>
      </c>
      <c r="HJ59">
        <v>30.0002</v>
      </c>
      <c r="HK59">
        <v>31.740100000000002</v>
      </c>
      <c r="HL59">
        <v>31.7486</v>
      </c>
      <c r="HM59">
        <v>20.134499999999999</v>
      </c>
      <c r="HN59">
        <v>15.3308</v>
      </c>
      <c r="HO59">
        <v>100</v>
      </c>
      <c r="HP59">
        <v>31</v>
      </c>
      <c r="HQ59">
        <v>297.608</v>
      </c>
      <c r="HR59">
        <v>31.267299999999999</v>
      </c>
      <c r="HS59">
        <v>99.223200000000006</v>
      </c>
      <c r="HT59">
        <v>97.951400000000007</v>
      </c>
    </row>
    <row r="60" spans="1:228" x14ac:dyDescent="0.2">
      <c r="A60">
        <v>45</v>
      </c>
      <c r="B60">
        <v>1675972814.5999999</v>
      </c>
      <c r="C60">
        <v>175.5</v>
      </c>
      <c r="D60" t="s">
        <v>448</v>
      </c>
      <c r="E60" t="s">
        <v>449</v>
      </c>
      <c r="F60">
        <v>4</v>
      </c>
      <c r="G60">
        <v>1675972812.5999999</v>
      </c>
      <c r="H60">
        <f t="shared" si="0"/>
        <v>2.41271687478197E-3</v>
      </c>
      <c r="I60">
        <f t="shared" si="1"/>
        <v>2.4127168747819701</v>
      </c>
      <c r="J60">
        <f t="shared" si="2"/>
        <v>6.0524966819085853</v>
      </c>
      <c r="K60">
        <f t="shared" si="3"/>
        <v>270.14157142857141</v>
      </c>
      <c r="L60">
        <f t="shared" si="4"/>
        <v>206.85905497943011</v>
      </c>
      <c r="M60">
        <f t="shared" si="5"/>
        <v>20.932315974683213</v>
      </c>
      <c r="N60">
        <f t="shared" si="6"/>
        <v>27.3359497441512</v>
      </c>
      <c r="O60">
        <f t="shared" si="7"/>
        <v>0.17254040751687363</v>
      </c>
      <c r="P60">
        <f t="shared" si="8"/>
        <v>2.7646279467799726</v>
      </c>
      <c r="Q60">
        <f t="shared" si="9"/>
        <v>0.16677360308646674</v>
      </c>
      <c r="R60">
        <f t="shared" si="10"/>
        <v>0.10473556969788617</v>
      </c>
      <c r="S60">
        <f t="shared" si="11"/>
        <v>226.11308537553859</v>
      </c>
      <c r="T60">
        <f t="shared" si="12"/>
        <v>32.973025302470582</v>
      </c>
      <c r="U60">
        <f t="shared" si="13"/>
        <v>32.02795714285714</v>
      </c>
      <c r="V60">
        <f t="shared" si="14"/>
        <v>4.7826444796555663</v>
      </c>
      <c r="W60">
        <f t="shared" si="15"/>
        <v>69.819220435503581</v>
      </c>
      <c r="X60">
        <f t="shared" si="16"/>
        <v>3.3777376762257481</v>
      </c>
      <c r="Y60">
        <f t="shared" si="17"/>
        <v>4.8378335580901783</v>
      </c>
      <c r="Z60">
        <f t="shared" si="18"/>
        <v>1.4049068034298182</v>
      </c>
      <c r="AA60">
        <f t="shared" si="19"/>
        <v>-106.40081417788488</v>
      </c>
      <c r="AB60">
        <f t="shared" si="20"/>
        <v>30.241559576774051</v>
      </c>
      <c r="AC60">
        <f t="shared" si="21"/>
        <v>2.4838818946093966</v>
      </c>
      <c r="AD60">
        <f t="shared" si="22"/>
        <v>152.43771266903715</v>
      </c>
      <c r="AE60">
        <f t="shared" si="23"/>
        <v>16.534120473268839</v>
      </c>
      <c r="AF60">
        <f t="shared" si="24"/>
        <v>2.4095684522659231</v>
      </c>
      <c r="AG60">
        <f t="shared" si="25"/>
        <v>6.0524966819085853</v>
      </c>
      <c r="AH60">
        <v>293.98689807767641</v>
      </c>
      <c r="AI60">
        <v>281.97685454545439</v>
      </c>
      <c r="AJ60">
        <v>1.6783820996417791</v>
      </c>
      <c r="AK60">
        <v>60.724348217524408</v>
      </c>
      <c r="AL60">
        <f t="shared" si="26"/>
        <v>2.4127168747819701</v>
      </c>
      <c r="AM60">
        <v>31.229543264782379</v>
      </c>
      <c r="AN60">
        <v>33.38205333333331</v>
      </c>
      <c r="AO60">
        <v>4.0390663127031508E-5</v>
      </c>
      <c r="AP60">
        <v>101.51637219302501</v>
      </c>
      <c r="AQ60">
        <v>9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47372.870900808084</v>
      </c>
      <c r="AV60">
        <f t="shared" si="30"/>
        <v>1200.002857142857</v>
      </c>
      <c r="AW60">
        <f t="shared" si="31"/>
        <v>1025.9260421634915</v>
      </c>
      <c r="AX60">
        <f t="shared" si="32"/>
        <v>0.85493633290687887</v>
      </c>
      <c r="AY60">
        <f t="shared" si="33"/>
        <v>0.18842712251027621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1675972812.5999999</v>
      </c>
      <c r="BF60">
        <v>270.14157142857141</v>
      </c>
      <c r="BG60">
        <v>286.00457142857152</v>
      </c>
      <c r="BH60">
        <v>33.379757142857137</v>
      </c>
      <c r="BI60">
        <v>31.229800000000001</v>
      </c>
      <c r="BJ60">
        <v>275.46600000000001</v>
      </c>
      <c r="BK60">
        <v>33.147357142857139</v>
      </c>
      <c r="BL60">
        <v>650.00485714285708</v>
      </c>
      <c r="BM60">
        <v>101.09099999999999</v>
      </c>
      <c r="BN60">
        <v>0.1001998571428571</v>
      </c>
      <c r="BO60">
        <v>32.23085714285714</v>
      </c>
      <c r="BP60">
        <v>32.02795714285714</v>
      </c>
      <c r="BQ60">
        <v>999.89999999999986</v>
      </c>
      <c r="BR60">
        <v>0</v>
      </c>
      <c r="BS60">
        <v>0</v>
      </c>
      <c r="BT60">
        <v>8990.091428571428</v>
      </c>
      <c r="BU60">
        <v>0</v>
      </c>
      <c r="BV60">
        <v>147.07785714285711</v>
      </c>
      <c r="BW60">
        <v>-15.862642857142861</v>
      </c>
      <c r="BX60">
        <v>279.47028571428569</v>
      </c>
      <c r="BY60">
        <v>295.22399999999999</v>
      </c>
      <c r="BZ60">
        <v>2.149934285714286</v>
      </c>
      <c r="CA60">
        <v>286.00457142857152</v>
      </c>
      <c r="CB60">
        <v>31.229800000000001</v>
      </c>
      <c r="CC60">
        <v>3.3743828571428569</v>
      </c>
      <c r="CD60">
        <v>3.1570457142857151</v>
      </c>
      <c r="CE60">
        <v>26.000628571428571</v>
      </c>
      <c r="CF60">
        <v>24.88025714285714</v>
      </c>
      <c r="CG60">
        <v>1200.002857142857</v>
      </c>
      <c r="CH60">
        <v>0.50003900000000001</v>
      </c>
      <c r="CI60">
        <v>0.49996099999999988</v>
      </c>
      <c r="CJ60">
        <v>0</v>
      </c>
      <c r="CK60">
        <v>959.65128571428579</v>
      </c>
      <c r="CL60">
        <v>4.9990899999999998</v>
      </c>
      <c r="CM60">
        <v>10664.78571428571</v>
      </c>
      <c r="CN60">
        <v>9558</v>
      </c>
      <c r="CO60">
        <v>41.811999999999998</v>
      </c>
      <c r="CP60">
        <v>43.463999999999999</v>
      </c>
      <c r="CQ60">
        <v>42.625</v>
      </c>
      <c r="CR60">
        <v>42.5</v>
      </c>
      <c r="CS60">
        <v>43.125</v>
      </c>
      <c r="CT60">
        <v>597.54857142857145</v>
      </c>
      <c r="CU60">
        <v>597.45428571428579</v>
      </c>
      <c r="CV60">
        <v>0</v>
      </c>
      <c r="CW60">
        <v>1675972814.7</v>
      </c>
      <c r="CX60">
        <v>0</v>
      </c>
      <c r="CY60">
        <v>1675968227.0999999</v>
      </c>
      <c r="CZ60" t="s">
        <v>356</v>
      </c>
      <c r="DA60">
        <v>1675968227.0999999</v>
      </c>
      <c r="DB60">
        <v>1675968207.0999999</v>
      </c>
      <c r="DC60">
        <v>6</v>
      </c>
      <c r="DD60">
        <v>6.6000000000000003E-2</v>
      </c>
      <c r="DE60">
        <v>1.0999999999999999E-2</v>
      </c>
      <c r="DF60">
        <v>-5.7939999999999996</v>
      </c>
      <c r="DG60">
        <v>0.214</v>
      </c>
      <c r="DH60">
        <v>415</v>
      </c>
      <c r="DI60">
        <v>32</v>
      </c>
      <c r="DJ60">
        <v>0.11</v>
      </c>
      <c r="DK60">
        <v>0.26</v>
      </c>
      <c r="DL60">
        <v>-15.42307073170732</v>
      </c>
      <c r="DM60">
        <v>-3.0105574912891648</v>
      </c>
      <c r="DN60">
        <v>0.2978112114745724</v>
      </c>
      <c r="DO60">
        <v>0</v>
      </c>
      <c r="DP60">
        <v>2.149728536585366</v>
      </c>
      <c r="DQ60">
        <v>8.0092682926807997E-3</v>
      </c>
      <c r="DR60">
        <v>1.898694751890513E-3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3.2980399999999999</v>
      </c>
      <c r="EB60">
        <v>2.6253099999999998</v>
      </c>
      <c r="EC60">
        <v>7.3787900000000003E-2</v>
      </c>
      <c r="ED60">
        <v>7.5455999999999995E-2</v>
      </c>
      <c r="EE60">
        <v>0.13775000000000001</v>
      </c>
      <c r="EF60">
        <v>0.13045599999999999</v>
      </c>
      <c r="EG60">
        <v>28029.8</v>
      </c>
      <c r="EH60">
        <v>28406.799999999999</v>
      </c>
      <c r="EI60">
        <v>28149.5</v>
      </c>
      <c r="EJ60">
        <v>29563.7</v>
      </c>
      <c r="EK60">
        <v>33418.6</v>
      </c>
      <c r="EL60">
        <v>35665.5</v>
      </c>
      <c r="EM60">
        <v>39755.300000000003</v>
      </c>
      <c r="EN60">
        <v>42228.4</v>
      </c>
      <c r="EO60">
        <v>2.2175500000000001</v>
      </c>
      <c r="EP60">
        <v>2.2172000000000001</v>
      </c>
      <c r="EQ60">
        <v>0.12130299999999999</v>
      </c>
      <c r="ER60">
        <v>0</v>
      </c>
      <c r="ES60">
        <v>30.057400000000001</v>
      </c>
      <c r="ET60">
        <v>999.9</v>
      </c>
      <c r="EU60">
        <v>73.7</v>
      </c>
      <c r="EV60">
        <v>32.299999999999997</v>
      </c>
      <c r="EW60">
        <v>35.410499999999999</v>
      </c>
      <c r="EX60">
        <v>57.235700000000001</v>
      </c>
      <c r="EY60">
        <v>-3.9182700000000001</v>
      </c>
      <c r="EZ60">
        <v>2</v>
      </c>
      <c r="FA60">
        <v>0.34425099999999997</v>
      </c>
      <c r="FB60">
        <v>-0.40035900000000002</v>
      </c>
      <c r="FC60">
        <v>20.273900000000001</v>
      </c>
      <c r="FD60">
        <v>5.2195400000000003</v>
      </c>
      <c r="FE60">
        <v>12.0044</v>
      </c>
      <c r="FF60">
        <v>4.9868499999999996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1.8642000000000001</v>
      </c>
      <c r="FO60">
        <v>1.86033</v>
      </c>
      <c r="FP60">
        <v>1.8609599999999999</v>
      </c>
      <c r="FQ60">
        <v>1.8602000000000001</v>
      </c>
      <c r="FR60">
        <v>1.86188</v>
      </c>
      <c r="FS60">
        <v>1.8585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-5.335</v>
      </c>
      <c r="GH60">
        <v>0.2324</v>
      </c>
      <c r="GI60">
        <v>-4.227681919169834</v>
      </c>
      <c r="GJ60">
        <v>-4.5218151105756088E-3</v>
      </c>
      <c r="GK60">
        <v>2.0889233732517852E-6</v>
      </c>
      <c r="GL60">
        <v>-4.5906856223640231E-10</v>
      </c>
      <c r="GM60">
        <v>-0.1035280782263094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76.5</v>
      </c>
      <c r="GV60">
        <v>76.8</v>
      </c>
      <c r="GW60">
        <v>1.02417</v>
      </c>
      <c r="GX60">
        <v>2.5549300000000001</v>
      </c>
      <c r="GY60">
        <v>2.04834</v>
      </c>
      <c r="GZ60">
        <v>2.6220699999999999</v>
      </c>
      <c r="HA60">
        <v>2.1972700000000001</v>
      </c>
      <c r="HB60">
        <v>2.323</v>
      </c>
      <c r="HC60">
        <v>37.747</v>
      </c>
      <c r="HD60">
        <v>14.7187</v>
      </c>
      <c r="HE60">
        <v>18</v>
      </c>
      <c r="HF60">
        <v>684.22500000000002</v>
      </c>
      <c r="HG60">
        <v>762.42600000000004</v>
      </c>
      <c r="HH60">
        <v>30.999700000000001</v>
      </c>
      <c r="HI60">
        <v>31.799299999999999</v>
      </c>
      <c r="HJ60">
        <v>30.0002</v>
      </c>
      <c r="HK60">
        <v>31.741</v>
      </c>
      <c r="HL60">
        <v>31.7486</v>
      </c>
      <c r="HM60">
        <v>20.516100000000002</v>
      </c>
      <c r="HN60">
        <v>15.3308</v>
      </c>
      <c r="HO60">
        <v>100</v>
      </c>
      <c r="HP60">
        <v>31</v>
      </c>
      <c r="HQ60">
        <v>304.28699999999998</v>
      </c>
      <c r="HR60">
        <v>31.267299999999999</v>
      </c>
      <c r="HS60">
        <v>99.221699999999998</v>
      </c>
      <c r="HT60">
        <v>97.951099999999997</v>
      </c>
    </row>
    <row r="61" spans="1:228" x14ac:dyDescent="0.2">
      <c r="A61">
        <v>46</v>
      </c>
      <c r="B61">
        <v>1675972818.5999999</v>
      </c>
      <c r="C61">
        <v>179.5</v>
      </c>
      <c r="D61" t="s">
        <v>450</v>
      </c>
      <c r="E61" t="s">
        <v>451</v>
      </c>
      <c r="F61">
        <v>4</v>
      </c>
      <c r="G61">
        <v>1675972816.2874999</v>
      </c>
      <c r="H61">
        <f t="shared" si="0"/>
        <v>2.4085358000230043E-3</v>
      </c>
      <c r="I61">
        <f t="shared" si="1"/>
        <v>2.4085358000230044</v>
      </c>
      <c r="J61">
        <f t="shared" si="2"/>
        <v>6.1623433068864832</v>
      </c>
      <c r="K61">
        <f t="shared" si="3"/>
        <v>276.13937499999997</v>
      </c>
      <c r="L61">
        <f t="shared" si="4"/>
        <v>211.57453929138705</v>
      </c>
      <c r="M61">
        <f t="shared" si="5"/>
        <v>21.409378837929321</v>
      </c>
      <c r="N61">
        <f t="shared" si="6"/>
        <v>27.942740706157824</v>
      </c>
      <c r="O61">
        <f t="shared" si="7"/>
        <v>0.17220880669259783</v>
      </c>
      <c r="P61">
        <f t="shared" si="8"/>
        <v>2.7656363941152451</v>
      </c>
      <c r="Q61">
        <f t="shared" si="9"/>
        <v>0.16646576962907522</v>
      </c>
      <c r="R61">
        <f t="shared" si="10"/>
        <v>0.10454113983528901</v>
      </c>
      <c r="S61">
        <f t="shared" si="11"/>
        <v>226.11319685763846</v>
      </c>
      <c r="T61">
        <f t="shared" si="12"/>
        <v>32.97328686353675</v>
      </c>
      <c r="U61">
        <f t="shared" si="13"/>
        <v>32.028512500000012</v>
      </c>
      <c r="V61">
        <f t="shared" si="14"/>
        <v>4.7827947863293545</v>
      </c>
      <c r="W61">
        <f t="shared" si="15"/>
        <v>69.821704563084126</v>
      </c>
      <c r="X61">
        <f t="shared" si="16"/>
        <v>3.3777372016639662</v>
      </c>
      <c r="Y61">
        <f t="shared" si="17"/>
        <v>4.8376607572107755</v>
      </c>
      <c r="Z61">
        <f t="shared" si="18"/>
        <v>1.4050575846653883</v>
      </c>
      <c r="AA61">
        <f t="shared" si="19"/>
        <v>-106.21642878101449</v>
      </c>
      <c r="AB61">
        <f t="shared" si="20"/>
        <v>30.075533300047216</v>
      </c>
      <c r="AC61">
        <f t="shared" si="21"/>
        <v>2.4693437008078685</v>
      </c>
      <c r="AD61">
        <f t="shared" si="22"/>
        <v>152.44164507747905</v>
      </c>
      <c r="AE61">
        <f t="shared" si="23"/>
        <v>16.76807727434041</v>
      </c>
      <c r="AF61">
        <f t="shared" si="24"/>
        <v>2.4095099876278141</v>
      </c>
      <c r="AG61">
        <f t="shared" si="25"/>
        <v>6.1623433068864832</v>
      </c>
      <c r="AH61">
        <v>300.9481358756849</v>
      </c>
      <c r="AI61">
        <v>288.7591212121211</v>
      </c>
      <c r="AJ61">
        <v>1.698442108658603</v>
      </c>
      <c r="AK61">
        <v>60.724348217524408</v>
      </c>
      <c r="AL61">
        <f t="shared" si="26"/>
        <v>2.4085358000230044</v>
      </c>
      <c r="AM61">
        <v>31.229703718225569</v>
      </c>
      <c r="AN61">
        <v>33.378830303030291</v>
      </c>
      <c r="AO61">
        <v>-2.3058456500794629E-5</v>
      </c>
      <c r="AP61">
        <v>101.51637219302501</v>
      </c>
      <c r="AQ61">
        <v>9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47400.763121187709</v>
      </c>
      <c r="AV61">
        <f t="shared" si="30"/>
        <v>1200.0037500000001</v>
      </c>
      <c r="AW61">
        <f t="shared" si="31"/>
        <v>1025.9267760920409</v>
      </c>
      <c r="AX61">
        <f t="shared" si="32"/>
        <v>0.85493630840073687</v>
      </c>
      <c r="AY61">
        <f t="shared" si="33"/>
        <v>0.188427075213422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1675972816.2874999</v>
      </c>
      <c r="BF61">
        <v>276.13937499999997</v>
      </c>
      <c r="BG61">
        <v>292.23124999999999</v>
      </c>
      <c r="BH61">
        <v>33.379912500000003</v>
      </c>
      <c r="BI61">
        <v>31.230062499999999</v>
      </c>
      <c r="BJ61">
        <v>281.48475000000002</v>
      </c>
      <c r="BK61">
        <v>33.147512499999998</v>
      </c>
      <c r="BL61">
        <v>650.02137500000003</v>
      </c>
      <c r="BM61">
        <v>101.09075</v>
      </c>
      <c r="BN61">
        <v>9.9964675000000003E-2</v>
      </c>
      <c r="BO61">
        <v>32.230224999999997</v>
      </c>
      <c r="BP61">
        <v>32.028512500000012</v>
      </c>
      <c r="BQ61">
        <v>999.9</v>
      </c>
      <c r="BR61">
        <v>0</v>
      </c>
      <c r="BS61">
        <v>0</v>
      </c>
      <c r="BT61">
        <v>8995.46875</v>
      </c>
      <c r="BU61">
        <v>0</v>
      </c>
      <c r="BV61">
        <v>146.78662499999999</v>
      </c>
      <c r="BW61">
        <v>-16.091862500000001</v>
      </c>
      <c r="BX61">
        <v>285.67525000000001</v>
      </c>
      <c r="BY61">
        <v>301.65187500000002</v>
      </c>
      <c r="BZ61">
        <v>2.1498499999999998</v>
      </c>
      <c r="CA61">
        <v>292.23124999999999</v>
      </c>
      <c r="CB61">
        <v>31.230062499999999</v>
      </c>
      <c r="CC61">
        <v>3.3743975000000002</v>
      </c>
      <c r="CD61">
        <v>3.1570687500000001</v>
      </c>
      <c r="CE61">
        <v>26.000699999999998</v>
      </c>
      <c r="CF61">
        <v>24.8803625</v>
      </c>
      <c r="CG61">
        <v>1200.0037500000001</v>
      </c>
      <c r="CH61">
        <v>0.50003900000000001</v>
      </c>
      <c r="CI61">
        <v>0.49996099999999999</v>
      </c>
      <c r="CJ61">
        <v>0</v>
      </c>
      <c r="CK61">
        <v>960.76750000000004</v>
      </c>
      <c r="CL61">
        <v>4.9990899999999998</v>
      </c>
      <c r="CM61">
        <v>10678.1625</v>
      </c>
      <c r="CN61">
        <v>9558.0212499999998</v>
      </c>
      <c r="CO61">
        <v>41.765500000000003</v>
      </c>
      <c r="CP61">
        <v>43.460624999999993</v>
      </c>
      <c r="CQ61">
        <v>42.617125000000001</v>
      </c>
      <c r="CR61">
        <v>42.5</v>
      </c>
      <c r="CS61">
        <v>43.125</v>
      </c>
      <c r="CT61">
        <v>597.54999999999995</v>
      </c>
      <c r="CU61">
        <v>597.45375000000013</v>
      </c>
      <c r="CV61">
        <v>0</v>
      </c>
      <c r="CW61">
        <v>1675972818.9000001</v>
      </c>
      <c r="CX61">
        <v>0</v>
      </c>
      <c r="CY61">
        <v>1675968227.0999999</v>
      </c>
      <c r="CZ61" t="s">
        <v>356</v>
      </c>
      <c r="DA61">
        <v>1675968227.0999999</v>
      </c>
      <c r="DB61">
        <v>1675968207.0999999</v>
      </c>
      <c r="DC61">
        <v>6</v>
      </c>
      <c r="DD61">
        <v>6.6000000000000003E-2</v>
      </c>
      <c r="DE61">
        <v>1.0999999999999999E-2</v>
      </c>
      <c r="DF61">
        <v>-5.7939999999999996</v>
      </c>
      <c r="DG61">
        <v>0.214</v>
      </c>
      <c r="DH61">
        <v>415</v>
      </c>
      <c r="DI61">
        <v>32</v>
      </c>
      <c r="DJ61">
        <v>0.11</v>
      </c>
      <c r="DK61">
        <v>0.26</v>
      </c>
      <c r="DL61">
        <v>-15.62991219512195</v>
      </c>
      <c r="DM61">
        <v>-3.0931860627177992</v>
      </c>
      <c r="DN61">
        <v>0.30616528311189428</v>
      </c>
      <c r="DO61">
        <v>0</v>
      </c>
      <c r="DP61">
        <v>2.1502509756097559</v>
      </c>
      <c r="DQ61">
        <v>-6.6292682926374674E-4</v>
      </c>
      <c r="DR61">
        <v>1.506933252892588E-3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3.29793</v>
      </c>
      <c r="EB61">
        <v>2.6253000000000002</v>
      </c>
      <c r="EC61">
        <v>7.5224299999999994E-2</v>
      </c>
      <c r="ED61">
        <v>7.6907799999999998E-2</v>
      </c>
      <c r="EE61">
        <v>0.137743</v>
      </c>
      <c r="EF61">
        <v>0.13045200000000001</v>
      </c>
      <c r="EG61">
        <v>27986.6</v>
      </c>
      <c r="EH61">
        <v>28362.3</v>
      </c>
      <c r="EI61">
        <v>28149.7</v>
      </c>
      <c r="EJ61">
        <v>29563.9</v>
      </c>
      <c r="EK61">
        <v>33418.800000000003</v>
      </c>
      <c r="EL61">
        <v>35665.699999999997</v>
      </c>
      <c r="EM61">
        <v>39755.199999999997</v>
      </c>
      <c r="EN61">
        <v>42228.3</v>
      </c>
      <c r="EO61">
        <v>2.21753</v>
      </c>
      <c r="EP61">
        <v>2.2171799999999999</v>
      </c>
      <c r="EQ61">
        <v>0.12126199999999999</v>
      </c>
      <c r="ER61">
        <v>0</v>
      </c>
      <c r="ES61">
        <v>30.058299999999999</v>
      </c>
      <c r="ET61">
        <v>999.9</v>
      </c>
      <c r="EU61">
        <v>73.7</v>
      </c>
      <c r="EV61">
        <v>32.299999999999997</v>
      </c>
      <c r="EW61">
        <v>35.407499999999999</v>
      </c>
      <c r="EX61">
        <v>57.295699999999997</v>
      </c>
      <c r="EY61">
        <v>-3.9583400000000002</v>
      </c>
      <c r="EZ61">
        <v>2</v>
      </c>
      <c r="FA61">
        <v>0.344337</v>
      </c>
      <c r="FB61">
        <v>-0.40188699999999999</v>
      </c>
      <c r="FC61">
        <v>20.274000000000001</v>
      </c>
      <c r="FD61">
        <v>5.2211800000000004</v>
      </c>
      <c r="FE61">
        <v>12.004300000000001</v>
      </c>
      <c r="FF61">
        <v>4.9874999999999998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1.86419</v>
      </c>
      <c r="FO61">
        <v>1.86032</v>
      </c>
      <c r="FP61">
        <v>1.86097</v>
      </c>
      <c r="FQ61">
        <v>1.8602000000000001</v>
      </c>
      <c r="FR61">
        <v>1.86188</v>
      </c>
      <c r="FS61">
        <v>1.8585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-5.359</v>
      </c>
      <c r="GH61">
        <v>0.2324</v>
      </c>
      <c r="GI61">
        <v>-4.227681919169834</v>
      </c>
      <c r="GJ61">
        <v>-4.5218151105756088E-3</v>
      </c>
      <c r="GK61">
        <v>2.0889233732517852E-6</v>
      </c>
      <c r="GL61">
        <v>-4.5906856223640231E-10</v>
      </c>
      <c r="GM61">
        <v>-0.1035280782263094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76.5</v>
      </c>
      <c r="GV61">
        <v>76.900000000000006</v>
      </c>
      <c r="GW61">
        <v>1.0424800000000001</v>
      </c>
      <c r="GX61">
        <v>2.5683600000000002</v>
      </c>
      <c r="GY61">
        <v>2.04834</v>
      </c>
      <c r="GZ61">
        <v>2.6220699999999999</v>
      </c>
      <c r="HA61">
        <v>2.1972700000000001</v>
      </c>
      <c r="HB61">
        <v>2.2790499999999998</v>
      </c>
      <c r="HC61">
        <v>37.771099999999997</v>
      </c>
      <c r="HD61">
        <v>14.709899999999999</v>
      </c>
      <c r="HE61">
        <v>18</v>
      </c>
      <c r="HF61">
        <v>684.20500000000004</v>
      </c>
      <c r="HG61">
        <v>762.423</v>
      </c>
      <c r="HH61">
        <v>30.999600000000001</v>
      </c>
      <c r="HI61">
        <v>31.8005</v>
      </c>
      <c r="HJ61">
        <v>30.0002</v>
      </c>
      <c r="HK61">
        <v>31.741</v>
      </c>
      <c r="HL61">
        <v>31.750399999999999</v>
      </c>
      <c r="HM61">
        <v>20.8931</v>
      </c>
      <c r="HN61">
        <v>15.3308</v>
      </c>
      <c r="HO61">
        <v>100</v>
      </c>
      <c r="HP61">
        <v>31</v>
      </c>
      <c r="HQ61">
        <v>310.96499999999997</v>
      </c>
      <c r="HR61">
        <v>31.267299999999999</v>
      </c>
      <c r="HS61">
        <v>99.221900000000005</v>
      </c>
      <c r="HT61">
        <v>97.9512</v>
      </c>
    </row>
    <row r="62" spans="1:228" x14ac:dyDescent="0.2">
      <c r="A62">
        <v>47</v>
      </c>
      <c r="B62">
        <v>1675972822.5999999</v>
      </c>
      <c r="C62">
        <v>183.5</v>
      </c>
      <c r="D62" t="s">
        <v>452</v>
      </c>
      <c r="E62" t="s">
        <v>453</v>
      </c>
      <c r="F62">
        <v>4</v>
      </c>
      <c r="G62">
        <v>1675972820.5999999</v>
      </c>
      <c r="H62">
        <f t="shared" si="0"/>
        <v>2.4080528448721323E-3</v>
      </c>
      <c r="I62">
        <f t="shared" si="1"/>
        <v>2.4080528448721323</v>
      </c>
      <c r="J62">
        <f t="shared" si="2"/>
        <v>6.370898170385118</v>
      </c>
      <c r="K62">
        <f t="shared" si="3"/>
        <v>283.19014285714292</v>
      </c>
      <c r="L62">
        <f t="shared" si="4"/>
        <v>216.51403554623735</v>
      </c>
      <c r="M62">
        <f t="shared" si="5"/>
        <v>21.909266246758332</v>
      </c>
      <c r="N62">
        <f t="shared" si="6"/>
        <v>28.656286520462924</v>
      </c>
      <c r="O62">
        <f t="shared" si="7"/>
        <v>0.17226854570484634</v>
      </c>
      <c r="P62">
        <f t="shared" si="8"/>
        <v>2.7630109567779493</v>
      </c>
      <c r="Q62">
        <f t="shared" si="9"/>
        <v>0.16651633041958883</v>
      </c>
      <c r="R62">
        <f t="shared" si="10"/>
        <v>0.1045735194478587</v>
      </c>
      <c r="S62">
        <f t="shared" si="11"/>
        <v>226.11408008976224</v>
      </c>
      <c r="T62">
        <f t="shared" si="12"/>
        <v>32.976464807767265</v>
      </c>
      <c r="U62">
        <f t="shared" si="13"/>
        <v>32.025828571428569</v>
      </c>
      <c r="V62">
        <f t="shared" si="14"/>
        <v>4.7820684227067023</v>
      </c>
      <c r="W62">
        <f t="shared" si="15"/>
        <v>69.811714888661186</v>
      </c>
      <c r="X62">
        <f t="shared" si="16"/>
        <v>3.3777099151872978</v>
      </c>
      <c r="Y62">
        <f t="shared" si="17"/>
        <v>4.8383139141821951</v>
      </c>
      <c r="Z62">
        <f t="shared" si="18"/>
        <v>1.4043585075194045</v>
      </c>
      <c r="AA62">
        <f t="shared" si="19"/>
        <v>-106.19513045886103</v>
      </c>
      <c r="AB62">
        <f t="shared" si="20"/>
        <v>30.802685585838201</v>
      </c>
      <c r="AC62">
        <f t="shared" si="21"/>
        <v>2.5314458162787288</v>
      </c>
      <c r="AD62">
        <f t="shared" si="22"/>
        <v>153.25308103301813</v>
      </c>
      <c r="AE62">
        <f t="shared" si="23"/>
        <v>16.955340367241654</v>
      </c>
      <c r="AF62">
        <f t="shared" si="24"/>
        <v>2.4074385453636227</v>
      </c>
      <c r="AG62">
        <f t="shared" si="25"/>
        <v>6.370898170385118</v>
      </c>
      <c r="AH62">
        <v>307.89183807530293</v>
      </c>
      <c r="AI62">
        <v>295.51777575757558</v>
      </c>
      <c r="AJ62">
        <v>1.6946047329377161</v>
      </c>
      <c r="AK62">
        <v>60.724348217524408</v>
      </c>
      <c r="AL62">
        <f t="shared" si="26"/>
        <v>2.4080528448721323</v>
      </c>
      <c r="AM62">
        <v>31.231279931291262</v>
      </c>
      <c r="AN62">
        <v>33.379897575757568</v>
      </c>
      <c r="AO62">
        <v>7.0776973287027609E-6</v>
      </c>
      <c r="AP62">
        <v>101.51637219302501</v>
      </c>
      <c r="AQ62">
        <v>9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47328.039325906204</v>
      </c>
      <c r="AV62">
        <f t="shared" si="30"/>
        <v>1200.0085714285719</v>
      </c>
      <c r="AW62">
        <f t="shared" si="31"/>
        <v>1025.9308850206025</v>
      </c>
      <c r="AX62">
        <f t="shared" si="32"/>
        <v>0.85493629749599587</v>
      </c>
      <c r="AY62">
        <f t="shared" si="33"/>
        <v>0.18842705416727201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1675972820.5999999</v>
      </c>
      <c r="BF62">
        <v>283.19014285714292</v>
      </c>
      <c r="BG62">
        <v>299.47085714285708</v>
      </c>
      <c r="BH62">
        <v>33.379557142857138</v>
      </c>
      <c r="BI62">
        <v>31.231442857142859</v>
      </c>
      <c r="BJ62">
        <v>288.55957142857142</v>
      </c>
      <c r="BK62">
        <v>33.147171428571433</v>
      </c>
      <c r="BL62">
        <v>649.98757142857141</v>
      </c>
      <c r="BM62">
        <v>101.0908571428571</v>
      </c>
      <c r="BN62">
        <v>0.1001173428571428</v>
      </c>
      <c r="BO62">
        <v>32.232614285714277</v>
      </c>
      <c r="BP62">
        <v>32.025828571428569</v>
      </c>
      <c r="BQ62">
        <v>999.89999999999986</v>
      </c>
      <c r="BR62">
        <v>0</v>
      </c>
      <c r="BS62">
        <v>0</v>
      </c>
      <c r="BT62">
        <v>8981.5214285714264</v>
      </c>
      <c r="BU62">
        <v>0</v>
      </c>
      <c r="BV62">
        <v>145.1875714285714</v>
      </c>
      <c r="BW62">
        <v>-16.28068571428572</v>
      </c>
      <c r="BX62">
        <v>292.96942857142858</v>
      </c>
      <c r="BY62">
        <v>309.12514285714281</v>
      </c>
      <c r="BZ62">
        <v>2.1481171428571431</v>
      </c>
      <c r="CA62">
        <v>299.47085714285708</v>
      </c>
      <c r="CB62">
        <v>31.231442857142859</v>
      </c>
      <c r="CC62">
        <v>3.3743657142857151</v>
      </c>
      <c r="CD62">
        <v>3.1572114285714288</v>
      </c>
      <c r="CE62">
        <v>26.00055714285714</v>
      </c>
      <c r="CF62">
        <v>24.8811</v>
      </c>
      <c r="CG62">
        <v>1200.0085714285719</v>
      </c>
      <c r="CH62">
        <v>0.50003900000000001</v>
      </c>
      <c r="CI62">
        <v>0.49996099999999988</v>
      </c>
      <c r="CJ62">
        <v>0</v>
      </c>
      <c r="CK62">
        <v>962.25042857142853</v>
      </c>
      <c r="CL62">
        <v>4.9990899999999998</v>
      </c>
      <c r="CM62">
        <v>10696.742857142861</v>
      </c>
      <c r="CN62">
        <v>9558.0414285714305</v>
      </c>
      <c r="CO62">
        <v>41.794285714285706</v>
      </c>
      <c r="CP62">
        <v>43.473000000000013</v>
      </c>
      <c r="CQ62">
        <v>42.58</v>
      </c>
      <c r="CR62">
        <v>42.5</v>
      </c>
      <c r="CS62">
        <v>43.125</v>
      </c>
      <c r="CT62">
        <v>597.55285714285708</v>
      </c>
      <c r="CU62">
        <v>597.45571428571441</v>
      </c>
      <c r="CV62">
        <v>0</v>
      </c>
      <c r="CW62">
        <v>1675972822.5</v>
      </c>
      <c r="CX62">
        <v>0</v>
      </c>
      <c r="CY62">
        <v>1675968227.0999999</v>
      </c>
      <c r="CZ62" t="s">
        <v>356</v>
      </c>
      <c r="DA62">
        <v>1675968227.0999999</v>
      </c>
      <c r="DB62">
        <v>1675968207.0999999</v>
      </c>
      <c r="DC62">
        <v>6</v>
      </c>
      <c r="DD62">
        <v>6.6000000000000003E-2</v>
      </c>
      <c r="DE62">
        <v>1.0999999999999999E-2</v>
      </c>
      <c r="DF62">
        <v>-5.7939999999999996</v>
      </c>
      <c r="DG62">
        <v>0.214</v>
      </c>
      <c r="DH62">
        <v>415</v>
      </c>
      <c r="DI62">
        <v>32</v>
      </c>
      <c r="DJ62">
        <v>0.11</v>
      </c>
      <c r="DK62">
        <v>0.26</v>
      </c>
      <c r="DL62">
        <v>-15.830556097560979</v>
      </c>
      <c r="DM62">
        <v>-3.149615331010502</v>
      </c>
      <c r="DN62">
        <v>0.31154588359464958</v>
      </c>
      <c r="DO62">
        <v>0</v>
      </c>
      <c r="DP62">
        <v>2.150122682926829</v>
      </c>
      <c r="DQ62">
        <v>-1.215094076655537E-2</v>
      </c>
      <c r="DR62">
        <v>1.5051716122726521E-3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3.29799</v>
      </c>
      <c r="EB62">
        <v>2.6252</v>
      </c>
      <c r="EC62">
        <v>7.6650999999999997E-2</v>
      </c>
      <c r="ED62">
        <v>7.8327400000000005E-2</v>
      </c>
      <c r="EE62">
        <v>0.13774600000000001</v>
      </c>
      <c r="EF62">
        <v>0.13045799999999999</v>
      </c>
      <c r="EG62">
        <v>27943.200000000001</v>
      </c>
      <c r="EH62">
        <v>28318.400000000001</v>
      </c>
      <c r="EI62">
        <v>28149.5</v>
      </c>
      <c r="EJ62">
        <v>29563.599999999999</v>
      </c>
      <c r="EK62">
        <v>33418.1</v>
      </c>
      <c r="EL62">
        <v>35665.4</v>
      </c>
      <c r="EM62">
        <v>39754.300000000003</v>
      </c>
      <c r="EN62">
        <v>42228.1</v>
      </c>
      <c r="EO62">
        <v>2.2179500000000001</v>
      </c>
      <c r="EP62">
        <v>2.2172999999999998</v>
      </c>
      <c r="EQ62">
        <v>0.120826</v>
      </c>
      <c r="ER62">
        <v>0</v>
      </c>
      <c r="ES62">
        <v>30.058299999999999</v>
      </c>
      <c r="ET62">
        <v>999.9</v>
      </c>
      <c r="EU62">
        <v>73.7</v>
      </c>
      <c r="EV62">
        <v>32.299999999999997</v>
      </c>
      <c r="EW62">
        <v>35.410299999999999</v>
      </c>
      <c r="EX62">
        <v>57.415700000000001</v>
      </c>
      <c r="EY62">
        <v>-3.79006</v>
      </c>
      <c r="EZ62">
        <v>2</v>
      </c>
      <c r="FA62">
        <v>0.34446900000000003</v>
      </c>
      <c r="FB62">
        <v>-0.40379900000000002</v>
      </c>
      <c r="FC62">
        <v>20.273900000000001</v>
      </c>
      <c r="FD62">
        <v>5.2202799999999998</v>
      </c>
      <c r="FE62">
        <v>12.004</v>
      </c>
      <c r="FF62">
        <v>4.9873500000000002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1.8642000000000001</v>
      </c>
      <c r="FO62">
        <v>1.86033</v>
      </c>
      <c r="FP62">
        <v>1.8609599999999999</v>
      </c>
      <c r="FQ62">
        <v>1.86019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-5.3810000000000002</v>
      </c>
      <c r="GH62">
        <v>0.2324</v>
      </c>
      <c r="GI62">
        <v>-4.227681919169834</v>
      </c>
      <c r="GJ62">
        <v>-4.5218151105756088E-3</v>
      </c>
      <c r="GK62">
        <v>2.0889233732517852E-6</v>
      </c>
      <c r="GL62">
        <v>-4.5906856223640231E-10</v>
      </c>
      <c r="GM62">
        <v>-0.1035280782263094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76.599999999999994</v>
      </c>
      <c r="GV62">
        <v>76.900000000000006</v>
      </c>
      <c r="GW62">
        <v>1.0620099999999999</v>
      </c>
      <c r="GX62">
        <v>2.5622600000000002</v>
      </c>
      <c r="GY62">
        <v>2.04834</v>
      </c>
      <c r="GZ62">
        <v>2.6220699999999999</v>
      </c>
      <c r="HA62">
        <v>2.1972700000000001</v>
      </c>
      <c r="HB62">
        <v>2.3132299999999999</v>
      </c>
      <c r="HC62">
        <v>37.771099999999997</v>
      </c>
      <c r="HD62">
        <v>14.709899999999999</v>
      </c>
      <c r="HE62">
        <v>18</v>
      </c>
      <c r="HF62">
        <v>684.55</v>
      </c>
      <c r="HG62">
        <v>762.55899999999997</v>
      </c>
      <c r="HH62">
        <v>30.999600000000001</v>
      </c>
      <c r="HI62">
        <v>31.802199999999999</v>
      </c>
      <c r="HJ62">
        <v>30.0002</v>
      </c>
      <c r="HK62">
        <v>31.741</v>
      </c>
      <c r="HL62">
        <v>31.7514</v>
      </c>
      <c r="HM62">
        <v>21.2727</v>
      </c>
      <c r="HN62">
        <v>15.3308</v>
      </c>
      <c r="HO62">
        <v>100</v>
      </c>
      <c r="HP62">
        <v>31</v>
      </c>
      <c r="HQ62">
        <v>317.64299999999997</v>
      </c>
      <c r="HR62">
        <v>31.267299999999999</v>
      </c>
      <c r="HS62">
        <v>99.220299999999995</v>
      </c>
      <c r="HT62">
        <v>97.950599999999994</v>
      </c>
    </row>
    <row r="63" spans="1:228" x14ac:dyDescent="0.2">
      <c r="A63">
        <v>48</v>
      </c>
      <c r="B63">
        <v>1675972826.5999999</v>
      </c>
      <c r="C63">
        <v>187.5</v>
      </c>
      <c r="D63" t="s">
        <v>454</v>
      </c>
      <c r="E63" t="s">
        <v>455</v>
      </c>
      <c r="F63">
        <v>4</v>
      </c>
      <c r="G63">
        <v>1675972824.2874999</v>
      </c>
      <c r="H63">
        <f t="shared" si="0"/>
        <v>2.4062786745797761E-3</v>
      </c>
      <c r="I63">
        <f t="shared" si="1"/>
        <v>2.406278674579776</v>
      </c>
      <c r="J63">
        <f t="shared" si="2"/>
        <v>6.7285658719958779</v>
      </c>
      <c r="K63">
        <f t="shared" si="3"/>
        <v>289.19937499999997</v>
      </c>
      <c r="L63">
        <f t="shared" si="4"/>
        <v>219.04107513924006</v>
      </c>
      <c r="M63">
        <f t="shared" si="5"/>
        <v>22.165003414949098</v>
      </c>
      <c r="N63">
        <f t="shared" si="6"/>
        <v>29.264397695278696</v>
      </c>
      <c r="O63">
        <f t="shared" si="7"/>
        <v>0.17233768058960997</v>
      </c>
      <c r="P63">
        <f t="shared" si="8"/>
        <v>2.7694521865866699</v>
      </c>
      <c r="Q63">
        <f t="shared" si="9"/>
        <v>0.16659383933036753</v>
      </c>
      <c r="R63">
        <f t="shared" si="10"/>
        <v>0.10462126312820846</v>
      </c>
      <c r="S63">
        <f t="shared" si="11"/>
        <v>226.11421198269377</v>
      </c>
      <c r="T63">
        <f t="shared" si="12"/>
        <v>32.973525297056987</v>
      </c>
      <c r="U63">
        <f t="shared" si="13"/>
        <v>32.019975000000002</v>
      </c>
      <c r="V63">
        <f t="shared" si="14"/>
        <v>4.7804845775341169</v>
      </c>
      <c r="W63">
        <f t="shared" si="15"/>
        <v>69.820810864451261</v>
      </c>
      <c r="X63">
        <f t="shared" si="16"/>
        <v>3.3778013262906375</v>
      </c>
      <c r="Y63">
        <f t="shared" si="17"/>
        <v>4.8378145204418121</v>
      </c>
      <c r="Z63">
        <f t="shared" si="18"/>
        <v>1.4026832512434795</v>
      </c>
      <c r="AA63">
        <f t="shared" si="19"/>
        <v>-106.11688954896813</v>
      </c>
      <c r="AB63">
        <f t="shared" si="20"/>
        <v>31.475720018339246</v>
      </c>
      <c r="AC63">
        <f t="shared" si="21"/>
        <v>2.5806438159195242</v>
      </c>
      <c r="AD63">
        <f t="shared" si="22"/>
        <v>154.0536862679844</v>
      </c>
      <c r="AE63">
        <f t="shared" si="23"/>
        <v>17.131785437821197</v>
      </c>
      <c r="AF63">
        <f t="shared" si="24"/>
        <v>2.4076711322699911</v>
      </c>
      <c r="AG63">
        <f t="shared" si="25"/>
        <v>6.7285658719958779</v>
      </c>
      <c r="AH63">
        <v>314.79802063658661</v>
      </c>
      <c r="AI63">
        <v>302.19432727272732</v>
      </c>
      <c r="AJ63">
        <v>1.6648295742576951</v>
      </c>
      <c r="AK63">
        <v>60.724348217524408</v>
      </c>
      <c r="AL63">
        <f t="shared" si="26"/>
        <v>2.406278674579776</v>
      </c>
      <c r="AM63">
        <v>31.232616874484261</v>
      </c>
      <c r="AN63">
        <v>33.379603636363619</v>
      </c>
      <c r="AO63">
        <v>1.631650063148357E-6</v>
      </c>
      <c r="AP63">
        <v>101.51637219302501</v>
      </c>
      <c r="AQ63">
        <v>9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47505.901513374818</v>
      </c>
      <c r="AV63">
        <f t="shared" si="30"/>
        <v>1200.00875</v>
      </c>
      <c r="AW63">
        <f t="shared" si="31"/>
        <v>1025.9310885920693</v>
      </c>
      <c r="AX63">
        <f t="shared" si="32"/>
        <v>0.85493633991591256</v>
      </c>
      <c r="AY63">
        <f t="shared" si="33"/>
        <v>0.18842713603771122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1675972824.2874999</v>
      </c>
      <c r="BF63">
        <v>289.19937499999997</v>
      </c>
      <c r="BG63">
        <v>305.65575000000001</v>
      </c>
      <c r="BH63">
        <v>33.380425000000002</v>
      </c>
      <c r="BI63">
        <v>31.232187499999998</v>
      </c>
      <c r="BJ63">
        <v>294.58962500000001</v>
      </c>
      <c r="BK63">
        <v>33.148037500000001</v>
      </c>
      <c r="BL63">
        <v>650.01250000000005</v>
      </c>
      <c r="BM63">
        <v>101.09125</v>
      </c>
      <c r="BN63">
        <v>9.98320875E-2</v>
      </c>
      <c r="BO63">
        <v>32.230787499999998</v>
      </c>
      <c r="BP63">
        <v>32.019975000000002</v>
      </c>
      <c r="BQ63">
        <v>999.9</v>
      </c>
      <c r="BR63">
        <v>0</v>
      </c>
      <c r="BS63">
        <v>0</v>
      </c>
      <c r="BT63">
        <v>9015.7037500000006</v>
      </c>
      <c r="BU63">
        <v>0</v>
      </c>
      <c r="BV63">
        <v>142.94562500000001</v>
      </c>
      <c r="BW63">
        <v>-16.456575000000001</v>
      </c>
      <c r="BX63">
        <v>299.18624999999997</v>
      </c>
      <c r="BY63">
        <v>315.51</v>
      </c>
      <c r="BZ63">
        <v>2.1482437499999998</v>
      </c>
      <c r="CA63">
        <v>305.65575000000001</v>
      </c>
      <c r="CB63">
        <v>31.232187499999998</v>
      </c>
      <c r="CC63">
        <v>3.3744649999999998</v>
      </c>
      <c r="CD63">
        <v>3.1572987499999998</v>
      </c>
      <c r="CE63">
        <v>26.001049999999999</v>
      </c>
      <c r="CF63">
        <v>24.881587499999998</v>
      </c>
      <c r="CG63">
        <v>1200.00875</v>
      </c>
      <c r="CH63">
        <v>0.50003900000000001</v>
      </c>
      <c r="CI63">
        <v>0.49996099999999999</v>
      </c>
      <c r="CJ63">
        <v>0</v>
      </c>
      <c r="CK63">
        <v>963.89487499999996</v>
      </c>
      <c r="CL63">
        <v>4.9990899999999998</v>
      </c>
      <c r="CM63">
        <v>10715.75</v>
      </c>
      <c r="CN63">
        <v>9558.0550000000003</v>
      </c>
      <c r="CO63">
        <v>41.780999999999999</v>
      </c>
      <c r="CP63">
        <v>43.468499999999999</v>
      </c>
      <c r="CQ63">
        <v>42.585624999999993</v>
      </c>
      <c r="CR63">
        <v>42.5</v>
      </c>
      <c r="CS63">
        <v>43.125</v>
      </c>
      <c r="CT63">
        <v>597.55124999999998</v>
      </c>
      <c r="CU63">
        <v>597.45749999999998</v>
      </c>
      <c r="CV63">
        <v>0</v>
      </c>
      <c r="CW63">
        <v>1675972826.7</v>
      </c>
      <c r="CX63">
        <v>0</v>
      </c>
      <c r="CY63">
        <v>1675968227.0999999</v>
      </c>
      <c r="CZ63" t="s">
        <v>356</v>
      </c>
      <c r="DA63">
        <v>1675968227.0999999</v>
      </c>
      <c r="DB63">
        <v>1675968207.0999999</v>
      </c>
      <c r="DC63">
        <v>6</v>
      </c>
      <c r="DD63">
        <v>6.6000000000000003E-2</v>
      </c>
      <c r="DE63">
        <v>1.0999999999999999E-2</v>
      </c>
      <c r="DF63">
        <v>-5.7939999999999996</v>
      </c>
      <c r="DG63">
        <v>0.214</v>
      </c>
      <c r="DH63">
        <v>415</v>
      </c>
      <c r="DI63">
        <v>32</v>
      </c>
      <c r="DJ63">
        <v>0.11</v>
      </c>
      <c r="DK63">
        <v>0.26</v>
      </c>
      <c r="DL63">
        <v>-16.03357317073171</v>
      </c>
      <c r="DM63">
        <v>-2.945615331010488</v>
      </c>
      <c r="DN63">
        <v>0.2915928250517385</v>
      </c>
      <c r="DO63">
        <v>0</v>
      </c>
      <c r="DP63">
        <v>2.1492875609756101</v>
      </c>
      <c r="DQ63">
        <v>-7.2558188153301903E-3</v>
      </c>
      <c r="DR63">
        <v>1.064916761862923E-3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3.2978700000000001</v>
      </c>
      <c r="EB63">
        <v>2.6252900000000001</v>
      </c>
      <c r="EC63">
        <v>7.8049900000000005E-2</v>
      </c>
      <c r="ED63">
        <v>7.9753299999999999E-2</v>
      </c>
      <c r="EE63">
        <v>0.137743</v>
      </c>
      <c r="EF63">
        <v>0.13045699999999999</v>
      </c>
      <c r="EG63">
        <v>27901.1</v>
      </c>
      <c r="EH63">
        <v>28274.9</v>
      </c>
      <c r="EI63">
        <v>28149.8</v>
      </c>
      <c r="EJ63">
        <v>29563.9</v>
      </c>
      <c r="EK63">
        <v>33418.699999999997</v>
      </c>
      <c r="EL63">
        <v>35665.699999999997</v>
      </c>
      <c r="EM63">
        <v>39754.800000000003</v>
      </c>
      <c r="EN63">
        <v>42228.3</v>
      </c>
      <c r="EO63">
        <v>2.21793</v>
      </c>
      <c r="EP63">
        <v>2.2170999999999998</v>
      </c>
      <c r="EQ63">
        <v>0.120841</v>
      </c>
      <c r="ER63">
        <v>0</v>
      </c>
      <c r="ES63">
        <v>30.058</v>
      </c>
      <c r="ET63">
        <v>999.9</v>
      </c>
      <c r="EU63">
        <v>73.7</v>
      </c>
      <c r="EV63">
        <v>32.299999999999997</v>
      </c>
      <c r="EW63">
        <v>35.411099999999998</v>
      </c>
      <c r="EX63">
        <v>57.595700000000001</v>
      </c>
      <c r="EY63">
        <v>-3.8140999999999998</v>
      </c>
      <c r="EZ63">
        <v>2</v>
      </c>
      <c r="FA63">
        <v>0.344578</v>
      </c>
      <c r="FB63">
        <v>-0.40452100000000002</v>
      </c>
      <c r="FC63">
        <v>20.273900000000001</v>
      </c>
      <c r="FD63">
        <v>5.2204300000000003</v>
      </c>
      <c r="FE63">
        <v>12.004</v>
      </c>
      <c r="FF63">
        <v>4.9873500000000002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1.8642300000000001</v>
      </c>
      <c r="FO63">
        <v>1.86033</v>
      </c>
      <c r="FP63">
        <v>1.86097</v>
      </c>
      <c r="FQ63">
        <v>1.86019</v>
      </c>
      <c r="FR63">
        <v>1.86188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-5.4029999999999996</v>
      </c>
      <c r="GH63">
        <v>0.2324</v>
      </c>
      <c r="GI63">
        <v>-4.227681919169834</v>
      </c>
      <c r="GJ63">
        <v>-4.5218151105756088E-3</v>
      </c>
      <c r="GK63">
        <v>2.0889233732517852E-6</v>
      </c>
      <c r="GL63">
        <v>-4.5906856223640231E-10</v>
      </c>
      <c r="GM63">
        <v>-0.1035280782263094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76.7</v>
      </c>
      <c r="GV63">
        <v>77</v>
      </c>
      <c r="GW63">
        <v>1.0803199999999999</v>
      </c>
      <c r="GX63">
        <v>2.5585900000000001</v>
      </c>
      <c r="GY63">
        <v>2.04834</v>
      </c>
      <c r="GZ63">
        <v>2.6220699999999999</v>
      </c>
      <c r="HA63">
        <v>2.1972700000000001</v>
      </c>
      <c r="HB63">
        <v>2.3315399999999999</v>
      </c>
      <c r="HC63">
        <v>37.771099999999997</v>
      </c>
      <c r="HD63">
        <v>14.7187</v>
      </c>
      <c r="HE63">
        <v>18</v>
      </c>
      <c r="HF63">
        <v>684.55</v>
      </c>
      <c r="HG63">
        <v>762.36500000000001</v>
      </c>
      <c r="HH63">
        <v>30.999700000000001</v>
      </c>
      <c r="HI63">
        <v>31.802199999999999</v>
      </c>
      <c r="HJ63">
        <v>30</v>
      </c>
      <c r="HK63">
        <v>31.742899999999999</v>
      </c>
      <c r="HL63">
        <v>31.7514</v>
      </c>
      <c r="HM63">
        <v>21.6463</v>
      </c>
      <c r="HN63">
        <v>15.3308</v>
      </c>
      <c r="HO63">
        <v>100</v>
      </c>
      <c r="HP63">
        <v>31</v>
      </c>
      <c r="HQ63">
        <v>324.322</v>
      </c>
      <c r="HR63">
        <v>31.267299999999999</v>
      </c>
      <c r="HS63">
        <v>99.221400000000003</v>
      </c>
      <c r="HT63">
        <v>97.951300000000003</v>
      </c>
    </row>
    <row r="64" spans="1:228" x14ac:dyDescent="0.2">
      <c r="A64">
        <v>49</v>
      </c>
      <c r="B64">
        <v>1675972830.5999999</v>
      </c>
      <c r="C64">
        <v>191.5</v>
      </c>
      <c r="D64" t="s">
        <v>456</v>
      </c>
      <c r="E64" t="s">
        <v>457</v>
      </c>
      <c r="F64">
        <v>4</v>
      </c>
      <c r="G64">
        <v>1675972828.5999999</v>
      </c>
      <c r="H64">
        <f t="shared" si="0"/>
        <v>2.4061461354392805E-3</v>
      </c>
      <c r="I64">
        <f t="shared" si="1"/>
        <v>2.4061461354392804</v>
      </c>
      <c r="J64">
        <f t="shared" si="2"/>
        <v>6.7705880585099756</v>
      </c>
      <c r="K64">
        <f t="shared" si="3"/>
        <v>296.2222857142857</v>
      </c>
      <c r="L64">
        <f t="shared" si="4"/>
        <v>225.50353470794593</v>
      </c>
      <c r="M64">
        <f t="shared" si="5"/>
        <v>22.819088971094963</v>
      </c>
      <c r="N64">
        <f t="shared" si="6"/>
        <v>29.975240528667499</v>
      </c>
      <c r="O64">
        <f t="shared" si="7"/>
        <v>0.17232598754335982</v>
      </c>
      <c r="P64">
        <f t="shared" si="8"/>
        <v>2.7703015496527597</v>
      </c>
      <c r="Q64">
        <f t="shared" si="9"/>
        <v>0.16658460938709294</v>
      </c>
      <c r="R64">
        <f t="shared" si="10"/>
        <v>0.10461528571298802</v>
      </c>
      <c r="S64">
        <f t="shared" si="11"/>
        <v>226.11368666109649</v>
      </c>
      <c r="T64">
        <f t="shared" si="12"/>
        <v>32.973517310284841</v>
      </c>
      <c r="U64">
        <f t="shared" si="13"/>
        <v>32.018771428571434</v>
      </c>
      <c r="V64">
        <f t="shared" si="14"/>
        <v>4.7801589747011715</v>
      </c>
      <c r="W64">
        <f t="shared" si="15"/>
        <v>69.813114175413972</v>
      </c>
      <c r="X64">
        <f t="shared" si="16"/>
        <v>3.3774613497956247</v>
      </c>
      <c r="Y64">
        <f t="shared" si="17"/>
        <v>4.8378608943146997</v>
      </c>
      <c r="Z64">
        <f t="shared" si="18"/>
        <v>1.4026976249055467</v>
      </c>
      <c r="AA64">
        <f t="shared" si="19"/>
        <v>-106.11104457287227</v>
      </c>
      <c r="AB64">
        <f t="shared" si="20"/>
        <v>31.690466287040667</v>
      </c>
      <c r="AC64">
        <f t="shared" si="21"/>
        <v>2.5974407069605272</v>
      </c>
      <c r="AD64">
        <f t="shared" si="22"/>
        <v>154.29054908222543</v>
      </c>
      <c r="AE64">
        <f t="shared" si="23"/>
        <v>17.38942588230687</v>
      </c>
      <c r="AF64">
        <f t="shared" si="24"/>
        <v>2.404712057126964</v>
      </c>
      <c r="AG64">
        <f t="shared" si="25"/>
        <v>6.7705880585099756</v>
      </c>
      <c r="AH64">
        <v>321.78941096622981</v>
      </c>
      <c r="AI64">
        <v>309.00502424242421</v>
      </c>
      <c r="AJ64">
        <v>1.702372067142339</v>
      </c>
      <c r="AK64">
        <v>60.724348217524408</v>
      </c>
      <c r="AL64">
        <f t="shared" si="26"/>
        <v>2.4061461354392804</v>
      </c>
      <c r="AM64">
        <v>31.230910875613301</v>
      </c>
      <c r="AN64">
        <v>33.378070303030313</v>
      </c>
      <c r="AO64">
        <v>-1.7854922623307722E-5</v>
      </c>
      <c r="AP64">
        <v>101.51637219302501</v>
      </c>
      <c r="AQ64">
        <v>9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47529.310353668276</v>
      </c>
      <c r="AV64">
        <f t="shared" si="30"/>
        <v>1200.007142857143</v>
      </c>
      <c r="AW64">
        <f t="shared" si="31"/>
        <v>1025.9295993062676</v>
      </c>
      <c r="AX64">
        <f t="shared" si="32"/>
        <v>0.85493624384900957</v>
      </c>
      <c r="AY64">
        <f t="shared" si="33"/>
        <v>0.18842695062858855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1675972828.5999999</v>
      </c>
      <c r="BF64">
        <v>296.2222857142857</v>
      </c>
      <c r="BG64">
        <v>312.93257142857141</v>
      </c>
      <c r="BH64">
        <v>33.376857142857141</v>
      </c>
      <c r="BI64">
        <v>31.231085714285712</v>
      </c>
      <c r="BJ64">
        <v>301.63657142857141</v>
      </c>
      <c r="BK64">
        <v>33.144485714285707</v>
      </c>
      <c r="BL64">
        <v>649.96214285714279</v>
      </c>
      <c r="BM64">
        <v>101.0917142857143</v>
      </c>
      <c r="BN64">
        <v>9.9998742857142844E-2</v>
      </c>
      <c r="BO64">
        <v>32.230957142857143</v>
      </c>
      <c r="BP64">
        <v>32.018771428571434</v>
      </c>
      <c r="BQ64">
        <v>999.89999999999986</v>
      </c>
      <c r="BR64">
        <v>0</v>
      </c>
      <c r="BS64">
        <v>0</v>
      </c>
      <c r="BT64">
        <v>9020.1799999999985</v>
      </c>
      <c r="BU64">
        <v>0</v>
      </c>
      <c r="BV64">
        <v>139.44585714285711</v>
      </c>
      <c r="BW64">
        <v>-16.71031428571429</v>
      </c>
      <c r="BX64">
        <v>306.45071428571418</v>
      </c>
      <c r="BY64">
        <v>323.02100000000002</v>
      </c>
      <c r="BZ64">
        <v>2.1457571428571431</v>
      </c>
      <c r="CA64">
        <v>312.93257142857141</v>
      </c>
      <c r="CB64">
        <v>31.231085714285712</v>
      </c>
      <c r="CC64">
        <v>3.3741242857142848</v>
      </c>
      <c r="CD64">
        <v>3.1572071428571431</v>
      </c>
      <c r="CE64">
        <v>25.99932857142857</v>
      </c>
      <c r="CF64">
        <v>24.881085714285721</v>
      </c>
      <c r="CG64">
        <v>1200.007142857143</v>
      </c>
      <c r="CH64">
        <v>0.50004100000000007</v>
      </c>
      <c r="CI64">
        <v>0.49995899999999999</v>
      </c>
      <c r="CJ64">
        <v>0</v>
      </c>
      <c r="CK64">
        <v>966.35371428571432</v>
      </c>
      <c r="CL64">
        <v>4.9990899999999998</v>
      </c>
      <c r="CM64">
        <v>10740.87142857143</v>
      </c>
      <c r="CN64">
        <v>9558.0257142857154</v>
      </c>
      <c r="CO64">
        <v>41.75</v>
      </c>
      <c r="CP64">
        <v>43.446000000000012</v>
      </c>
      <c r="CQ64">
        <v>42.625</v>
      </c>
      <c r="CR64">
        <v>42.5</v>
      </c>
      <c r="CS64">
        <v>43.125</v>
      </c>
      <c r="CT64">
        <v>597.5542857142857</v>
      </c>
      <c r="CU64">
        <v>597.45285714285717</v>
      </c>
      <c r="CV64">
        <v>0</v>
      </c>
      <c r="CW64">
        <v>1675972830.9000001</v>
      </c>
      <c r="CX64">
        <v>0</v>
      </c>
      <c r="CY64">
        <v>1675968227.0999999</v>
      </c>
      <c r="CZ64" t="s">
        <v>356</v>
      </c>
      <c r="DA64">
        <v>1675968227.0999999</v>
      </c>
      <c r="DB64">
        <v>1675968207.0999999</v>
      </c>
      <c r="DC64">
        <v>6</v>
      </c>
      <c r="DD64">
        <v>6.6000000000000003E-2</v>
      </c>
      <c r="DE64">
        <v>1.0999999999999999E-2</v>
      </c>
      <c r="DF64">
        <v>-5.7939999999999996</v>
      </c>
      <c r="DG64">
        <v>0.214</v>
      </c>
      <c r="DH64">
        <v>415</v>
      </c>
      <c r="DI64">
        <v>32</v>
      </c>
      <c r="DJ64">
        <v>0.11</v>
      </c>
      <c r="DK64">
        <v>0.26</v>
      </c>
      <c r="DL64">
        <v>-16.240995121951219</v>
      </c>
      <c r="DM64">
        <v>-3.0808536585365811</v>
      </c>
      <c r="DN64">
        <v>0.30530824883300001</v>
      </c>
      <c r="DO64">
        <v>0</v>
      </c>
      <c r="DP64">
        <v>2.1484834146341458</v>
      </c>
      <c r="DQ64">
        <v>-1.3081463414628069E-2</v>
      </c>
      <c r="DR64">
        <v>1.6387318263859311E-3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3.2980299999999998</v>
      </c>
      <c r="EB64">
        <v>2.6254599999999999</v>
      </c>
      <c r="EC64">
        <v>7.94546E-2</v>
      </c>
      <c r="ED64">
        <v>8.1149499999999999E-2</v>
      </c>
      <c r="EE64">
        <v>0.13774400000000001</v>
      </c>
      <c r="EF64">
        <v>0.13045499999999999</v>
      </c>
      <c r="EG64">
        <v>27858.5</v>
      </c>
      <c r="EH64">
        <v>28231.8</v>
      </c>
      <c r="EI64">
        <v>28149.7</v>
      </c>
      <c r="EJ64">
        <v>29563.8</v>
      </c>
      <c r="EK64">
        <v>33418.9</v>
      </c>
      <c r="EL64">
        <v>35665.800000000003</v>
      </c>
      <c r="EM64">
        <v>39754.9</v>
      </c>
      <c r="EN64">
        <v>42228.2</v>
      </c>
      <c r="EO64">
        <v>2.2181199999999999</v>
      </c>
      <c r="EP64">
        <v>2.2170999999999998</v>
      </c>
      <c r="EQ64">
        <v>0.12102</v>
      </c>
      <c r="ER64">
        <v>0</v>
      </c>
      <c r="ES64">
        <v>30.055700000000002</v>
      </c>
      <c r="ET64">
        <v>999.9</v>
      </c>
      <c r="EU64">
        <v>73.7</v>
      </c>
      <c r="EV64">
        <v>32.299999999999997</v>
      </c>
      <c r="EW64">
        <v>35.407499999999999</v>
      </c>
      <c r="EX64">
        <v>57.055700000000002</v>
      </c>
      <c r="EY64">
        <v>-3.9142600000000001</v>
      </c>
      <c r="EZ64">
        <v>2</v>
      </c>
      <c r="FA64">
        <v>0.344304</v>
      </c>
      <c r="FB64">
        <v>-0.40612199999999998</v>
      </c>
      <c r="FC64">
        <v>20.274000000000001</v>
      </c>
      <c r="FD64">
        <v>5.2207299999999996</v>
      </c>
      <c r="FE64">
        <v>12.004</v>
      </c>
      <c r="FF64">
        <v>4.9872500000000004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1.8642300000000001</v>
      </c>
      <c r="FO64">
        <v>1.86033</v>
      </c>
      <c r="FP64">
        <v>1.86097</v>
      </c>
      <c r="FQ64">
        <v>1.86019</v>
      </c>
      <c r="FR64">
        <v>1.86188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-5.4249999999999998</v>
      </c>
      <c r="GH64">
        <v>0.2324</v>
      </c>
      <c r="GI64">
        <v>-4.227681919169834</v>
      </c>
      <c r="GJ64">
        <v>-4.5218151105756088E-3</v>
      </c>
      <c r="GK64">
        <v>2.0889233732517852E-6</v>
      </c>
      <c r="GL64">
        <v>-4.5906856223640231E-10</v>
      </c>
      <c r="GM64">
        <v>-0.1035280782263094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76.7</v>
      </c>
      <c r="GV64">
        <v>77.099999999999994</v>
      </c>
      <c r="GW64">
        <v>1.09863</v>
      </c>
      <c r="GX64">
        <v>2.5598100000000001</v>
      </c>
      <c r="GY64">
        <v>2.04834</v>
      </c>
      <c r="GZ64">
        <v>2.6220699999999999</v>
      </c>
      <c r="HA64">
        <v>2.1972700000000001</v>
      </c>
      <c r="HB64">
        <v>2.3156699999999999</v>
      </c>
      <c r="HC64">
        <v>37.771099999999997</v>
      </c>
      <c r="HD64">
        <v>14.7187</v>
      </c>
      <c r="HE64">
        <v>18</v>
      </c>
      <c r="HF64">
        <v>684.72400000000005</v>
      </c>
      <c r="HG64">
        <v>762.36500000000001</v>
      </c>
      <c r="HH64">
        <v>30.999600000000001</v>
      </c>
      <c r="HI64">
        <v>31.8033</v>
      </c>
      <c r="HJ64">
        <v>30.0001</v>
      </c>
      <c r="HK64">
        <v>31.7438</v>
      </c>
      <c r="HL64">
        <v>31.7514</v>
      </c>
      <c r="HM64">
        <v>22.022600000000001</v>
      </c>
      <c r="HN64">
        <v>15.3308</v>
      </c>
      <c r="HO64">
        <v>100</v>
      </c>
      <c r="HP64">
        <v>31</v>
      </c>
      <c r="HQ64">
        <v>331.00099999999998</v>
      </c>
      <c r="HR64">
        <v>31.267299999999999</v>
      </c>
      <c r="HS64">
        <v>99.221599999999995</v>
      </c>
      <c r="HT64">
        <v>97.950999999999993</v>
      </c>
    </row>
    <row r="65" spans="1:228" x14ac:dyDescent="0.2">
      <c r="A65">
        <v>50</v>
      </c>
      <c r="B65">
        <v>1675972834.5999999</v>
      </c>
      <c r="C65">
        <v>195.5</v>
      </c>
      <c r="D65" t="s">
        <v>458</v>
      </c>
      <c r="E65" t="s">
        <v>459</v>
      </c>
      <c r="F65">
        <v>4</v>
      </c>
      <c r="G65">
        <v>1675972832.2874999</v>
      </c>
      <c r="H65">
        <f t="shared" si="0"/>
        <v>2.4107249763172011E-3</v>
      </c>
      <c r="I65">
        <f t="shared" si="1"/>
        <v>2.410724976317201</v>
      </c>
      <c r="J65">
        <f t="shared" si="2"/>
        <v>7.0777277354248591</v>
      </c>
      <c r="K65">
        <f t="shared" si="3"/>
        <v>302.22224999999997</v>
      </c>
      <c r="L65">
        <f t="shared" si="4"/>
        <v>228.52561457016532</v>
      </c>
      <c r="M65">
        <f t="shared" si="5"/>
        <v>23.125038917420042</v>
      </c>
      <c r="N65">
        <f t="shared" si="6"/>
        <v>30.582573013120214</v>
      </c>
      <c r="O65">
        <f t="shared" si="7"/>
        <v>0.17251309538877171</v>
      </c>
      <c r="P65">
        <f t="shared" si="8"/>
        <v>2.7646149726340674</v>
      </c>
      <c r="Q65">
        <f t="shared" si="9"/>
        <v>0.16674805761092334</v>
      </c>
      <c r="R65">
        <f t="shared" si="10"/>
        <v>0.10471945234726068</v>
      </c>
      <c r="S65">
        <f t="shared" si="11"/>
        <v>226.1121093575282</v>
      </c>
      <c r="T65">
        <f t="shared" si="12"/>
        <v>32.976858092934677</v>
      </c>
      <c r="U65">
        <f t="shared" si="13"/>
        <v>32.025275000000001</v>
      </c>
      <c r="V65">
        <f t="shared" si="14"/>
        <v>4.7819186191357588</v>
      </c>
      <c r="W65">
        <f t="shared" si="15"/>
        <v>69.810340340293067</v>
      </c>
      <c r="X65">
        <f t="shared" si="16"/>
        <v>3.3779365141101305</v>
      </c>
      <c r="Y65">
        <f t="shared" si="17"/>
        <v>4.838733771593513</v>
      </c>
      <c r="Z65">
        <f t="shared" si="18"/>
        <v>1.4039821050256283</v>
      </c>
      <c r="AA65">
        <f t="shared" si="19"/>
        <v>-106.31297145558857</v>
      </c>
      <c r="AB65">
        <f t="shared" si="20"/>
        <v>31.131967042270677</v>
      </c>
      <c r="AC65">
        <f t="shared" si="21"/>
        <v>2.5570349521423852</v>
      </c>
      <c r="AD65">
        <f t="shared" si="22"/>
        <v>153.48813989635269</v>
      </c>
      <c r="AE65">
        <f t="shared" si="23"/>
        <v>17.55346058852658</v>
      </c>
      <c r="AF65">
        <f t="shared" si="24"/>
        <v>2.4098521861275524</v>
      </c>
      <c r="AG65">
        <f t="shared" si="25"/>
        <v>7.0777277354248591</v>
      </c>
      <c r="AH65">
        <v>328.67699037687498</v>
      </c>
      <c r="AI65">
        <v>315.70038181818182</v>
      </c>
      <c r="AJ65">
        <v>1.675863381224963</v>
      </c>
      <c r="AK65">
        <v>60.724348217524408</v>
      </c>
      <c r="AL65">
        <f t="shared" si="26"/>
        <v>2.410724976317201</v>
      </c>
      <c r="AM65">
        <v>31.231331213117748</v>
      </c>
      <c r="AN65">
        <v>33.381990303030292</v>
      </c>
      <c r="AO65">
        <v>2.7047647404236649E-5</v>
      </c>
      <c r="AP65">
        <v>101.51637219302501</v>
      </c>
      <c r="AQ65">
        <v>9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47372.010125945832</v>
      </c>
      <c r="AV65">
        <f t="shared" si="30"/>
        <v>1199.99875</v>
      </c>
      <c r="AW65">
        <f t="shared" si="31"/>
        <v>1025.9224260919834</v>
      </c>
      <c r="AX65">
        <f t="shared" si="32"/>
        <v>0.85493624563524206</v>
      </c>
      <c r="AY65">
        <f t="shared" si="33"/>
        <v>0.18842695407601734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1675972832.2874999</v>
      </c>
      <c r="BF65">
        <v>302.22224999999997</v>
      </c>
      <c r="BG65">
        <v>319.09637500000002</v>
      </c>
      <c r="BH65">
        <v>33.381349999999998</v>
      </c>
      <c r="BI65">
        <v>31.231300000000001</v>
      </c>
      <c r="BJ65">
        <v>307.65649999999999</v>
      </c>
      <c r="BK65">
        <v>33.148949999999999</v>
      </c>
      <c r="BL65">
        <v>650.05224999999996</v>
      </c>
      <c r="BM65">
        <v>101.092125</v>
      </c>
      <c r="BN65">
        <v>0.100202875</v>
      </c>
      <c r="BO65">
        <v>32.23415</v>
      </c>
      <c r="BP65">
        <v>32.025275000000001</v>
      </c>
      <c r="BQ65">
        <v>999.9</v>
      </c>
      <c r="BR65">
        <v>0</v>
      </c>
      <c r="BS65">
        <v>0</v>
      </c>
      <c r="BT65">
        <v>8989.9225000000006</v>
      </c>
      <c r="BU65">
        <v>0</v>
      </c>
      <c r="BV65">
        <v>134.93799999999999</v>
      </c>
      <c r="BW65">
        <v>-16.874087500000002</v>
      </c>
      <c r="BX65">
        <v>312.65924999999999</v>
      </c>
      <c r="BY65">
        <v>329.38350000000003</v>
      </c>
      <c r="BZ65">
        <v>2.1500387500000002</v>
      </c>
      <c r="CA65">
        <v>319.09637500000002</v>
      </c>
      <c r="CB65">
        <v>31.231300000000001</v>
      </c>
      <c r="CC65">
        <v>3.37458875</v>
      </c>
      <c r="CD65">
        <v>3.15723625</v>
      </c>
      <c r="CE65">
        <v>26.001662499999998</v>
      </c>
      <c r="CF65">
        <v>24.881262499999998</v>
      </c>
      <c r="CG65">
        <v>1199.99875</v>
      </c>
      <c r="CH65">
        <v>0.50004074999999992</v>
      </c>
      <c r="CI65">
        <v>0.49995925000000002</v>
      </c>
      <c r="CJ65">
        <v>0</v>
      </c>
      <c r="CK65">
        <v>968.33624999999995</v>
      </c>
      <c r="CL65">
        <v>4.9990899999999998</v>
      </c>
      <c r="CM65">
        <v>10764.174999999999</v>
      </c>
      <c r="CN65">
        <v>9557.9800000000014</v>
      </c>
      <c r="CO65">
        <v>41.75</v>
      </c>
      <c r="CP65">
        <v>43.468499999999999</v>
      </c>
      <c r="CQ65">
        <v>42.593499999999999</v>
      </c>
      <c r="CR65">
        <v>42.5</v>
      </c>
      <c r="CS65">
        <v>43.125</v>
      </c>
      <c r="CT65">
        <v>597.54999999999995</v>
      </c>
      <c r="CU65">
        <v>597.44875000000002</v>
      </c>
      <c r="CV65">
        <v>0</v>
      </c>
      <c r="CW65">
        <v>1675972834.5</v>
      </c>
      <c r="CX65">
        <v>0</v>
      </c>
      <c r="CY65">
        <v>1675968227.0999999</v>
      </c>
      <c r="CZ65" t="s">
        <v>356</v>
      </c>
      <c r="DA65">
        <v>1675968227.0999999</v>
      </c>
      <c r="DB65">
        <v>1675968207.0999999</v>
      </c>
      <c r="DC65">
        <v>6</v>
      </c>
      <c r="DD65">
        <v>6.6000000000000003E-2</v>
      </c>
      <c r="DE65">
        <v>1.0999999999999999E-2</v>
      </c>
      <c r="DF65">
        <v>-5.7939999999999996</v>
      </c>
      <c r="DG65">
        <v>0.214</v>
      </c>
      <c r="DH65">
        <v>415</v>
      </c>
      <c r="DI65">
        <v>32</v>
      </c>
      <c r="DJ65">
        <v>0.11</v>
      </c>
      <c r="DK65">
        <v>0.26</v>
      </c>
      <c r="DL65">
        <v>-16.44231951219512</v>
      </c>
      <c r="DM65">
        <v>-3.0047519163763221</v>
      </c>
      <c r="DN65">
        <v>0.29780663412118852</v>
      </c>
      <c r="DO65">
        <v>0</v>
      </c>
      <c r="DP65">
        <v>2.1485190243902439</v>
      </c>
      <c r="DQ65">
        <v>-4.7765853658560554E-3</v>
      </c>
      <c r="DR65">
        <v>1.806316565829605E-3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3.2982100000000001</v>
      </c>
      <c r="EB65">
        <v>2.6252399999999998</v>
      </c>
      <c r="EC65">
        <v>8.0832299999999996E-2</v>
      </c>
      <c r="ED65">
        <v>8.2546300000000003E-2</v>
      </c>
      <c r="EE65">
        <v>0.13775200000000001</v>
      </c>
      <c r="EF65">
        <v>0.13045699999999999</v>
      </c>
      <c r="EG65">
        <v>27816.7</v>
      </c>
      <c r="EH65">
        <v>28188.7</v>
      </c>
      <c r="EI65">
        <v>28149.599999999999</v>
      </c>
      <c r="EJ65">
        <v>29563.599999999999</v>
      </c>
      <c r="EK65">
        <v>33418.400000000001</v>
      </c>
      <c r="EL65">
        <v>35665.699999999997</v>
      </c>
      <c r="EM65">
        <v>39754.699999999997</v>
      </c>
      <c r="EN65">
        <v>42228</v>
      </c>
      <c r="EO65">
        <v>2.2184499999999998</v>
      </c>
      <c r="EP65">
        <v>2.2168800000000002</v>
      </c>
      <c r="EQ65">
        <v>0.12110899999999999</v>
      </c>
      <c r="ER65">
        <v>0</v>
      </c>
      <c r="ES65">
        <v>30.056100000000001</v>
      </c>
      <c r="ET65">
        <v>999.9</v>
      </c>
      <c r="EU65">
        <v>73.7</v>
      </c>
      <c r="EV65">
        <v>32.299999999999997</v>
      </c>
      <c r="EW65">
        <v>35.408799999999999</v>
      </c>
      <c r="EX65">
        <v>56.875700000000002</v>
      </c>
      <c r="EY65">
        <v>-3.9703499999999998</v>
      </c>
      <c r="EZ65">
        <v>2</v>
      </c>
      <c r="FA65">
        <v>0.34460400000000002</v>
      </c>
      <c r="FB65">
        <v>-0.40653600000000001</v>
      </c>
      <c r="FC65">
        <v>20.274000000000001</v>
      </c>
      <c r="FD65">
        <v>5.2207299999999996</v>
      </c>
      <c r="FE65">
        <v>12.004</v>
      </c>
      <c r="FF65">
        <v>4.9871999999999996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1.8642099999999999</v>
      </c>
      <c r="FO65">
        <v>1.86029</v>
      </c>
      <c r="FP65">
        <v>1.86097</v>
      </c>
      <c r="FQ65">
        <v>1.8601799999999999</v>
      </c>
      <c r="FR65">
        <v>1.8618699999999999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-5.4470000000000001</v>
      </c>
      <c r="GH65">
        <v>0.2324</v>
      </c>
      <c r="GI65">
        <v>-4.227681919169834</v>
      </c>
      <c r="GJ65">
        <v>-4.5218151105756088E-3</v>
      </c>
      <c r="GK65">
        <v>2.0889233732517852E-6</v>
      </c>
      <c r="GL65">
        <v>-4.5906856223640231E-10</v>
      </c>
      <c r="GM65">
        <v>-0.1035280782263094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76.8</v>
      </c>
      <c r="GV65">
        <v>77.099999999999994</v>
      </c>
      <c r="GW65">
        <v>1.11816</v>
      </c>
      <c r="GX65">
        <v>2.5622600000000002</v>
      </c>
      <c r="GY65">
        <v>2.04834</v>
      </c>
      <c r="GZ65">
        <v>2.6232899999999999</v>
      </c>
      <c r="HA65">
        <v>2.1972700000000001</v>
      </c>
      <c r="HB65">
        <v>2.2595200000000002</v>
      </c>
      <c r="HC65">
        <v>37.771099999999997</v>
      </c>
      <c r="HD65">
        <v>14.692399999999999</v>
      </c>
      <c r="HE65">
        <v>18</v>
      </c>
      <c r="HF65">
        <v>684.98900000000003</v>
      </c>
      <c r="HG65">
        <v>762.149</v>
      </c>
      <c r="HH65">
        <v>30.9998</v>
      </c>
      <c r="HI65">
        <v>31.8049</v>
      </c>
      <c r="HJ65">
        <v>30</v>
      </c>
      <c r="HK65">
        <v>31.7438</v>
      </c>
      <c r="HL65">
        <v>31.7517</v>
      </c>
      <c r="HM65">
        <v>22.395099999999999</v>
      </c>
      <c r="HN65">
        <v>15.3308</v>
      </c>
      <c r="HO65">
        <v>100</v>
      </c>
      <c r="HP65">
        <v>31</v>
      </c>
      <c r="HQ65">
        <v>337.678</v>
      </c>
      <c r="HR65">
        <v>31.267299999999999</v>
      </c>
      <c r="HS65">
        <v>99.221000000000004</v>
      </c>
      <c r="HT65">
        <v>97.950500000000005</v>
      </c>
    </row>
    <row r="66" spans="1:228" x14ac:dyDescent="0.2">
      <c r="A66">
        <v>51</v>
      </c>
      <c r="B66">
        <v>1675972838.5999999</v>
      </c>
      <c r="C66">
        <v>199.5</v>
      </c>
      <c r="D66" t="s">
        <v>460</v>
      </c>
      <c r="E66" t="s">
        <v>461</v>
      </c>
      <c r="F66">
        <v>4</v>
      </c>
      <c r="G66">
        <v>1675972836.5999999</v>
      </c>
      <c r="H66">
        <f t="shared" si="0"/>
        <v>2.4115402540207014E-3</v>
      </c>
      <c r="I66">
        <f t="shared" si="1"/>
        <v>2.4115402540207014</v>
      </c>
      <c r="J66">
        <f t="shared" si="2"/>
        <v>7.1810370189565162</v>
      </c>
      <c r="K66">
        <f t="shared" si="3"/>
        <v>309.26257142857139</v>
      </c>
      <c r="L66">
        <f t="shared" si="4"/>
        <v>234.41899187685087</v>
      </c>
      <c r="M66">
        <f t="shared" si="5"/>
        <v>23.720970818158751</v>
      </c>
      <c r="N66">
        <f t="shared" si="6"/>
        <v>31.294428720433029</v>
      </c>
      <c r="O66">
        <f t="shared" si="7"/>
        <v>0.17249115984507379</v>
      </c>
      <c r="P66">
        <f t="shared" si="8"/>
        <v>2.7643853230001825</v>
      </c>
      <c r="Q66">
        <f t="shared" si="9"/>
        <v>0.16672710011225297</v>
      </c>
      <c r="R66">
        <f t="shared" si="10"/>
        <v>0.10470626944267168</v>
      </c>
      <c r="S66">
        <f t="shared" si="11"/>
        <v>226.11424551845914</v>
      </c>
      <c r="T66">
        <f t="shared" si="12"/>
        <v>32.982223799899522</v>
      </c>
      <c r="U66">
        <f t="shared" si="13"/>
        <v>32.028271428571443</v>
      </c>
      <c r="V66">
        <f t="shared" si="14"/>
        <v>4.7827295401620153</v>
      </c>
      <c r="W66">
        <f t="shared" si="15"/>
        <v>69.79256311243924</v>
      </c>
      <c r="X66">
        <f t="shared" si="16"/>
        <v>3.3781300466061221</v>
      </c>
      <c r="Y66">
        <f t="shared" si="17"/>
        <v>4.8402435674468478</v>
      </c>
      <c r="Z66">
        <f t="shared" si="18"/>
        <v>1.4045994935558932</v>
      </c>
      <c r="AA66">
        <f t="shared" si="19"/>
        <v>-106.34892520231293</v>
      </c>
      <c r="AB66">
        <f t="shared" si="20"/>
        <v>31.505690680197567</v>
      </c>
      <c r="AC66">
        <f t="shared" si="21"/>
        <v>2.5880542221273988</v>
      </c>
      <c r="AD66">
        <f t="shared" si="22"/>
        <v>153.85906521847119</v>
      </c>
      <c r="AE66">
        <f t="shared" si="23"/>
        <v>17.779651188433764</v>
      </c>
      <c r="AF66">
        <f t="shared" si="24"/>
        <v>2.4108200294727578</v>
      </c>
      <c r="AG66">
        <f t="shared" si="25"/>
        <v>7.1810370189565162</v>
      </c>
      <c r="AH66">
        <v>335.6427204255566</v>
      </c>
      <c r="AI66">
        <v>322.48738787878767</v>
      </c>
      <c r="AJ66">
        <v>1.6974711136510641</v>
      </c>
      <c r="AK66">
        <v>60.724348217524408</v>
      </c>
      <c r="AL66">
        <f t="shared" si="26"/>
        <v>2.4115402540207014</v>
      </c>
      <c r="AM66">
        <v>31.233009311533351</v>
      </c>
      <c r="AN66">
        <v>33.384472121212113</v>
      </c>
      <c r="AO66">
        <v>1.7209806023980291E-5</v>
      </c>
      <c r="AP66">
        <v>101.51637219302501</v>
      </c>
      <c r="AQ66">
        <v>9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47364.813489325781</v>
      </c>
      <c r="AV66">
        <f t="shared" si="30"/>
        <v>1200.0085714285719</v>
      </c>
      <c r="AW66">
        <f t="shared" si="31"/>
        <v>1025.9309707349532</v>
      </c>
      <c r="AX66">
        <f t="shared" si="32"/>
        <v>0.85493636892411129</v>
      </c>
      <c r="AY66">
        <f t="shared" si="33"/>
        <v>0.18842719202353475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1675972836.5999999</v>
      </c>
      <c r="BF66">
        <v>309.26257142857139</v>
      </c>
      <c r="BG66">
        <v>326.36157142857138</v>
      </c>
      <c r="BH66">
        <v>33.383871428571418</v>
      </c>
      <c r="BI66">
        <v>31.232942857142859</v>
      </c>
      <c r="BJ66">
        <v>314.72057142857147</v>
      </c>
      <c r="BK66">
        <v>33.151457142857147</v>
      </c>
      <c r="BL66">
        <v>650.04600000000005</v>
      </c>
      <c r="BM66">
        <v>101.09057142857149</v>
      </c>
      <c r="BN66">
        <v>9.9910742857142854E-2</v>
      </c>
      <c r="BO66">
        <v>32.239671428571427</v>
      </c>
      <c r="BP66">
        <v>32.028271428571443</v>
      </c>
      <c r="BQ66">
        <v>999.89999999999986</v>
      </c>
      <c r="BR66">
        <v>0</v>
      </c>
      <c r="BS66">
        <v>0</v>
      </c>
      <c r="BT66">
        <v>8988.841428571428</v>
      </c>
      <c r="BU66">
        <v>0</v>
      </c>
      <c r="BV66">
        <v>128.60400000000001</v>
      </c>
      <c r="BW66">
        <v>-17.099057142857141</v>
      </c>
      <c r="BX66">
        <v>319.94357142857137</v>
      </c>
      <c r="BY66">
        <v>336.88342857142851</v>
      </c>
      <c r="BZ66">
        <v>2.1509557142857139</v>
      </c>
      <c r="CA66">
        <v>326.36157142857138</v>
      </c>
      <c r="CB66">
        <v>31.232942857142859</v>
      </c>
      <c r="CC66">
        <v>3.374805714285714</v>
      </c>
      <c r="CD66">
        <v>3.1573628571428571</v>
      </c>
      <c r="CE66">
        <v>26.002742857142859</v>
      </c>
      <c r="CF66">
        <v>24.881914285714281</v>
      </c>
      <c r="CG66">
        <v>1200.0085714285719</v>
      </c>
      <c r="CH66">
        <v>0.50003900000000001</v>
      </c>
      <c r="CI66">
        <v>0.49996099999999988</v>
      </c>
      <c r="CJ66">
        <v>0</v>
      </c>
      <c r="CK66">
        <v>971.00814285714296</v>
      </c>
      <c r="CL66">
        <v>4.9990899999999998</v>
      </c>
      <c r="CM66">
        <v>10793.971428571431</v>
      </c>
      <c r="CN66">
        <v>9558.0357142857138</v>
      </c>
      <c r="CO66">
        <v>41.75</v>
      </c>
      <c r="CP66">
        <v>43.436999999999998</v>
      </c>
      <c r="CQ66">
        <v>42.561999999999998</v>
      </c>
      <c r="CR66">
        <v>42.5</v>
      </c>
      <c r="CS66">
        <v>43.125</v>
      </c>
      <c r="CT66">
        <v>597.55000000000007</v>
      </c>
      <c r="CU66">
        <v>597.45857142857142</v>
      </c>
      <c r="CV66">
        <v>0</v>
      </c>
      <c r="CW66">
        <v>1675972838.7</v>
      </c>
      <c r="CX66">
        <v>0</v>
      </c>
      <c r="CY66">
        <v>1675968227.0999999</v>
      </c>
      <c r="CZ66" t="s">
        <v>356</v>
      </c>
      <c r="DA66">
        <v>1675968227.0999999</v>
      </c>
      <c r="DB66">
        <v>1675968207.0999999</v>
      </c>
      <c r="DC66">
        <v>6</v>
      </c>
      <c r="DD66">
        <v>6.6000000000000003E-2</v>
      </c>
      <c r="DE66">
        <v>1.0999999999999999E-2</v>
      </c>
      <c r="DF66">
        <v>-5.7939999999999996</v>
      </c>
      <c r="DG66">
        <v>0.214</v>
      </c>
      <c r="DH66">
        <v>415</v>
      </c>
      <c r="DI66">
        <v>32</v>
      </c>
      <c r="DJ66">
        <v>0.11</v>
      </c>
      <c r="DK66">
        <v>0.26</v>
      </c>
      <c r="DL66">
        <v>-16.644234146341461</v>
      </c>
      <c r="DM66">
        <v>-3.0588668989547458</v>
      </c>
      <c r="DN66">
        <v>0.30301565009068598</v>
      </c>
      <c r="DO66">
        <v>0</v>
      </c>
      <c r="DP66">
        <v>2.1486397560975612</v>
      </c>
      <c r="DQ66">
        <v>8.7265505226498952E-3</v>
      </c>
      <c r="DR66">
        <v>1.9360375523026991E-3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3.2978700000000001</v>
      </c>
      <c r="EB66">
        <v>2.6250800000000001</v>
      </c>
      <c r="EC66">
        <v>8.2211000000000006E-2</v>
      </c>
      <c r="ED66">
        <v>8.3918499999999993E-2</v>
      </c>
      <c r="EE66">
        <v>0.13775899999999999</v>
      </c>
      <c r="EF66">
        <v>0.13045899999999999</v>
      </c>
      <c r="EG66">
        <v>27774.799999999999</v>
      </c>
      <c r="EH66">
        <v>28146.5</v>
      </c>
      <c r="EI66">
        <v>28149.4</v>
      </c>
      <c r="EJ66">
        <v>29563.599999999999</v>
      </c>
      <c r="EK66">
        <v>33417.800000000003</v>
      </c>
      <c r="EL66">
        <v>35665.699999999997</v>
      </c>
      <c r="EM66">
        <v>39754.1</v>
      </c>
      <c r="EN66">
        <v>42228.1</v>
      </c>
      <c r="EO66">
        <v>2.2183000000000002</v>
      </c>
      <c r="EP66">
        <v>2.2172999999999998</v>
      </c>
      <c r="EQ66">
        <v>0.12169000000000001</v>
      </c>
      <c r="ER66">
        <v>0</v>
      </c>
      <c r="ES66">
        <v>30.0593</v>
      </c>
      <c r="ET66">
        <v>999.9</v>
      </c>
      <c r="EU66">
        <v>73.7</v>
      </c>
      <c r="EV66">
        <v>32.299999999999997</v>
      </c>
      <c r="EW66">
        <v>35.4114</v>
      </c>
      <c r="EX66">
        <v>56.515700000000002</v>
      </c>
      <c r="EY66">
        <v>-3.8461500000000002</v>
      </c>
      <c r="EZ66">
        <v>2</v>
      </c>
      <c r="FA66">
        <v>0.34443299999999999</v>
      </c>
      <c r="FB66">
        <v>-0.40653600000000001</v>
      </c>
      <c r="FC66">
        <v>20.274100000000001</v>
      </c>
      <c r="FD66">
        <v>5.2199900000000001</v>
      </c>
      <c r="FE66">
        <v>12.004</v>
      </c>
      <c r="FF66">
        <v>4.9867999999999997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1.86419</v>
      </c>
      <c r="FO66">
        <v>1.8603000000000001</v>
      </c>
      <c r="FP66">
        <v>1.86097</v>
      </c>
      <c r="FQ66">
        <v>1.8601700000000001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-5.4690000000000003</v>
      </c>
      <c r="GH66">
        <v>0.2324</v>
      </c>
      <c r="GI66">
        <v>-4.227681919169834</v>
      </c>
      <c r="GJ66">
        <v>-4.5218151105756088E-3</v>
      </c>
      <c r="GK66">
        <v>2.0889233732517852E-6</v>
      </c>
      <c r="GL66">
        <v>-4.5906856223640231E-10</v>
      </c>
      <c r="GM66">
        <v>-0.1035280782263094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76.900000000000006</v>
      </c>
      <c r="GV66">
        <v>77.2</v>
      </c>
      <c r="GW66">
        <v>1.1376999999999999</v>
      </c>
      <c r="GX66">
        <v>2.5671400000000002</v>
      </c>
      <c r="GY66">
        <v>2.04834</v>
      </c>
      <c r="GZ66">
        <v>2.6232899999999999</v>
      </c>
      <c r="HA66">
        <v>2.1972700000000001</v>
      </c>
      <c r="HB66">
        <v>2.3132299999999999</v>
      </c>
      <c r="HC66">
        <v>37.795299999999997</v>
      </c>
      <c r="HD66">
        <v>14.6837</v>
      </c>
      <c r="HE66">
        <v>18</v>
      </c>
      <c r="HF66">
        <v>684.86599999999999</v>
      </c>
      <c r="HG66">
        <v>762.59500000000003</v>
      </c>
      <c r="HH66">
        <v>30.9999</v>
      </c>
      <c r="HI66">
        <v>31.8049</v>
      </c>
      <c r="HJ66">
        <v>30.0002</v>
      </c>
      <c r="HK66">
        <v>31.7438</v>
      </c>
      <c r="HL66">
        <v>31.754200000000001</v>
      </c>
      <c r="HM66">
        <v>22.768000000000001</v>
      </c>
      <c r="HN66">
        <v>15.3308</v>
      </c>
      <c r="HO66">
        <v>100</v>
      </c>
      <c r="HP66">
        <v>31</v>
      </c>
      <c r="HQ66">
        <v>344.35599999999999</v>
      </c>
      <c r="HR66">
        <v>31.267299999999999</v>
      </c>
      <c r="HS66">
        <v>99.22</v>
      </c>
      <c r="HT66">
        <v>97.950500000000005</v>
      </c>
    </row>
    <row r="67" spans="1:228" x14ac:dyDescent="0.2">
      <c r="A67">
        <v>52</v>
      </c>
      <c r="B67">
        <v>1675972842.5999999</v>
      </c>
      <c r="C67">
        <v>203.5</v>
      </c>
      <c r="D67" t="s">
        <v>462</v>
      </c>
      <c r="E67" t="s">
        <v>463</v>
      </c>
      <c r="F67">
        <v>4</v>
      </c>
      <c r="G67">
        <v>1675972840.2874999</v>
      </c>
      <c r="H67">
        <f t="shared" si="0"/>
        <v>2.4107189292711028E-3</v>
      </c>
      <c r="I67">
        <f t="shared" si="1"/>
        <v>2.4107189292711029</v>
      </c>
      <c r="J67">
        <f t="shared" si="2"/>
        <v>7.5039583302557329</v>
      </c>
      <c r="K67">
        <f t="shared" si="3"/>
        <v>315.26700000000011</v>
      </c>
      <c r="L67">
        <f t="shared" si="4"/>
        <v>237.10991433224805</v>
      </c>
      <c r="M67">
        <f t="shared" si="5"/>
        <v>23.993210622560461</v>
      </c>
      <c r="N67">
        <f t="shared" si="6"/>
        <v>31.901945368439602</v>
      </c>
      <c r="O67">
        <f t="shared" si="7"/>
        <v>0.17218326132680978</v>
      </c>
      <c r="P67">
        <f t="shared" si="8"/>
        <v>2.7693958905563774</v>
      </c>
      <c r="Q67">
        <f t="shared" si="9"/>
        <v>0.1664494120831029</v>
      </c>
      <c r="R67">
        <f t="shared" si="10"/>
        <v>0.10453013955410544</v>
      </c>
      <c r="S67">
        <f t="shared" si="11"/>
        <v>226.11230885750086</v>
      </c>
      <c r="T67">
        <f t="shared" si="12"/>
        <v>32.988181649546036</v>
      </c>
      <c r="U67">
        <f t="shared" si="13"/>
        <v>32.035400000000003</v>
      </c>
      <c r="V67">
        <f t="shared" si="14"/>
        <v>4.7846592208391971</v>
      </c>
      <c r="W67">
        <f t="shared" si="15"/>
        <v>69.766726488484466</v>
      </c>
      <c r="X67">
        <f t="shared" si="16"/>
        <v>3.3782136036681538</v>
      </c>
      <c r="Y67">
        <f t="shared" si="17"/>
        <v>4.842155815101564</v>
      </c>
      <c r="Z67">
        <f t="shared" si="18"/>
        <v>1.4064456171710433</v>
      </c>
      <c r="AA67">
        <f t="shared" si="19"/>
        <v>-106.31270478085564</v>
      </c>
      <c r="AB67">
        <f t="shared" si="20"/>
        <v>31.542266847806573</v>
      </c>
      <c r="AC67">
        <f t="shared" si="21"/>
        <v>2.5865504097783929</v>
      </c>
      <c r="AD67">
        <f t="shared" si="22"/>
        <v>153.92842133423019</v>
      </c>
      <c r="AE67">
        <f t="shared" si="23"/>
        <v>17.983212948187791</v>
      </c>
      <c r="AF67">
        <f t="shared" si="24"/>
        <v>2.410261138325489</v>
      </c>
      <c r="AG67">
        <f t="shared" si="25"/>
        <v>7.5039583302557329</v>
      </c>
      <c r="AH67">
        <v>342.59155311068668</v>
      </c>
      <c r="AI67">
        <v>329.19976969696972</v>
      </c>
      <c r="AJ67">
        <v>1.677988323458989</v>
      </c>
      <c r="AK67">
        <v>60.724348217524408</v>
      </c>
      <c r="AL67">
        <f t="shared" si="26"/>
        <v>2.4107189292711029</v>
      </c>
      <c r="AM67">
        <v>31.23418624006959</v>
      </c>
      <c r="AN67">
        <v>33.385236363636359</v>
      </c>
      <c r="AO67">
        <v>1.179041926942914E-6</v>
      </c>
      <c r="AP67">
        <v>101.51637219302501</v>
      </c>
      <c r="AQ67">
        <v>9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47501.87251812539</v>
      </c>
      <c r="AV67">
        <f t="shared" si="30"/>
        <v>1200</v>
      </c>
      <c r="AW67">
        <f t="shared" si="31"/>
        <v>1025.9234760919692</v>
      </c>
      <c r="AX67">
        <f t="shared" si="32"/>
        <v>0.85493623007664099</v>
      </c>
      <c r="AY67">
        <f t="shared" si="33"/>
        <v>0.18842692404791739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1675972840.2874999</v>
      </c>
      <c r="BF67">
        <v>315.26700000000011</v>
      </c>
      <c r="BG67">
        <v>332.56887499999999</v>
      </c>
      <c r="BH67">
        <v>33.384774999999998</v>
      </c>
      <c r="BI67">
        <v>31.234124999999999</v>
      </c>
      <c r="BJ67">
        <v>320.745</v>
      </c>
      <c r="BK67">
        <v>33.152324999999998</v>
      </c>
      <c r="BL67">
        <v>649.97887500000002</v>
      </c>
      <c r="BM67">
        <v>101.09050000000001</v>
      </c>
      <c r="BN67">
        <v>9.9746262499999988E-2</v>
      </c>
      <c r="BO67">
        <v>32.246662499999999</v>
      </c>
      <c r="BP67">
        <v>32.035400000000003</v>
      </c>
      <c r="BQ67">
        <v>999.9</v>
      </c>
      <c r="BR67">
        <v>0</v>
      </c>
      <c r="BS67">
        <v>0</v>
      </c>
      <c r="BT67">
        <v>9015.4712499999987</v>
      </c>
      <c r="BU67">
        <v>0</v>
      </c>
      <c r="BV67">
        <v>122.9585</v>
      </c>
      <c r="BW67">
        <v>-17.301987499999999</v>
      </c>
      <c r="BX67">
        <v>326.15550000000002</v>
      </c>
      <c r="BY67">
        <v>343.29112500000002</v>
      </c>
      <c r="BZ67">
        <v>2.1506612500000002</v>
      </c>
      <c r="CA67">
        <v>332.56887499999999</v>
      </c>
      <c r="CB67">
        <v>31.234124999999999</v>
      </c>
      <c r="CC67">
        <v>3.37488375</v>
      </c>
      <c r="CD67">
        <v>3.15747125</v>
      </c>
      <c r="CE67">
        <v>26.0031125</v>
      </c>
      <c r="CF67">
        <v>24.8824875</v>
      </c>
      <c r="CG67">
        <v>1200</v>
      </c>
      <c r="CH67">
        <v>0.50004424999999997</v>
      </c>
      <c r="CI67">
        <v>0.49995574999999998</v>
      </c>
      <c r="CJ67">
        <v>0</v>
      </c>
      <c r="CK67">
        <v>973.30362500000001</v>
      </c>
      <c r="CL67">
        <v>4.9990899999999998</v>
      </c>
      <c r="CM67">
        <v>10819.2875</v>
      </c>
      <c r="CN67">
        <v>9558.0037499999999</v>
      </c>
      <c r="CO67">
        <v>41.75</v>
      </c>
      <c r="CP67">
        <v>43.436999999999998</v>
      </c>
      <c r="CQ67">
        <v>42.593499999999999</v>
      </c>
      <c r="CR67">
        <v>42.5</v>
      </c>
      <c r="CS67">
        <v>43.125</v>
      </c>
      <c r="CT67">
        <v>597.55124999999998</v>
      </c>
      <c r="CU67">
        <v>597.44875000000002</v>
      </c>
      <c r="CV67">
        <v>0</v>
      </c>
      <c r="CW67">
        <v>1675972842.9000001</v>
      </c>
      <c r="CX67">
        <v>0</v>
      </c>
      <c r="CY67">
        <v>1675968227.0999999</v>
      </c>
      <c r="CZ67" t="s">
        <v>356</v>
      </c>
      <c r="DA67">
        <v>1675968227.0999999</v>
      </c>
      <c r="DB67">
        <v>1675968207.0999999</v>
      </c>
      <c r="DC67">
        <v>6</v>
      </c>
      <c r="DD67">
        <v>6.6000000000000003E-2</v>
      </c>
      <c r="DE67">
        <v>1.0999999999999999E-2</v>
      </c>
      <c r="DF67">
        <v>-5.7939999999999996</v>
      </c>
      <c r="DG67">
        <v>0.214</v>
      </c>
      <c r="DH67">
        <v>415</v>
      </c>
      <c r="DI67">
        <v>32</v>
      </c>
      <c r="DJ67">
        <v>0.11</v>
      </c>
      <c r="DK67">
        <v>0.26</v>
      </c>
      <c r="DL67">
        <v>-16.84650487804878</v>
      </c>
      <c r="DM67">
        <v>-3.1362334494773818</v>
      </c>
      <c r="DN67">
        <v>0.31059924767959662</v>
      </c>
      <c r="DO67">
        <v>0</v>
      </c>
      <c r="DP67">
        <v>2.1490968292682928</v>
      </c>
      <c r="DQ67">
        <v>1.4489686411151771E-2</v>
      </c>
      <c r="DR67">
        <v>2.1330711158995068E-3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3.2979699999999998</v>
      </c>
      <c r="EB67">
        <v>2.6253199999999999</v>
      </c>
      <c r="EC67">
        <v>8.3572800000000003E-2</v>
      </c>
      <c r="ED67">
        <v>8.52932E-2</v>
      </c>
      <c r="EE67">
        <v>0.13775499999999999</v>
      </c>
      <c r="EF67">
        <v>0.130464</v>
      </c>
      <c r="EG67">
        <v>27733.1</v>
      </c>
      <c r="EH67">
        <v>28104.2</v>
      </c>
      <c r="EI67">
        <v>28149</v>
      </c>
      <c r="EJ67">
        <v>29563.599999999999</v>
      </c>
      <c r="EK67">
        <v>33417.4</v>
      </c>
      <c r="EL67">
        <v>35665.5</v>
      </c>
      <c r="EM67">
        <v>39753.4</v>
      </c>
      <c r="EN67">
        <v>42228</v>
      </c>
      <c r="EO67">
        <v>2.2183000000000002</v>
      </c>
      <c r="EP67">
        <v>2.2173500000000002</v>
      </c>
      <c r="EQ67">
        <v>0.121187</v>
      </c>
      <c r="ER67">
        <v>0</v>
      </c>
      <c r="ES67">
        <v>30.062899999999999</v>
      </c>
      <c r="ET67">
        <v>999.9</v>
      </c>
      <c r="EU67">
        <v>73.7</v>
      </c>
      <c r="EV67">
        <v>32.299999999999997</v>
      </c>
      <c r="EW67">
        <v>35.407200000000003</v>
      </c>
      <c r="EX67">
        <v>57.325699999999998</v>
      </c>
      <c r="EY67">
        <v>-3.8421500000000002</v>
      </c>
      <c r="EZ67">
        <v>2</v>
      </c>
      <c r="FA67">
        <v>0.344634</v>
      </c>
      <c r="FB67">
        <v>-0.40601900000000002</v>
      </c>
      <c r="FC67">
        <v>20.274100000000001</v>
      </c>
      <c r="FD67">
        <v>5.2199900000000001</v>
      </c>
      <c r="FE67">
        <v>12.004099999999999</v>
      </c>
      <c r="FF67">
        <v>4.98705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1.8642099999999999</v>
      </c>
      <c r="FO67">
        <v>1.8603400000000001</v>
      </c>
      <c r="FP67">
        <v>1.86097</v>
      </c>
      <c r="FQ67">
        <v>1.8601799999999999</v>
      </c>
      <c r="FR67">
        <v>1.86188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-5.4909999999999997</v>
      </c>
      <c r="GH67">
        <v>0.2324</v>
      </c>
      <c r="GI67">
        <v>-4.227681919169834</v>
      </c>
      <c r="GJ67">
        <v>-4.5218151105756088E-3</v>
      </c>
      <c r="GK67">
        <v>2.0889233732517852E-6</v>
      </c>
      <c r="GL67">
        <v>-4.5906856223640231E-10</v>
      </c>
      <c r="GM67">
        <v>-0.1035280782263094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76.900000000000006</v>
      </c>
      <c r="GV67">
        <v>77.3</v>
      </c>
      <c r="GW67">
        <v>1.15601</v>
      </c>
      <c r="GX67">
        <v>2.5585900000000001</v>
      </c>
      <c r="GY67">
        <v>2.04834</v>
      </c>
      <c r="GZ67">
        <v>2.6232899999999999</v>
      </c>
      <c r="HA67">
        <v>2.1972700000000001</v>
      </c>
      <c r="HB67">
        <v>2.3303199999999999</v>
      </c>
      <c r="HC67">
        <v>37.771099999999997</v>
      </c>
      <c r="HD67">
        <v>14.709899999999999</v>
      </c>
      <c r="HE67">
        <v>18</v>
      </c>
      <c r="HF67">
        <v>684.86699999999996</v>
      </c>
      <c r="HG67">
        <v>762.64400000000001</v>
      </c>
      <c r="HH67">
        <v>31</v>
      </c>
      <c r="HI67">
        <v>31.8049</v>
      </c>
      <c r="HJ67">
        <v>30.0001</v>
      </c>
      <c r="HK67">
        <v>31.7438</v>
      </c>
      <c r="HL67">
        <v>31.754200000000001</v>
      </c>
      <c r="HM67">
        <v>23.137599999999999</v>
      </c>
      <c r="HN67">
        <v>15.3308</v>
      </c>
      <c r="HO67">
        <v>100</v>
      </c>
      <c r="HP67">
        <v>31</v>
      </c>
      <c r="HQ67">
        <v>351.03500000000003</v>
      </c>
      <c r="HR67">
        <v>31.267299999999999</v>
      </c>
      <c r="HS67">
        <v>99.218199999999996</v>
      </c>
      <c r="HT67">
        <v>97.950400000000002</v>
      </c>
    </row>
    <row r="68" spans="1:228" x14ac:dyDescent="0.2">
      <c r="A68">
        <v>53</v>
      </c>
      <c r="B68">
        <v>1675972846.5999999</v>
      </c>
      <c r="C68">
        <v>207.5</v>
      </c>
      <c r="D68" t="s">
        <v>464</v>
      </c>
      <c r="E68" t="s">
        <v>465</v>
      </c>
      <c r="F68">
        <v>4</v>
      </c>
      <c r="G68">
        <v>1675972844.5999999</v>
      </c>
      <c r="H68">
        <f t="shared" si="0"/>
        <v>2.409001879836135E-3</v>
      </c>
      <c r="I68">
        <f t="shared" si="1"/>
        <v>2.409001879836135</v>
      </c>
      <c r="J68">
        <f t="shared" si="2"/>
        <v>7.5117443884262949</v>
      </c>
      <c r="K68">
        <f t="shared" si="3"/>
        <v>322.34371428571433</v>
      </c>
      <c r="L68">
        <f t="shared" si="4"/>
        <v>243.96358113577574</v>
      </c>
      <c r="M68">
        <f t="shared" si="5"/>
        <v>24.686913963994485</v>
      </c>
      <c r="N68">
        <f t="shared" si="6"/>
        <v>32.618276483558738</v>
      </c>
      <c r="O68">
        <f t="shared" si="7"/>
        <v>0.17221644714807091</v>
      </c>
      <c r="P68">
        <f t="shared" si="8"/>
        <v>2.7604660277962716</v>
      </c>
      <c r="Q68">
        <f t="shared" si="9"/>
        <v>0.16646253873350181</v>
      </c>
      <c r="R68">
        <f t="shared" si="10"/>
        <v>0.10454003749099726</v>
      </c>
      <c r="S68">
        <f t="shared" si="11"/>
        <v>226.10943951808051</v>
      </c>
      <c r="T68">
        <f t="shared" si="12"/>
        <v>32.996056193943389</v>
      </c>
      <c r="U68">
        <f t="shared" si="13"/>
        <v>32.030857142857137</v>
      </c>
      <c r="V68">
        <f t="shared" si="14"/>
        <v>4.7834294061373814</v>
      </c>
      <c r="W68">
        <f t="shared" si="15"/>
        <v>69.743353701720366</v>
      </c>
      <c r="X68">
        <f t="shared" si="16"/>
        <v>3.3780758466722158</v>
      </c>
      <c r="Y68">
        <f t="shared" si="17"/>
        <v>4.8435810258273948</v>
      </c>
      <c r="Z68">
        <f t="shared" si="18"/>
        <v>1.4053535594651656</v>
      </c>
      <c r="AA68">
        <f t="shared" si="19"/>
        <v>-106.23698290077355</v>
      </c>
      <c r="AB68">
        <f t="shared" si="20"/>
        <v>32.891842064475831</v>
      </c>
      <c r="AC68">
        <f t="shared" si="21"/>
        <v>2.705953349621546</v>
      </c>
      <c r="AD68">
        <f t="shared" si="22"/>
        <v>155.47025203140433</v>
      </c>
      <c r="AE68">
        <f t="shared" si="23"/>
        <v>18.141143359161966</v>
      </c>
      <c r="AF68">
        <f t="shared" si="24"/>
        <v>2.4082214688221213</v>
      </c>
      <c r="AG68">
        <f t="shared" si="25"/>
        <v>7.5117443884262949</v>
      </c>
      <c r="AH68">
        <v>349.51831776895511</v>
      </c>
      <c r="AI68">
        <v>336.02816363636362</v>
      </c>
      <c r="AJ68">
        <v>1.702690349085126</v>
      </c>
      <c r="AK68">
        <v>60.724348217524408</v>
      </c>
      <c r="AL68">
        <f t="shared" si="26"/>
        <v>2.409001879836135</v>
      </c>
      <c r="AM68">
        <v>31.234126604969219</v>
      </c>
      <c r="AN68">
        <v>33.383575151515139</v>
      </c>
      <c r="AO68">
        <v>-8.5454280516060916E-6</v>
      </c>
      <c r="AP68">
        <v>101.51637219302501</v>
      </c>
      <c r="AQ68">
        <v>9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47254.956057354633</v>
      </c>
      <c r="AV68">
        <f t="shared" si="30"/>
        <v>1199.985714285714</v>
      </c>
      <c r="AW68">
        <f t="shared" si="31"/>
        <v>1025.9111707347565</v>
      </c>
      <c r="AX68">
        <f t="shared" si="32"/>
        <v>0.85493615342364759</v>
      </c>
      <c r="AY68">
        <f t="shared" si="33"/>
        <v>0.18842677610763983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1675972844.5999999</v>
      </c>
      <c r="BF68">
        <v>322.34371428571433</v>
      </c>
      <c r="BG68">
        <v>339.80542857142848</v>
      </c>
      <c r="BH68">
        <v>33.383171428571423</v>
      </c>
      <c r="BI68">
        <v>31.234471428571432</v>
      </c>
      <c r="BJ68">
        <v>327.84571428571428</v>
      </c>
      <c r="BK68">
        <v>33.150742857142859</v>
      </c>
      <c r="BL68">
        <v>650.01928571428573</v>
      </c>
      <c r="BM68">
        <v>101.0907142857143</v>
      </c>
      <c r="BN68">
        <v>0.1002661428571429</v>
      </c>
      <c r="BO68">
        <v>32.25187142857142</v>
      </c>
      <c r="BP68">
        <v>32.030857142857137</v>
      </c>
      <c r="BQ68">
        <v>999.89999999999986</v>
      </c>
      <c r="BR68">
        <v>0</v>
      </c>
      <c r="BS68">
        <v>0</v>
      </c>
      <c r="BT68">
        <v>8968.0357142857138</v>
      </c>
      <c r="BU68">
        <v>0</v>
      </c>
      <c r="BV68">
        <v>116.80628571428571</v>
      </c>
      <c r="BW68">
        <v>-17.46152857142857</v>
      </c>
      <c r="BX68">
        <v>333.47642857142858</v>
      </c>
      <c r="BY68">
        <v>350.76128571428569</v>
      </c>
      <c r="BZ68">
        <v>2.1486828571428571</v>
      </c>
      <c r="CA68">
        <v>339.80542857142848</v>
      </c>
      <c r="CB68">
        <v>31.234471428571432</v>
      </c>
      <c r="CC68">
        <v>3.3747285714285722</v>
      </c>
      <c r="CD68">
        <v>3.1575157142857151</v>
      </c>
      <c r="CE68">
        <v>26.002357142857139</v>
      </c>
      <c r="CF68">
        <v>24.882728571428569</v>
      </c>
      <c r="CG68">
        <v>1199.985714285714</v>
      </c>
      <c r="CH68">
        <v>0.50004499999999996</v>
      </c>
      <c r="CI68">
        <v>0.49995499999999998</v>
      </c>
      <c r="CJ68">
        <v>0</v>
      </c>
      <c r="CK68">
        <v>976.1035714285714</v>
      </c>
      <c r="CL68">
        <v>4.9990899999999998</v>
      </c>
      <c r="CM68">
        <v>10850.38571428571</v>
      </c>
      <c r="CN68">
        <v>9557.9142857142851</v>
      </c>
      <c r="CO68">
        <v>41.75</v>
      </c>
      <c r="CP68">
        <v>43.436999999999998</v>
      </c>
      <c r="CQ68">
        <v>42.561999999999998</v>
      </c>
      <c r="CR68">
        <v>42.5</v>
      </c>
      <c r="CS68">
        <v>43.107000000000014</v>
      </c>
      <c r="CT68">
        <v>597.54714285714283</v>
      </c>
      <c r="CU68">
        <v>597.43857142857144</v>
      </c>
      <c r="CV68">
        <v>0</v>
      </c>
      <c r="CW68">
        <v>1675972846.5</v>
      </c>
      <c r="CX68">
        <v>0</v>
      </c>
      <c r="CY68">
        <v>1675968227.0999999</v>
      </c>
      <c r="CZ68" t="s">
        <v>356</v>
      </c>
      <c r="DA68">
        <v>1675968227.0999999</v>
      </c>
      <c r="DB68">
        <v>1675968207.0999999</v>
      </c>
      <c r="DC68">
        <v>6</v>
      </c>
      <c r="DD68">
        <v>6.6000000000000003E-2</v>
      </c>
      <c r="DE68">
        <v>1.0999999999999999E-2</v>
      </c>
      <c r="DF68">
        <v>-5.7939999999999996</v>
      </c>
      <c r="DG68">
        <v>0.214</v>
      </c>
      <c r="DH68">
        <v>415</v>
      </c>
      <c r="DI68">
        <v>32</v>
      </c>
      <c r="DJ68">
        <v>0.11</v>
      </c>
      <c r="DK68">
        <v>0.26</v>
      </c>
      <c r="DL68">
        <v>-17.051021951219511</v>
      </c>
      <c r="DM68">
        <v>-2.8969839721253909</v>
      </c>
      <c r="DN68">
        <v>0.28687425010237899</v>
      </c>
      <c r="DO68">
        <v>0</v>
      </c>
      <c r="DP68">
        <v>2.1493041463414628</v>
      </c>
      <c r="DQ68">
        <v>9.6428571428604278E-3</v>
      </c>
      <c r="DR68">
        <v>2.0764192626234988E-3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3.2979599999999998</v>
      </c>
      <c r="EB68">
        <v>2.6251600000000002</v>
      </c>
      <c r="EC68">
        <v>8.4930699999999998E-2</v>
      </c>
      <c r="ED68">
        <v>8.6650900000000003E-2</v>
      </c>
      <c r="EE68">
        <v>0.13775299999999999</v>
      </c>
      <c r="EF68">
        <v>0.130466</v>
      </c>
      <c r="EG68">
        <v>27692.3</v>
      </c>
      <c r="EH68">
        <v>28062.6</v>
      </c>
      <c r="EI68">
        <v>28149.3</v>
      </c>
      <c r="EJ68">
        <v>29563.7</v>
      </c>
      <c r="EK68">
        <v>33417.800000000003</v>
      </c>
      <c r="EL68">
        <v>35665.800000000003</v>
      </c>
      <c r="EM68">
        <v>39753.699999999997</v>
      </c>
      <c r="EN68">
        <v>42228.3</v>
      </c>
      <c r="EO68">
        <v>2.2186300000000001</v>
      </c>
      <c r="EP68">
        <v>2.2172299999999998</v>
      </c>
      <c r="EQ68">
        <v>0.12090099999999999</v>
      </c>
      <c r="ER68">
        <v>0</v>
      </c>
      <c r="ES68">
        <v>30.066500000000001</v>
      </c>
      <c r="ET68">
        <v>999.9</v>
      </c>
      <c r="EU68">
        <v>73.7</v>
      </c>
      <c r="EV68">
        <v>32.299999999999997</v>
      </c>
      <c r="EW68">
        <v>35.411700000000003</v>
      </c>
      <c r="EX68">
        <v>56.575699999999998</v>
      </c>
      <c r="EY68">
        <v>-3.8381400000000001</v>
      </c>
      <c r="EZ68">
        <v>2</v>
      </c>
      <c r="FA68">
        <v>0.34459600000000001</v>
      </c>
      <c r="FB68">
        <v>-0.405474</v>
      </c>
      <c r="FC68">
        <v>20.274100000000001</v>
      </c>
      <c r="FD68">
        <v>5.2201399999999998</v>
      </c>
      <c r="FE68">
        <v>12.004099999999999</v>
      </c>
      <c r="FF68">
        <v>4.98705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1.86419</v>
      </c>
      <c r="FO68">
        <v>1.86029</v>
      </c>
      <c r="FP68">
        <v>1.8609800000000001</v>
      </c>
      <c r="FQ68">
        <v>1.86019</v>
      </c>
      <c r="FR68">
        <v>1.86188</v>
      </c>
      <c r="FS68">
        <v>1.8585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-5.5129999999999999</v>
      </c>
      <c r="GH68">
        <v>0.2324</v>
      </c>
      <c r="GI68">
        <v>-4.227681919169834</v>
      </c>
      <c r="GJ68">
        <v>-4.5218151105756088E-3</v>
      </c>
      <c r="GK68">
        <v>2.0889233732517852E-6</v>
      </c>
      <c r="GL68">
        <v>-4.5906856223640231E-10</v>
      </c>
      <c r="GM68">
        <v>-0.1035280782263094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77</v>
      </c>
      <c r="GV68">
        <v>77.3</v>
      </c>
      <c r="GW68">
        <v>1.17432</v>
      </c>
      <c r="GX68">
        <v>2.5537100000000001</v>
      </c>
      <c r="GY68">
        <v>2.04834</v>
      </c>
      <c r="GZ68">
        <v>2.6232899999999999</v>
      </c>
      <c r="HA68">
        <v>2.1972700000000001</v>
      </c>
      <c r="HB68">
        <v>2.34619</v>
      </c>
      <c r="HC68">
        <v>37.771099999999997</v>
      </c>
      <c r="HD68">
        <v>14.727399999999999</v>
      </c>
      <c r="HE68">
        <v>18</v>
      </c>
      <c r="HF68">
        <v>685.15099999999995</v>
      </c>
      <c r="HG68">
        <v>762.52300000000002</v>
      </c>
      <c r="HH68">
        <v>31.0002</v>
      </c>
      <c r="HI68">
        <v>31.806799999999999</v>
      </c>
      <c r="HJ68">
        <v>30</v>
      </c>
      <c r="HK68">
        <v>31.745699999999999</v>
      </c>
      <c r="HL68">
        <v>31.754200000000001</v>
      </c>
      <c r="HM68">
        <v>23.506399999999999</v>
      </c>
      <c r="HN68">
        <v>15.3308</v>
      </c>
      <c r="HO68">
        <v>100</v>
      </c>
      <c r="HP68">
        <v>31</v>
      </c>
      <c r="HQ68">
        <v>357.71300000000002</v>
      </c>
      <c r="HR68">
        <v>31.267299999999999</v>
      </c>
      <c r="HS68">
        <v>99.219200000000001</v>
      </c>
      <c r="HT68">
        <v>97.950900000000004</v>
      </c>
    </row>
    <row r="69" spans="1:228" x14ac:dyDescent="0.2">
      <c r="A69">
        <v>54</v>
      </c>
      <c r="B69">
        <v>1675972850.5999999</v>
      </c>
      <c r="C69">
        <v>211.5</v>
      </c>
      <c r="D69" t="s">
        <v>466</v>
      </c>
      <c r="E69" t="s">
        <v>467</v>
      </c>
      <c r="F69">
        <v>4</v>
      </c>
      <c r="G69">
        <v>1675972848.2874999</v>
      </c>
      <c r="H69">
        <f t="shared" si="0"/>
        <v>2.4077723971436043E-3</v>
      </c>
      <c r="I69">
        <f t="shared" si="1"/>
        <v>2.4077723971436042</v>
      </c>
      <c r="J69">
        <f t="shared" si="2"/>
        <v>7.8017249686926817</v>
      </c>
      <c r="K69">
        <f t="shared" si="3"/>
        <v>328.36512499999998</v>
      </c>
      <c r="L69">
        <f t="shared" si="4"/>
        <v>247.03475316207346</v>
      </c>
      <c r="M69">
        <f t="shared" si="5"/>
        <v>24.997003464331627</v>
      </c>
      <c r="N69">
        <f t="shared" si="6"/>
        <v>33.226677874774666</v>
      </c>
      <c r="O69">
        <f t="shared" si="7"/>
        <v>0.17204021489169757</v>
      </c>
      <c r="P69">
        <f t="shared" si="8"/>
        <v>2.7674218637501964</v>
      </c>
      <c r="Q69">
        <f t="shared" si="9"/>
        <v>0.16631178137624578</v>
      </c>
      <c r="R69">
        <f t="shared" si="10"/>
        <v>0.10444365061553437</v>
      </c>
      <c r="S69">
        <f t="shared" si="11"/>
        <v>226.11020623233529</v>
      </c>
      <c r="T69">
        <f t="shared" si="12"/>
        <v>32.995833701930145</v>
      </c>
      <c r="U69">
        <f t="shared" si="13"/>
        <v>32.032975</v>
      </c>
      <c r="V69">
        <f t="shared" si="14"/>
        <v>4.7840027053191454</v>
      </c>
      <c r="W69">
        <f t="shared" si="15"/>
        <v>69.74004027382513</v>
      </c>
      <c r="X69">
        <f t="shared" si="16"/>
        <v>3.378137897092421</v>
      </c>
      <c r="Y69">
        <f t="shared" si="17"/>
        <v>4.8439001237002515</v>
      </c>
      <c r="Z69">
        <f t="shared" si="18"/>
        <v>1.4058648082267244</v>
      </c>
      <c r="AA69">
        <f t="shared" si="19"/>
        <v>-106.18276271403295</v>
      </c>
      <c r="AB69">
        <f t="shared" si="20"/>
        <v>32.832719282039648</v>
      </c>
      <c r="AC69">
        <f t="shared" si="21"/>
        <v>2.6943438034484819</v>
      </c>
      <c r="AD69">
        <f t="shared" si="22"/>
        <v>155.45450660379046</v>
      </c>
      <c r="AE69">
        <f t="shared" si="23"/>
        <v>18.325943108939498</v>
      </c>
      <c r="AF69">
        <f t="shared" si="24"/>
        <v>2.4077558893032514</v>
      </c>
      <c r="AG69">
        <f t="shared" si="25"/>
        <v>7.8017249686926817</v>
      </c>
      <c r="AH69">
        <v>356.46702829407337</v>
      </c>
      <c r="AI69">
        <v>342.76418787878782</v>
      </c>
      <c r="AJ69">
        <v>1.6855307269356889</v>
      </c>
      <c r="AK69">
        <v>60.724348217524408</v>
      </c>
      <c r="AL69">
        <f t="shared" si="26"/>
        <v>2.4077723971436042</v>
      </c>
      <c r="AM69">
        <v>31.236482432786119</v>
      </c>
      <c r="AN69">
        <v>33.384770909090904</v>
      </c>
      <c r="AO69">
        <v>1.022788066812703E-5</v>
      </c>
      <c r="AP69">
        <v>101.51637219302501</v>
      </c>
      <c r="AQ69">
        <v>9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47446.426672530659</v>
      </c>
      <c r="AV69">
        <f t="shared" si="30"/>
        <v>1199.99</v>
      </c>
      <c r="AW69">
        <f t="shared" si="31"/>
        <v>1025.9148135918836</v>
      </c>
      <c r="AX69">
        <f t="shared" si="32"/>
        <v>0.85493613579436789</v>
      </c>
      <c r="AY69">
        <f t="shared" si="33"/>
        <v>0.18842674208313009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1675972848.2874999</v>
      </c>
      <c r="BF69">
        <v>328.36512499999998</v>
      </c>
      <c r="BG69">
        <v>346.01112499999999</v>
      </c>
      <c r="BH69">
        <v>33.384700000000002</v>
      </c>
      <c r="BI69">
        <v>31.236362499999998</v>
      </c>
      <c r="BJ69">
        <v>333.88675000000001</v>
      </c>
      <c r="BK69">
        <v>33.152225000000001</v>
      </c>
      <c r="BL69">
        <v>650.00225</v>
      </c>
      <c r="BM69">
        <v>101.0885</v>
      </c>
      <c r="BN69">
        <v>9.9705887500000007E-2</v>
      </c>
      <c r="BO69">
        <v>32.253037499999998</v>
      </c>
      <c r="BP69">
        <v>32.032975</v>
      </c>
      <c r="BQ69">
        <v>999.9</v>
      </c>
      <c r="BR69">
        <v>0</v>
      </c>
      <c r="BS69">
        <v>0</v>
      </c>
      <c r="BT69">
        <v>9005.1550000000007</v>
      </c>
      <c r="BU69">
        <v>0</v>
      </c>
      <c r="BV69">
        <v>110.43</v>
      </c>
      <c r="BW69">
        <v>-17.645800000000001</v>
      </c>
      <c r="BX69">
        <v>339.70612499999999</v>
      </c>
      <c r="BY69">
        <v>357.16762499999999</v>
      </c>
      <c r="BZ69">
        <v>2.1483075</v>
      </c>
      <c r="CA69">
        <v>346.01112499999999</v>
      </c>
      <c r="CB69">
        <v>31.236362499999998</v>
      </c>
      <c r="CC69">
        <v>3.3748</v>
      </c>
      <c r="CD69">
        <v>3.1576325000000001</v>
      </c>
      <c r="CE69">
        <v>26.002725000000002</v>
      </c>
      <c r="CF69">
        <v>24.8833625</v>
      </c>
      <c r="CG69">
        <v>1199.99</v>
      </c>
      <c r="CH69">
        <v>0.50004424999999997</v>
      </c>
      <c r="CI69">
        <v>0.49995574999999998</v>
      </c>
      <c r="CJ69">
        <v>0</v>
      </c>
      <c r="CK69">
        <v>978.45024999999998</v>
      </c>
      <c r="CL69">
        <v>4.9990899999999998</v>
      </c>
      <c r="CM69">
        <v>10876.387500000001</v>
      </c>
      <c r="CN69">
        <v>9557.94</v>
      </c>
      <c r="CO69">
        <v>41.75</v>
      </c>
      <c r="CP69">
        <v>43.436999999999998</v>
      </c>
      <c r="CQ69">
        <v>42.561999999999998</v>
      </c>
      <c r="CR69">
        <v>42.5</v>
      </c>
      <c r="CS69">
        <v>43.117125000000001</v>
      </c>
      <c r="CT69">
        <v>597.54999999999995</v>
      </c>
      <c r="CU69">
        <v>597.43999999999994</v>
      </c>
      <c r="CV69">
        <v>0</v>
      </c>
      <c r="CW69">
        <v>1675972850.7</v>
      </c>
      <c r="CX69">
        <v>0</v>
      </c>
      <c r="CY69">
        <v>1675968227.0999999</v>
      </c>
      <c r="CZ69" t="s">
        <v>356</v>
      </c>
      <c r="DA69">
        <v>1675968227.0999999</v>
      </c>
      <c r="DB69">
        <v>1675968207.0999999</v>
      </c>
      <c r="DC69">
        <v>6</v>
      </c>
      <c r="DD69">
        <v>6.6000000000000003E-2</v>
      </c>
      <c r="DE69">
        <v>1.0999999999999999E-2</v>
      </c>
      <c r="DF69">
        <v>-5.7939999999999996</v>
      </c>
      <c r="DG69">
        <v>0.214</v>
      </c>
      <c r="DH69">
        <v>415</v>
      </c>
      <c r="DI69">
        <v>32</v>
      </c>
      <c r="DJ69">
        <v>0.11</v>
      </c>
      <c r="DK69">
        <v>0.26</v>
      </c>
      <c r="DL69">
        <v>-17.238051219512201</v>
      </c>
      <c r="DM69">
        <v>-2.89312473867593</v>
      </c>
      <c r="DN69">
        <v>0.2864955830093695</v>
      </c>
      <c r="DO69">
        <v>0</v>
      </c>
      <c r="DP69">
        <v>2.1496575609756099</v>
      </c>
      <c r="DQ69">
        <v>-3.9321951219464428E-3</v>
      </c>
      <c r="DR69">
        <v>1.5354871801576001E-3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3.2979400000000001</v>
      </c>
      <c r="EB69">
        <v>2.6251199999999999</v>
      </c>
      <c r="EC69">
        <v>8.6267499999999997E-2</v>
      </c>
      <c r="ED69">
        <v>8.7996400000000002E-2</v>
      </c>
      <c r="EE69">
        <v>0.13775599999999999</v>
      </c>
      <c r="EF69">
        <v>0.130468</v>
      </c>
      <c r="EG69">
        <v>27652.1</v>
      </c>
      <c r="EH69">
        <v>28021.5</v>
      </c>
      <c r="EI69">
        <v>28149.599999999999</v>
      </c>
      <c r="EJ69">
        <v>29563.9</v>
      </c>
      <c r="EK69">
        <v>33418.300000000003</v>
      </c>
      <c r="EL69">
        <v>35665.9</v>
      </c>
      <c r="EM69">
        <v>39754.300000000003</v>
      </c>
      <c r="EN69">
        <v>42228.4</v>
      </c>
      <c r="EO69">
        <v>2.2184499999999998</v>
      </c>
      <c r="EP69">
        <v>2.2172999999999998</v>
      </c>
      <c r="EQ69">
        <v>0.121355</v>
      </c>
      <c r="ER69">
        <v>0</v>
      </c>
      <c r="ES69">
        <v>30.069700000000001</v>
      </c>
      <c r="ET69">
        <v>999.9</v>
      </c>
      <c r="EU69">
        <v>73.7</v>
      </c>
      <c r="EV69">
        <v>32.299999999999997</v>
      </c>
      <c r="EW69">
        <v>35.408099999999997</v>
      </c>
      <c r="EX69">
        <v>56.0657</v>
      </c>
      <c r="EY69">
        <v>-3.9623400000000002</v>
      </c>
      <c r="EZ69">
        <v>2</v>
      </c>
      <c r="FA69">
        <v>0.34450999999999998</v>
      </c>
      <c r="FB69">
        <v>-0.40306599999999998</v>
      </c>
      <c r="FC69">
        <v>20.274100000000001</v>
      </c>
      <c r="FD69">
        <v>5.2199900000000001</v>
      </c>
      <c r="FE69">
        <v>12.004</v>
      </c>
      <c r="FF69">
        <v>4.9869500000000002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1.8621799999999999</v>
      </c>
      <c r="FN69">
        <v>1.8641799999999999</v>
      </c>
      <c r="FO69">
        <v>1.8602799999999999</v>
      </c>
      <c r="FP69">
        <v>1.8609899999999999</v>
      </c>
      <c r="FQ69">
        <v>1.8601799999999999</v>
      </c>
      <c r="FR69">
        <v>1.8618699999999999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-5.5339999999999998</v>
      </c>
      <c r="GH69">
        <v>0.2324</v>
      </c>
      <c r="GI69">
        <v>-4.227681919169834</v>
      </c>
      <c r="GJ69">
        <v>-4.5218151105756088E-3</v>
      </c>
      <c r="GK69">
        <v>2.0889233732517852E-6</v>
      </c>
      <c r="GL69">
        <v>-4.5906856223640231E-10</v>
      </c>
      <c r="GM69">
        <v>-0.1035280782263094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77.099999999999994</v>
      </c>
      <c r="GV69">
        <v>77.400000000000006</v>
      </c>
      <c r="GW69">
        <v>1.1914100000000001</v>
      </c>
      <c r="GX69">
        <v>2.5512700000000001</v>
      </c>
      <c r="GY69">
        <v>2.04834</v>
      </c>
      <c r="GZ69">
        <v>2.6220699999999999</v>
      </c>
      <c r="HA69">
        <v>2.1972700000000001</v>
      </c>
      <c r="HB69">
        <v>2.33643</v>
      </c>
      <c r="HC69">
        <v>37.771099999999997</v>
      </c>
      <c r="HD69">
        <v>14.709899999999999</v>
      </c>
      <c r="HE69">
        <v>18</v>
      </c>
      <c r="HF69">
        <v>685.01900000000001</v>
      </c>
      <c r="HG69">
        <v>762.596</v>
      </c>
      <c r="HH69">
        <v>31.000499999999999</v>
      </c>
      <c r="HI69">
        <v>31.807700000000001</v>
      </c>
      <c r="HJ69">
        <v>30.0001</v>
      </c>
      <c r="HK69">
        <v>31.746600000000001</v>
      </c>
      <c r="HL69">
        <v>31.754200000000001</v>
      </c>
      <c r="HM69">
        <v>23.872399999999999</v>
      </c>
      <c r="HN69">
        <v>15.3308</v>
      </c>
      <c r="HO69">
        <v>100</v>
      </c>
      <c r="HP69">
        <v>31</v>
      </c>
      <c r="HQ69">
        <v>364.39100000000002</v>
      </c>
      <c r="HR69">
        <v>31.267299999999999</v>
      </c>
      <c r="HS69">
        <v>99.220399999999998</v>
      </c>
      <c r="HT69">
        <v>97.951400000000007</v>
      </c>
    </row>
    <row r="70" spans="1:228" x14ac:dyDescent="0.2">
      <c r="A70">
        <v>55</v>
      </c>
      <c r="B70">
        <v>1675972854.5999999</v>
      </c>
      <c r="C70">
        <v>215.5</v>
      </c>
      <c r="D70" t="s">
        <v>468</v>
      </c>
      <c r="E70" t="s">
        <v>469</v>
      </c>
      <c r="F70">
        <v>4</v>
      </c>
      <c r="G70">
        <v>1675972852.5999999</v>
      </c>
      <c r="H70">
        <f t="shared" si="0"/>
        <v>2.4087055696724326E-3</v>
      </c>
      <c r="I70">
        <f t="shared" si="1"/>
        <v>2.4087055696724327</v>
      </c>
      <c r="J70">
        <f t="shared" si="2"/>
        <v>8.0278789660892009</v>
      </c>
      <c r="K70">
        <f t="shared" si="3"/>
        <v>335.40228571428571</v>
      </c>
      <c r="L70">
        <f t="shared" si="4"/>
        <v>251.62261456645911</v>
      </c>
      <c r="M70">
        <f t="shared" si="5"/>
        <v>25.461653007013876</v>
      </c>
      <c r="N70">
        <f t="shared" si="6"/>
        <v>33.939304824928179</v>
      </c>
      <c r="O70">
        <f t="shared" si="7"/>
        <v>0.17173785946834466</v>
      </c>
      <c r="P70">
        <f t="shared" si="8"/>
        <v>2.7624215303483961</v>
      </c>
      <c r="Q70">
        <f t="shared" si="9"/>
        <v>0.16601922071557124</v>
      </c>
      <c r="R70">
        <f t="shared" si="10"/>
        <v>0.10425994659370436</v>
      </c>
      <c r="S70">
        <f t="shared" si="11"/>
        <v>226.11175980392136</v>
      </c>
      <c r="T70">
        <f t="shared" si="12"/>
        <v>33.001133301408899</v>
      </c>
      <c r="U70">
        <f t="shared" si="13"/>
        <v>32.04477142857143</v>
      </c>
      <c r="V70">
        <f t="shared" si="14"/>
        <v>4.7871970666794246</v>
      </c>
      <c r="W70">
        <f t="shared" si="15"/>
        <v>69.72662455615594</v>
      </c>
      <c r="X70">
        <f t="shared" si="16"/>
        <v>3.3783096617837773</v>
      </c>
      <c r="Y70">
        <f t="shared" si="17"/>
        <v>4.8450784521527757</v>
      </c>
      <c r="Z70">
        <f t="shared" si="18"/>
        <v>1.4088874048956472</v>
      </c>
      <c r="AA70">
        <f t="shared" si="19"/>
        <v>-106.22391562255427</v>
      </c>
      <c r="AB70">
        <f t="shared" si="20"/>
        <v>31.657767468811137</v>
      </c>
      <c r="AC70">
        <f t="shared" si="21"/>
        <v>2.6028325640470777</v>
      </c>
      <c r="AD70">
        <f t="shared" si="22"/>
        <v>154.14844421422529</v>
      </c>
      <c r="AE70">
        <f t="shared" si="23"/>
        <v>18.577148546619714</v>
      </c>
      <c r="AF70">
        <f t="shared" si="24"/>
        <v>2.4077682048191984</v>
      </c>
      <c r="AG70">
        <f t="shared" si="25"/>
        <v>8.0278789660892009</v>
      </c>
      <c r="AH70">
        <v>363.43910803639568</v>
      </c>
      <c r="AI70">
        <v>349.51342424242421</v>
      </c>
      <c r="AJ70">
        <v>1.6875869857417409</v>
      </c>
      <c r="AK70">
        <v>60.724348217524408</v>
      </c>
      <c r="AL70">
        <f t="shared" si="26"/>
        <v>2.4087055696724327</v>
      </c>
      <c r="AM70">
        <v>31.23735232760728</v>
      </c>
      <c r="AN70">
        <v>33.386427878787877</v>
      </c>
      <c r="AO70">
        <v>9.5745177616481749E-6</v>
      </c>
      <c r="AP70">
        <v>101.51637219302501</v>
      </c>
      <c r="AQ70">
        <v>9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47307.960903733001</v>
      </c>
      <c r="AV70">
        <f t="shared" si="30"/>
        <v>1199.997142857143</v>
      </c>
      <c r="AW70">
        <f t="shared" si="31"/>
        <v>1025.9210278776795</v>
      </c>
      <c r="AX70">
        <f t="shared" si="32"/>
        <v>0.85493622546050774</v>
      </c>
      <c r="AY70">
        <f t="shared" si="33"/>
        <v>0.18842691513878002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1675972852.5999999</v>
      </c>
      <c r="BF70">
        <v>335.40228571428571</v>
      </c>
      <c r="BG70">
        <v>353.29542857142849</v>
      </c>
      <c r="BH70">
        <v>33.385857142857141</v>
      </c>
      <c r="BI70">
        <v>31.237557142857149</v>
      </c>
      <c r="BJ70">
        <v>340.94714285714292</v>
      </c>
      <c r="BK70">
        <v>33.153371428571432</v>
      </c>
      <c r="BL70">
        <v>650.01614285714288</v>
      </c>
      <c r="BM70">
        <v>101.0898571428572</v>
      </c>
      <c r="BN70">
        <v>9.9986428571428587E-2</v>
      </c>
      <c r="BO70">
        <v>32.257342857142852</v>
      </c>
      <c r="BP70">
        <v>32.04477142857143</v>
      </c>
      <c r="BQ70">
        <v>999.89999999999986</v>
      </c>
      <c r="BR70">
        <v>0</v>
      </c>
      <c r="BS70">
        <v>0</v>
      </c>
      <c r="BT70">
        <v>8978.482857142857</v>
      </c>
      <c r="BU70">
        <v>0</v>
      </c>
      <c r="BV70">
        <v>100.4777</v>
      </c>
      <c r="BW70">
        <v>-17.893085714285711</v>
      </c>
      <c r="BX70">
        <v>346.98685714285722</v>
      </c>
      <c r="BY70">
        <v>364.68714285714287</v>
      </c>
      <c r="BZ70">
        <v>2.1482999999999999</v>
      </c>
      <c r="CA70">
        <v>353.29542857142849</v>
      </c>
      <c r="CB70">
        <v>31.237557142857149</v>
      </c>
      <c r="CC70">
        <v>3.374964285714285</v>
      </c>
      <c r="CD70">
        <v>3.157792857142856</v>
      </c>
      <c r="CE70">
        <v>26.003542857142861</v>
      </c>
      <c r="CF70">
        <v>24.8842</v>
      </c>
      <c r="CG70">
        <v>1199.997142857143</v>
      </c>
      <c r="CH70">
        <v>0.50004300000000002</v>
      </c>
      <c r="CI70">
        <v>0.49995699999999987</v>
      </c>
      <c r="CJ70">
        <v>0</v>
      </c>
      <c r="CK70">
        <v>981.22957142857138</v>
      </c>
      <c r="CL70">
        <v>4.9990899999999998</v>
      </c>
      <c r="CM70">
        <v>10907.28571428571</v>
      </c>
      <c r="CN70">
        <v>9557.9857142857127</v>
      </c>
      <c r="CO70">
        <v>41.75</v>
      </c>
      <c r="CP70">
        <v>43.436999999999998</v>
      </c>
      <c r="CQ70">
        <v>42.561999999999998</v>
      </c>
      <c r="CR70">
        <v>42.5</v>
      </c>
      <c r="CS70">
        <v>43.08</v>
      </c>
      <c r="CT70">
        <v>597.55000000000007</v>
      </c>
      <c r="CU70">
        <v>597.44714285714292</v>
      </c>
      <c r="CV70">
        <v>0</v>
      </c>
      <c r="CW70">
        <v>1675972854.9000001</v>
      </c>
      <c r="CX70">
        <v>0</v>
      </c>
      <c r="CY70">
        <v>1675968227.0999999</v>
      </c>
      <c r="CZ70" t="s">
        <v>356</v>
      </c>
      <c r="DA70">
        <v>1675968227.0999999</v>
      </c>
      <c r="DB70">
        <v>1675968207.0999999</v>
      </c>
      <c r="DC70">
        <v>6</v>
      </c>
      <c r="DD70">
        <v>6.6000000000000003E-2</v>
      </c>
      <c r="DE70">
        <v>1.0999999999999999E-2</v>
      </c>
      <c r="DF70">
        <v>-5.7939999999999996</v>
      </c>
      <c r="DG70">
        <v>0.214</v>
      </c>
      <c r="DH70">
        <v>415</v>
      </c>
      <c r="DI70">
        <v>32</v>
      </c>
      <c r="DJ70">
        <v>0.11</v>
      </c>
      <c r="DK70">
        <v>0.26</v>
      </c>
      <c r="DL70">
        <v>-17.438604878048778</v>
      </c>
      <c r="DM70">
        <v>-2.8719449477352388</v>
      </c>
      <c r="DN70">
        <v>0.28425846015787559</v>
      </c>
      <c r="DO70">
        <v>0</v>
      </c>
      <c r="DP70">
        <v>2.149484878048781</v>
      </c>
      <c r="DQ70">
        <v>-1.134898954704059E-2</v>
      </c>
      <c r="DR70">
        <v>1.33494701082598E-3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3.2980800000000001</v>
      </c>
      <c r="EB70">
        <v>2.6249799999999999</v>
      </c>
      <c r="EC70">
        <v>8.7595000000000006E-2</v>
      </c>
      <c r="ED70">
        <v>8.93341E-2</v>
      </c>
      <c r="EE70">
        <v>0.137763</v>
      </c>
      <c r="EF70">
        <v>0.13047300000000001</v>
      </c>
      <c r="EG70">
        <v>27611.599999999999</v>
      </c>
      <c r="EH70">
        <v>27980.2</v>
      </c>
      <c r="EI70">
        <v>28149.3</v>
      </c>
      <c r="EJ70">
        <v>29563.8</v>
      </c>
      <c r="EK70">
        <v>33417.699999999997</v>
      </c>
      <c r="EL70">
        <v>35665.699999999997</v>
      </c>
      <c r="EM70">
        <v>39753.699999999997</v>
      </c>
      <c r="EN70">
        <v>42228.2</v>
      </c>
      <c r="EO70">
        <v>2.21875</v>
      </c>
      <c r="EP70">
        <v>2.21712</v>
      </c>
      <c r="EQ70">
        <v>0.12153799999999999</v>
      </c>
      <c r="ER70">
        <v>0</v>
      </c>
      <c r="ES70">
        <v>30.073</v>
      </c>
      <c r="ET70">
        <v>999.9</v>
      </c>
      <c r="EU70">
        <v>73.7</v>
      </c>
      <c r="EV70">
        <v>32.299999999999997</v>
      </c>
      <c r="EW70">
        <v>35.409300000000002</v>
      </c>
      <c r="EX70">
        <v>56.425699999999999</v>
      </c>
      <c r="EY70">
        <v>-3.9943900000000001</v>
      </c>
      <c r="EZ70">
        <v>2</v>
      </c>
      <c r="FA70">
        <v>0.34470499999999998</v>
      </c>
      <c r="FB70">
        <v>-0.40169100000000002</v>
      </c>
      <c r="FC70">
        <v>20.273900000000001</v>
      </c>
      <c r="FD70">
        <v>5.2199900000000001</v>
      </c>
      <c r="FE70">
        <v>12.004300000000001</v>
      </c>
      <c r="FF70">
        <v>4.98705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1.8641799999999999</v>
      </c>
      <c r="FO70">
        <v>1.8603000000000001</v>
      </c>
      <c r="FP70">
        <v>1.8609800000000001</v>
      </c>
      <c r="FQ70">
        <v>1.86016</v>
      </c>
      <c r="FR70">
        <v>1.86188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-5.5549999999999997</v>
      </c>
      <c r="GH70">
        <v>0.2324</v>
      </c>
      <c r="GI70">
        <v>-4.227681919169834</v>
      </c>
      <c r="GJ70">
        <v>-4.5218151105756088E-3</v>
      </c>
      <c r="GK70">
        <v>2.0889233732517852E-6</v>
      </c>
      <c r="GL70">
        <v>-4.5906856223640231E-10</v>
      </c>
      <c r="GM70">
        <v>-0.1035280782263094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77.099999999999994</v>
      </c>
      <c r="GV70">
        <v>77.5</v>
      </c>
      <c r="GW70">
        <v>1.2097199999999999</v>
      </c>
      <c r="GX70">
        <v>2.5647000000000002</v>
      </c>
      <c r="GY70">
        <v>2.04834</v>
      </c>
      <c r="GZ70">
        <v>2.6232899999999999</v>
      </c>
      <c r="HA70">
        <v>2.1972700000000001</v>
      </c>
      <c r="HB70">
        <v>2.2680699999999998</v>
      </c>
      <c r="HC70">
        <v>37.795299999999997</v>
      </c>
      <c r="HD70">
        <v>14.692399999999999</v>
      </c>
      <c r="HE70">
        <v>18</v>
      </c>
      <c r="HF70">
        <v>685.26400000000001</v>
      </c>
      <c r="HG70">
        <v>762.42499999999995</v>
      </c>
      <c r="HH70">
        <v>31.000399999999999</v>
      </c>
      <c r="HI70">
        <v>31.807700000000001</v>
      </c>
      <c r="HJ70">
        <v>30.0002</v>
      </c>
      <c r="HK70">
        <v>31.746600000000001</v>
      </c>
      <c r="HL70">
        <v>31.754200000000001</v>
      </c>
      <c r="HM70">
        <v>24.238900000000001</v>
      </c>
      <c r="HN70">
        <v>15.3308</v>
      </c>
      <c r="HO70">
        <v>100</v>
      </c>
      <c r="HP70">
        <v>31</v>
      </c>
      <c r="HQ70">
        <v>371.06900000000002</v>
      </c>
      <c r="HR70">
        <v>31.267299999999999</v>
      </c>
      <c r="HS70">
        <v>99.219200000000001</v>
      </c>
      <c r="HT70">
        <v>97.950999999999993</v>
      </c>
    </row>
    <row r="71" spans="1:228" x14ac:dyDescent="0.2">
      <c r="A71">
        <v>56</v>
      </c>
      <c r="B71">
        <v>1675972858.5999999</v>
      </c>
      <c r="C71">
        <v>219.5</v>
      </c>
      <c r="D71" t="s">
        <v>470</v>
      </c>
      <c r="E71" t="s">
        <v>471</v>
      </c>
      <c r="F71">
        <v>4</v>
      </c>
      <c r="G71">
        <v>1675972856.2874999</v>
      </c>
      <c r="H71">
        <f t="shared" si="0"/>
        <v>2.411168471285207E-3</v>
      </c>
      <c r="I71">
        <f t="shared" si="1"/>
        <v>2.4111684712852068</v>
      </c>
      <c r="J71">
        <f t="shared" si="2"/>
        <v>8.2148975758019454</v>
      </c>
      <c r="K71">
        <f t="shared" si="3"/>
        <v>341.41</v>
      </c>
      <c r="L71">
        <f t="shared" si="4"/>
        <v>255.79786054984169</v>
      </c>
      <c r="M71">
        <f t="shared" si="5"/>
        <v>25.884095564115768</v>
      </c>
      <c r="N71">
        <f t="shared" si="6"/>
        <v>34.547157851708754</v>
      </c>
      <c r="O71">
        <f t="shared" si="7"/>
        <v>0.17192789680460133</v>
      </c>
      <c r="P71">
        <f t="shared" si="8"/>
        <v>2.7556401383961155</v>
      </c>
      <c r="Q71">
        <f t="shared" si="9"/>
        <v>0.16618322579138481</v>
      </c>
      <c r="R71">
        <f t="shared" si="10"/>
        <v>0.1043646615452752</v>
      </c>
      <c r="S71">
        <f t="shared" si="11"/>
        <v>226.11020623233529</v>
      </c>
      <c r="T71">
        <f t="shared" si="12"/>
        <v>33.006618799261574</v>
      </c>
      <c r="U71">
        <f t="shared" si="13"/>
        <v>32.046225</v>
      </c>
      <c r="V71">
        <f t="shared" si="14"/>
        <v>4.78759080854784</v>
      </c>
      <c r="W71">
        <f t="shared" si="15"/>
        <v>69.71626033789704</v>
      </c>
      <c r="X71">
        <f t="shared" si="16"/>
        <v>3.3786629103228298</v>
      </c>
      <c r="Y71">
        <f t="shared" si="17"/>
        <v>4.8463054299632642</v>
      </c>
      <c r="Z71">
        <f t="shared" si="18"/>
        <v>1.4089278982250102</v>
      </c>
      <c r="AA71">
        <f t="shared" si="19"/>
        <v>-106.33252958367763</v>
      </c>
      <c r="AB71">
        <f t="shared" si="20"/>
        <v>32.029982538045473</v>
      </c>
      <c r="AC71">
        <f t="shared" si="21"/>
        <v>2.6399929675327649</v>
      </c>
      <c r="AD71">
        <f t="shared" si="22"/>
        <v>154.44765215423593</v>
      </c>
      <c r="AE71">
        <f t="shared" si="23"/>
        <v>18.72827477645351</v>
      </c>
      <c r="AF71">
        <f t="shared" si="24"/>
        <v>2.4094213189559563</v>
      </c>
      <c r="AG71">
        <f t="shared" si="25"/>
        <v>8.2148975758019454</v>
      </c>
      <c r="AH71">
        <v>370.35357462105992</v>
      </c>
      <c r="AI71">
        <v>356.25550303030298</v>
      </c>
      <c r="AJ71">
        <v>1.6859498295785891</v>
      </c>
      <c r="AK71">
        <v>60.724348217524408</v>
      </c>
      <c r="AL71">
        <f t="shared" si="26"/>
        <v>2.4111684712852068</v>
      </c>
      <c r="AM71">
        <v>31.239913718212929</v>
      </c>
      <c r="AN71">
        <v>33.391160000000013</v>
      </c>
      <c r="AO71">
        <v>2.150921892793775E-5</v>
      </c>
      <c r="AP71">
        <v>101.51637219302501</v>
      </c>
      <c r="AQ71">
        <v>9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47120.580451720438</v>
      </c>
      <c r="AV71">
        <f t="shared" si="30"/>
        <v>1199.99</v>
      </c>
      <c r="AW71">
        <f t="shared" si="31"/>
        <v>1025.9148135918836</v>
      </c>
      <c r="AX71">
        <f t="shared" si="32"/>
        <v>0.85493613579436789</v>
      </c>
      <c r="AY71">
        <f t="shared" si="33"/>
        <v>0.18842674208313009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1675972856.2874999</v>
      </c>
      <c r="BF71">
        <v>341.41</v>
      </c>
      <c r="BG71">
        <v>359.45699999999999</v>
      </c>
      <c r="BH71">
        <v>33.389412499999999</v>
      </c>
      <c r="BI71">
        <v>31.239587499999999</v>
      </c>
      <c r="BJ71">
        <v>346.97449999999998</v>
      </c>
      <c r="BK71">
        <v>33.156912499999997</v>
      </c>
      <c r="BL71">
        <v>649.99862499999995</v>
      </c>
      <c r="BM71">
        <v>101.0895</v>
      </c>
      <c r="BN71">
        <v>0.100148375</v>
      </c>
      <c r="BO71">
        <v>32.261825000000002</v>
      </c>
      <c r="BP71">
        <v>32.046225</v>
      </c>
      <c r="BQ71">
        <v>999.9</v>
      </c>
      <c r="BR71">
        <v>0</v>
      </c>
      <c r="BS71">
        <v>0</v>
      </c>
      <c r="BT71">
        <v>8942.5787500000006</v>
      </c>
      <c r="BU71">
        <v>0</v>
      </c>
      <c r="BV71">
        <v>95.437600000000003</v>
      </c>
      <c r="BW71">
        <v>-18.047112500000001</v>
      </c>
      <c r="BX71">
        <v>353.20325000000003</v>
      </c>
      <c r="BY71">
        <v>371.04837500000002</v>
      </c>
      <c r="BZ71">
        <v>2.1498437500000001</v>
      </c>
      <c r="CA71">
        <v>359.45699999999999</v>
      </c>
      <c r="CB71">
        <v>31.239587499999999</v>
      </c>
      <c r="CC71">
        <v>3.3753212499999998</v>
      </c>
      <c r="CD71">
        <v>3.1579937500000002</v>
      </c>
      <c r="CE71">
        <v>26.005312499999999</v>
      </c>
      <c r="CF71">
        <v>24.8852625</v>
      </c>
      <c r="CG71">
        <v>1199.99</v>
      </c>
      <c r="CH71">
        <v>0.50004599999999999</v>
      </c>
      <c r="CI71">
        <v>0.49995400000000001</v>
      </c>
      <c r="CJ71">
        <v>0</v>
      </c>
      <c r="CK71">
        <v>983.81237499999997</v>
      </c>
      <c r="CL71">
        <v>4.9990899999999998</v>
      </c>
      <c r="CM71">
        <v>10934.112499999999</v>
      </c>
      <c r="CN71">
        <v>9557.9362500000007</v>
      </c>
      <c r="CO71">
        <v>41.75</v>
      </c>
      <c r="CP71">
        <v>43.436999999999998</v>
      </c>
      <c r="CQ71">
        <v>42.561999999999998</v>
      </c>
      <c r="CR71">
        <v>42.5</v>
      </c>
      <c r="CS71">
        <v>43.109250000000003</v>
      </c>
      <c r="CT71">
        <v>597.54999999999995</v>
      </c>
      <c r="CU71">
        <v>597.44000000000005</v>
      </c>
      <c r="CV71">
        <v>0</v>
      </c>
      <c r="CW71">
        <v>1675972858.5</v>
      </c>
      <c r="CX71">
        <v>0</v>
      </c>
      <c r="CY71">
        <v>1675968227.0999999</v>
      </c>
      <c r="CZ71" t="s">
        <v>356</v>
      </c>
      <c r="DA71">
        <v>1675968227.0999999</v>
      </c>
      <c r="DB71">
        <v>1675968207.0999999</v>
      </c>
      <c r="DC71">
        <v>6</v>
      </c>
      <c r="DD71">
        <v>6.6000000000000003E-2</v>
      </c>
      <c r="DE71">
        <v>1.0999999999999999E-2</v>
      </c>
      <c r="DF71">
        <v>-5.7939999999999996</v>
      </c>
      <c r="DG71">
        <v>0.214</v>
      </c>
      <c r="DH71">
        <v>415</v>
      </c>
      <c r="DI71">
        <v>32</v>
      </c>
      <c r="DJ71">
        <v>0.11</v>
      </c>
      <c r="DK71">
        <v>0.26</v>
      </c>
      <c r="DL71">
        <v>-17.631156097560979</v>
      </c>
      <c r="DM71">
        <v>-2.9027121951219388</v>
      </c>
      <c r="DN71">
        <v>0.28736707896447661</v>
      </c>
      <c r="DO71">
        <v>0</v>
      </c>
      <c r="DP71">
        <v>2.149252682926829</v>
      </c>
      <c r="DQ71">
        <v>-6.0117073170627647E-3</v>
      </c>
      <c r="DR71">
        <v>1.2187979371740491E-3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3.2979400000000001</v>
      </c>
      <c r="EB71">
        <v>2.62486</v>
      </c>
      <c r="EC71">
        <v>8.8912099999999994E-2</v>
      </c>
      <c r="ED71">
        <v>9.0646000000000004E-2</v>
      </c>
      <c r="EE71">
        <v>0.13777400000000001</v>
      </c>
      <c r="EF71">
        <v>0.13047600000000001</v>
      </c>
      <c r="EG71">
        <v>27571.599999999999</v>
      </c>
      <c r="EH71">
        <v>27940.2</v>
      </c>
      <c r="EI71">
        <v>28149.200000000001</v>
      </c>
      <c r="EJ71">
        <v>29564.1</v>
      </c>
      <c r="EK71">
        <v>33417.199999999997</v>
      </c>
      <c r="EL71">
        <v>35666.199999999997</v>
      </c>
      <c r="EM71">
        <v>39753.5</v>
      </c>
      <c r="EN71">
        <v>42228.9</v>
      </c>
      <c r="EO71">
        <v>2.21875</v>
      </c>
      <c r="EP71">
        <v>2.2174</v>
      </c>
      <c r="EQ71">
        <v>0.120986</v>
      </c>
      <c r="ER71">
        <v>0</v>
      </c>
      <c r="ES71">
        <v>30.075600000000001</v>
      </c>
      <c r="ET71">
        <v>999.9</v>
      </c>
      <c r="EU71">
        <v>73.7</v>
      </c>
      <c r="EV71">
        <v>32.299999999999997</v>
      </c>
      <c r="EW71">
        <v>35.405900000000003</v>
      </c>
      <c r="EX71">
        <v>56.995699999999999</v>
      </c>
      <c r="EY71">
        <v>-3.8942299999999999</v>
      </c>
      <c r="EZ71">
        <v>2</v>
      </c>
      <c r="FA71">
        <v>0.34467500000000001</v>
      </c>
      <c r="FB71">
        <v>-0.400202</v>
      </c>
      <c r="FC71">
        <v>20.273800000000001</v>
      </c>
      <c r="FD71">
        <v>5.2195400000000003</v>
      </c>
      <c r="FE71">
        <v>12.004</v>
      </c>
      <c r="FF71">
        <v>4.9868499999999996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1.8621799999999999</v>
      </c>
      <c r="FN71">
        <v>1.8641799999999999</v>
      </c>
      <c r="FO71">
        <v>1.86032</v>
      </c>
      <c r="FP71">
        <v>1.8609599999999999</v>
      </c>
      <c r="FQ71">
        <v>1.86019</v>
      </c>
      <c r="FR71">
        <v>1.86188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-5.5759999999999996</v>
      </c>
      <c r="GH71">
        <v>0.23250000000000001</v>
      </c>
      <c r="GI71">
        <v>-4.227681919169834</v>
      </c>
      <c r="GJ71">
        <v>-4.5218151105756088E-3</v>
      </c>
      <c r="GK71">
        <v>2.0889233732517852E-6</v>
      </c>
      <c r="GL71">
        <v>-4.5906856223640231E-10</v>
      </c>
      <c r="GM71">
        <v>-0.1035280782263094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77.2</v>
      </c>
      <c r="GV71">
        <v>77.5</v>
      </c>
      <c r="GW71">
        <v>1.22925</v>
      </c>
      <c r="GX71">
        <v>2.5585900000000001</v>
      </c>
      <c r="GY71">
        <v>2.04834</v>
      </c>
      <c r="GZ71">
        <v>2.6232899999999999</v>
      </c>
      <c r="HA71">
        <v>2.1972700000000001</v>
      </c>
      <c r="HB71">
        <v>2.3156699999999999</v>
      </c>
      <c r="HC71">
        <v>37.795299999999997</v>
      </c>
      <c r="HD71">
        <v>14.692399999999999</v>
      </c>
      <c r="HE71">
        <v>18</v>
      </c>
      <c r="HF71">
        <v>685.26400000000001</v>
      </c>
      <c r="HG71">
        <v>762.72400000000005</v>
      </c>
      <c r="HH71">
        <v>31.000499999999999</v>
      </c>
      <c r="HI71">
        <v>31.808199999999999</v>
      </c>
      <c r="HJ71">
        <v>30.0001</v>
      </c>
      <c r="HK71">
        <v>31.746600000000001</v>
      </c>
      <c r="HL71">
        <v>31.756599999999999</v>
      </c>
      <c r="HM71">
        <v>24.605899999999998</v>
      </c>
      <c r="HN71">
        <v>15.3308</v>
      </c>
      <c r="HO71">
        <v>100</v>
      </c>
      <c r="HP71">
        <v>31</v>
      </c>
      <c r="HQ71">
        <v>377.74900000000002</v>
      </c>
      <c r="HR71">
        <v>31.265999999999998</v>
      </c>
      <c r="HS71">
        <v>99.218699999999998</v>
      </c>
      <c r="HT71">
        <v>97.952399999999997</v>
      </c>
    </row>
    <row r="72" spans="1:228" x14ac:dyDescent="0.2">
      <c r="A72">
        <v>57</v>
      </c>
      <c r="B72">
        <v>1675972862.5999999</v>
      </c>
      <c r="C72">
        <v>223.5</v>
      </c>
      <c r="D72" t="s">
        <v>472</v>
      </c>
      <c r="E72" t="s">
        <v>473</v>
      </c>
      <c r="F72">
        <v>4</v>
      </c>
      <c r="G72">
        <v>1675972860.5999999</v>
      </c>
      <c r="H72">
        <f t="shared" si="0"/>
        <v>2.4126961171798307E-3</v>
      </c>
      <c r="I72">
        <f t="shared" si="1"/>
        <v>2.4126961171798307</v>
      </c>
      <c r="J72">
        <f t="shared" si="2"/>
        <v>8.4112435714528253</v>
      </c>
      <c r="K72">
        <f t="shared" si="3"/>
        <v>348.40199999999999</v>
      </c>
      <c r="L72">
        <f t="shared" si="4"/>
        <v>260.81797002274976</v>
      </c>
      <c r="M72">
        <f t="shared" si="5"/>
        <v>26.392162584418788</v>
      </c>
      <c r="N72">
        <f t="shared" si="6"/>
        <v>35.254787957803046</v>
      </c>
      <c r="O72">
        <f t="shared" si="7"/>
        <v>0.17203194117296913</v>
      </c>
      <c r="P72">
        <f t="shared" si="8"/>
        <v>2.75694695829882</v>
      </c>
      <c r="Q72">
        <f t="shared" si="9"/>
        <v>0.16628306851281127</v>
      </c>
      <c r="R72">
        <f t="shared" si="10"/>
        <v>0.10442742703115709</v>
      </c>
      <c r="S72">
        <f t="shared" si="11"/>
        <v>226.11300266119014</v>
      </c>
      <c r="T72">
        <f t="shared" si="12"/>
        <v>33.006965711716745</v>
      </c>
      <c r="U72">
        <f t="shared" si="13"/>
        <v>32.047271428571428</v>
      </c>
      <c r="V72">
        <f t="shared" si="14"/>
        <v>4.7878742814489312</v>
      </c>
      <c r="W72">
        <f t="shared" si="15"/>
        <v>69.716904976650142</v>
      </c>
      <c r="X72">
        <f t="shared" si="16"/>
        <v>3.3788993418271431</v>
      </c>
      <c r="Y72">
        <f t="shared" si="17"/>
        <v>4.8465997493130502</v>
      </c>
      <c r="Z72">
        <f t="shared" si="18"/>
        <v>1.4089749396217881</v>
      </c>
      <c r="AA72">
        <f t="shared" si="19"/>
        <v>-106.39989876763053</v>
      </c>
      <c r="AB72">
        <f t="shared" si="20"/>
        <v>32.049418907602949</v>
      </c>
      <c r="AC72">
        <f t="shared" si="21"/>
        <v>2.6403703544753343</v>
      </c>
      <c r="AD72">
        <f t="shared" si="22"/>
        <v>154.40289315563788</v>
      </c>
      <c r="AE72">
        <f t="shared" si="23"/>
        <v>18.928903580765418</v>
      </c>
      <c r="AF72">
        <f t="shared" si="24"/>
        <v>2.4121190055317134</v>
      </c>
      <c r="AG72">
        <f t="shared" si="25"/>
        <v>8.4112435714528253</v>
      </c>
      <c r="AH72">
        <v>377.22693660461528</v>
      </c>
      <c r="AI72">
        <v>362.96581818181852</v>
      </c>
      <c r="AJ72">
        <v>1.6795854541205859</v>
      </c>
      <c r="AK72">
        <v>60.724348217524408</v>
      </c>
      <c r="AL72">
        <f t="shared" si="26"/>
        <v>2.4126961171798307</v>
      </c>
      <c r="AM72">
        <v>31.23917161786688</v>
      </c>
      <c r="AN72">
        <v>33.391846060606042</v>
      </c>
      <c r="AO72">
        <v>1.841734808372882E-6</v>
      </c>
      <c r="AP72">
        <v>101.51637219302501</v>
      </c>
      <c r="AQ72">
        <v>8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47156.373553878519</v>
      </c>
      <c r="AV72">
        <f t="shared" si="30"/>
        <v>1200.002857142857</v>
      </c>
      <c r="AW72">
        <f t="shared" si="31"/>
        <v>1025.925999306316</v>
      </c>
      <c r="AX72">
        <f t="shared" si="32"/>
        <v>0.85493629719265107</v>
      </c>
      <c r="AY72">
        <f t="shared" si="33"/>
        <v>0.18842705358181661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1675972860.5999999</v>
      </c>
      <c r="BF72">
        <v>348.40199999999999</v>
      </c>
      <c r="BG72">
        <v>366.6501428571429</v>
      </c>
      <c r="BH72">
        <v>33.391642857142863</v>
      </c>
      <c r="BI72">
        <v>31.239471428571431</v>
      </c>
      <c r="BJ72">
        <v>353.98899999999998</v>
      </c>
      <c r="BK72">
        <v>33.159114285714288</v>
      </c>
      <c r="BL72">
        <v>650.01542857142863</v>
      </c>
      <c r="BM72">
        <v>101.0898571428572</v>
      </c>
      <c r="BN72">
        <v>0.10011294285714289</v>
      </c>
      <c r="BO72">
        <v>32.262900000000002</v>
      </c>
      <c r="BP72">
        <v>32.047271428571428</v>
      </c>
      <c r="BQ72">
        <v>999.89999999999986</v>
      </c>
      <c r="BR72">
        <v>0</v>
      </c>
      <c r="BS72">
        <v>0</v>
      </c>
      <c r="BT72">
        <v>8949.4657142857141</v>
      </c>
      <c r="BU72">
        <v>0</v>
      </c>
      <c r="BV72">
        <v>92.984771428571435</v>
      </c>
      <c r="BW72">
        <v>-18.248342857142859</v>
      </c>
      <c r="BX72">
        <v>360.43771428571432</v>
      </c>
      <c r="BY72">
        <v>378.4734285714286</v>
      </c>
      <c r="BZ72">
        <v>2.1521557142857142</v>
      </c>
      <c r="CA72">
        <v>366.6501428571429</v>
      </c>
      <c r="CB72">
        <v>31.239471428571431</v>
      </c>
      <c r="CC72">
        <v>3.375555714285714</v>
      </c>
      <c r="CD72">
        <v>3.157994285714286</v>
      </c>
      <c r="CE72">
        <v>26.00647142857143</v>
      </c>
      <c r="CF72">
        <v>24.885257142857139</v>
      </c>
      <c r="CG72">
        <v>1200.002857142857</v>
      </c>
      <c r="CH72">
        <v>0.50003900000000001</v>
      </c>
      <c r="CI72">
        <v>0.49996099999999988</v>
      </c>
      <c r="CJ72">
        <v>0</v>
      </c>
      <c r="CK72">
        <v>986.62471428571428</v>
      </c>
      <c r="CL72">
        <v>4.9990899999999998</v>
      </c>
      <c r="CM72">
        <v>10965.985714285711</v>
      </c>
      <c r="CN72">
        <v>9558.0071428571428</v>
      </c>
      <c r="CO72">
        <v>41.75</v>
      </c>
      <c r="CP72">
        <v>43.436999999999998</v>
      </c>
      <c r="CQ72">
        <v>42.561999999999998</v>
      </c>
      <c r="CR72">
        <v>42.5</v>
      </c>
      <c r="CS72">
        <v>43.061999999999998</v>
      </c>
      <c r="CT72">
        <v>597.55000000000007</v>
      </c>
      <c r="CU72">
        <v>597.45285714285717</v>
      </c>
      <c r="CV72">
        <v>0</v>
      </c>
      <c r="CW72">
        <v>1675972862.7</v>
      </c>
      <c r="CX72">
        <v>0</v>
      </c>
      <c r="CY72">
        <v>1675968227.0999999</v>
      </c>
      <c r="CZ72" t="s">
        <v>356</v>
      </c>
      <c r="DA72">
        <v>1675968227.0999999</v>
      </c>
      <c r="DB72">
        <v>1675968207.0999999</v>
      </c>
      <c r="DC72">
        <v>6</v>
      </c>
      <c r="DD72">
        <v>6.6000000000000003E-2</v>
      </c>
      <c r="DE72">
        <v>1.0999999999999999E-2</v>
      </c>
      <c r="DF72">
        <v>-5.7939999999999996</v>
      </c>
      <c r="DG72">
        <v>0.214</v>
      </c>
      <c r="DH72">
        <v>415</v>
      </c>
      <c r="DI72">
        <v>32</v>
      </c>
      <c r="DJ72">
        <v>0.11</v>
      </c>
      <c r="DK72">
        <v>0.26</v>
      </c>
      <c r="DL72">
        <v>-17.818980487804879</v>
      </c>
      <c r="DM72">
        <v>-2.8863595818815511</v>
      </c>
      <c r="DN72">
        <v>0.28548949595773382</v>
      </c>
      <c r="DO72">
        <v>0</v>
      </c>
      <c r="DP72">
        <v>2.1494702439024391</v>
      </c>
      <c r="DQ72">
        <v>9.5149128919856628E-3</v>
      </c>
      <c r="DR72">
        <v>1.55185881901998E-3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3.298</v>
      </c>
      <c r="EB72">
        <v>2.62513</v>
      </c>
      <c r="EC72">
        <v>9.0212600000000004E-2</v>
      </c>
      <c r="ED72">
        <v>9.1959200000000005E-2</v>
      </c>
      <c r="EE72">
        <v>0.13777800000000001</v>
      </c>
      <c r="EF72">
        <v>0.13048000000000001</v>
      </c>
      <c r="EG72">
        <v>27532</v>
      </c>
      <c r="EH72">
        <v>27899.599999999999</v>
      </c>
      <c r="EI72">
        <v>28148.9</v>
      </c>
      <c r="EJ72">
        <v>29563.9</v>
      </c>
      <c r="EK72">
        <v>33416.699999999997</v>
      </c>
      <c r="EL72">
        <v>35665.699999999997</v>
      </c>
      <c r="EM72">
        <v>39753.1</v>
      </c>
      <c r="EN72">
        <v>42228.4</v>
      </c>
      <c r="EO72">
        <v>2.2190500000000002</v>
      </c>
      <c r="EP72">
        <v>2.2172800000000001</v>
      </c>
      <c r="EQ72">
        <v>0.121575</v>
      </c>
      <c r="ER72">
        <v>0</v>
      </c>
      <c r="ES72">
        <v>30.078199999999999</v>
      </c>
      <c r="ET72">
        <v>999.9</v>
      </c>
      <c r="EU72">
        <v>73.7</v>
      </c>
      <c r="EV72">
        <v>32.299999999999997</v>
      </c>
      <c r="EW72">
        <v>35.413200000000003</v>
      </c>
      <c r="EX72">
        <v>57.025700000000001</v>
      </c>
      <c r="EY72">
        <v>-3.87019</v>
      </c>
      <c r="EZ72">
        <v>2</v>
      </c>
      <c r="FA72">
        <v>0.344721</v>
      </c>
      <c r="FB72">
        <v>-0.39815899999999999</v>
      </c>
      <c r="FC72">
        <v>20.273800000000001</v>
      </c>
      <c r="FD72">
        <v>5.2195400000000003</v>
      </c>
      <c r="FE72">
        <v>12.004</v>
      </c>
      <c r="FF72">
        <v>4.9867999999999997</v>
      </c>
      <c r="FG72">
        <v>3.2844500000000001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1.8621799999999999</v>
      </c>
      <c r="FN72">
        <v>1.8641799999999999</v>
      </c>
      <c r="FO72">
        <v>1.8603099999999999</v>
      </c>
      <c r="FP72">
        <v>1.8609599999999999</v>
      </c>
      <c r="FQ72">
        <v>1.86019</v>
      </c>
      <c r="FR72">
        <v>1.86188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-5.5979999999999999</v>
      </c>
      <c r="GH72">
        <v>0.2326</v>
      </c>
      <c r="GI72">
        <v>-4.227681919169834</v>
      </c>
      <c r="GJ72">
        <v>-4.5218151105756088E-3</v>
      </c>
      <c r="GK72">
        <v>2.0889233732517852E-6</v>
      </c>
      <c r="GL72">
        <v>-4.5906856223640231E-10</v>
      </c>
      <c r="GM72">
        <v>-0.1035280782263094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77.3</v>
      </c>
      <c r="GV72">
        <v>77.599999999999994</v>
      </c>
      <c r="GW72">
        <v>1.24756</v>
      </c>
      <c r="GX72">
        <v>2.5537100000000001</v>
      </c>
      <c r="GY72">
        <v>2.04834</v>
      </c>
      <c r="GZ72">
        <v>2.6232899999999999</v>
      </c>
      <c r="HA72">
        <v>2.1972700000000001</v>
      </c>
      <c r="HB72">
        <v>2.35107</v>
      </c>
      <c r="HC72">
        <v>37.795299999999997</v>
      </c>
      <c r="HD72">
        <v>14.7012</v>
      </c>
      <c r="HE72">
        <v>18</v>
      </c>
      <c r="HF72">
        <v>685.53599999999994</v>
      </c>
      <c r="HG72">
        <v>762.60699999999997</v>
      </c>
      <c r="HH72">
        <v>31.000499999999999</v>
      </c>
      <c r="HI72">
        <v>31.810500000000001</v>
      </c>
      <c r="HJ72">
        <v>30.0002</v>
      </c>
      <c r="HK72">
        <v>31.749199999999998</v>
      </c>
      <c r="HL72">
        <v>31.756900000000002</v>
      </c>
      <c r="HM72">
        <v>24.968800000000002</v>
      </c>
      <c r="HN72">
        <v>15.3308</v>
      </c>
      <c r="HO72">
        <v>100</v>
      </c>
      <c r="HP72">
        <v>31</v>
      </c>
      <c r="HQ72">
        <v>384.42700000000002</v>
      </c>
      <c r="HR72">
        <v>31.265599999999999</v>
      </c>
      <c r="HS72">
        <v>99.217699999999994</v>
      </c>
      <c r="HT72">
        <v>97.951499999999996</v>
      </c>
    </row>
    <row r="73" spans="1:228" x14ac:dyDescent="0.2">
      <c r="A73">
        <v>58</v>
      </c>
      <c r="B73">
        <v>1675972866.5999999</v>
      </c>
      <c r="C73">
        <v>227.5</v>
      </c>
      <c r="D73" t="s">
        <v>474</v>
      </c>
      <c r="E73" t="s">
        <v>475</v>
      </c>
      <c r="F73">
        <v>4</v>
      </c>
      <c r="G73">
        <v>1675972864.2874999</v>
      </c>
      <c r="H73">
        <f t="shared" si="0"/>
        <v>2.4115767857046913E-3</v>
      </c>
      <c r="I73">
        <f t="shared" si="1"/>
        <v>2.4115767857046913</v>
      </c>
      <c r="J73">
        <f t="shared" si="2"/>
        <v>8.6183454375183803</v>
      </c>
      <c r="K73">
        <f t="shared" si="3"/>
        <v>354.42599999999999</v>
      </c>
      <c r="L73">
        <f t="shared" si="4"/>
        <v>264.63458421778364</v>
      </c>
      <c r="M73">
        <f t="shared" si="5"/>
        <v>26.778074662310853</v>
      </c>
      <c r="N73">
        <f t="shared" si="6"/>
        <v>35.863966602542021</v>
      </c>
      <c r="O73">
        <f t="shared" si="7"/>
        <v>0.17179037349894485</v>
      </c>
      <c r="P73">
        <f t="shared" si="8"/>
        <v>2.7662690440585282</v>
      </c>
      <c r="Q73">
        <f t="shared" si="9"/>
        <v>0.16607597336688285</v>
      </c>
      <c r="R73">
        <f t="shared" si="10"/>
        <v>0.10429506454330037</v>
      </c>
      <c r="S73">
        <f t="shared" si="11"/>
        <v>226.11249073228157</v>
      </c>
      <c r="T73">
        <f t="shared" si="12"/>
        <v>33.006288157557833</v>
      </c>
      <c r="U73">
        <f t="shared" si="13"/>
        <v>32.051375</v>
      </c>
      <c r="V73">
        <f t="shared" si="14"/>
        <v>4.7889860619161517</v>
      </c>
      <c r="W73">
        <f t="shared" si="15"/>
        <v>69.712330193083673</v>
      </c>
      <c r="X73">
        <f t="shared" si="16"/>
        <v>3.3789329137275805</v>
      </c>
      <c r="Y73">
        <f t="shared" si="17"/>
        <v>4.846965959061877</v>
      </c>
      <c r="Z73">
        <f t="shared" si="18"/>
        <v>1.4100531481885712</v>
      </c>
      <c r="AA73">
        <f t="shared" si="19"/>
        <v>-106.35053624957689</v>
      </c>
      <c r="AB73">
        <f t="shared" si="20"/>
        <v>31.74526952200371</v>
      </c>
      <c r="AC73">
        <f t="shared" si="21"/>
        <v>2.6065695342704487</v>
      </c>
      <c r="AD73">
        <f t="shared" si="22"/>
        <v>154.11379353897883</v>
      </c>
      <c r="AE73">
        <f t="shared" si="23"/>
        <v>19.139121405411107</v>
      </c>
      <c r="AF73">
        <f t="shared" si="24"/>
        <v>2.4110553610666696</v>
      </c>
      <c r="AG73">
        <f t="shared" si="25"/>
        <v>8.6183454375183803</v>
      </c>
      <c r="AH73">
        <v>384.21504473887859</v>
      </c>
      <c r="AI73">
        <v>369.72549696969691</v>
      </c>
      <c r="AJ73">
        <v>1.68791230069563</v>
      </c>
      <c r="AK73">
        <v>60.724348217524408</v>
      </c>
      <c r="AL73">
        <f t="shared" si="26"/>
        <v>2.4115767857046913</v>
      </c>
      <c r="AM73">
        <v>31.2414144143819</v>
      </c>
      <c r="AN73">
        <v>33.393113333333318</v>
      </c>
      <c r="AO73">
        <v>2.3468984631748271E-6</v>
      </c>
      <c r="AP73">
        <v>101.51637219302501</v>
      </c>
      <c r="AQ73">
        <v>8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47412.907786163138</v>
      </c>
      <c r="AV73">
        <f t="shared" si="30"/>
        <v>1200.0025000000001</v>
      </c>
      <c r="AW73">
        <f t="shared" si="31"/>
        <v>1025.9254635918558</v>
      </c>
      <c r="AX73">
        <f t="shared" si="32"/>
        <v>0.85493610520966057</v>
      </c>
      <c r="AY73">
        <f t="shared" si="33"/>
        <v>0.18842668305464494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1675972864.2874999</v>
      </c>
      <c r="BF73">
        <v>354.42599999999999</v>
      </c>
      <c r="BG73">
        <v>372.88150000000002</v>
      </c>
      <c r="BH73">
        <v>33.392337499999996</v>
      </c>
      <c r="BI73">
        <v>31.241087499999999</v>
      </c>
      <c r="BJ73">
        <v>360.03250000000003</v>
      </c>
      <c r="BK73">
        <v>33.159812500000001</v>
      </c>
      <c r="BL73">
        <v>650.00662499999999</v>
      </c>
      <c r="BM73">
        <v>101.089</v>
      </c>
      <c r="BN73">
        <v>9.9870462500000007E-2</v>
      </c>
      <c r="BO73">
        <v>32.264237500000007</v>
      </c>
      <c r="BP73">
        <v>32.051375</v>
      </c>
      <c r="BQ73">
        <v>999.9</v>
      </c>
      <c r="BR73">
        <v>0</v>
      </c>
      <c r="BS73">
        <v>0</v>
      </c>
      <c r="BT73">
        <v>8998.9850000000006</v>
      </c>
      <c r="BU73">
        <v>0</v>
      </c>
      <c r="BV73">
        <v>92.22229999999999</v>
      </c>
      <c r="BW73">
        <v>-18.455674999999999</v>
      </c>
      <c r="BX73">
        <v>366.67012499999998</v>
      </c>
      <c r="BY73">
        <v>384.90649999999999</v>
      </c>
      <c r="BZ73">
        <v>2.1512337499999998</v>
      </c>
      <c r="CA73">
        <v>372.88150000000002</v>
      </c>
      <c r="CB73">
        <v>31.241087499999999</v>
      </c>
      <c r="CC73">
        <v>3.37559875</v>
      </c>
      <c r="CD73">
        <v>3.1581299999999999</v>
      </c>
      <c r="CE73">
        <v>26.006699999999999</v>
      </c>
      <c r="CF73">
        <v>24.8860125</v>
      </c>
      <c r="CG73">
        <v>1200.0025000000001</v>
      </c>
      <c r="CH73">
        <v>0.50004599999999999</v>
      </c>
      <c r="CI73">
        <v>0.49995400000000001</v>
      </c>
      <c r="CJ73">
        <v>0</v>
      </c>
      <c r="CK73">
        <v>989.19349999999997</v>
      </c>
      <c r="CL73">
        <v>4.9990899999999998</v>
      </c>
      <c r="CM73">
        <v>10992.7875</v>
      </c>
      <c r="CN73">
        <v>9558.0237500000003</v>
      </c>
      <c r="CO73">
        <v>41.75</v>
      </c>
      <c r="CP73">
        <v>43.436999999999998</v>
      </c>
      <c r="CQ73">
        <v>42.561999999999998</v>
      </c>
      <c r="CR73">
        <v>42.5</v>
      </c>
      <c r="CS73">
        <v>43.077749999999988</v>
      </c>
      <c r="CT73">
        <v>597.55749999999989</v>
      </c>
      <c r="CU73">
        <v>597.44499999999994</v>
      </c>
      <c r="CV73">
        <v>0</v>
      </c>
      <c r="CW73">
        <v>1675972866.9000001</v>
      </c>
      <c r="CX73">
        <v>0</v>
      </c>
      <c r="CY73">
        <v>1675968227.0999999</v>
      </c>
      <c r="CZ73" t="s">
        <v>356</v>
      </c>
      <c r="DA73">
        <v>1675968227.0999999</v>
      </c>
      <c r="DB73">
        <v>1675968207.0999999</v>
      </c>
      <c r="DC73">
        <v>6</v>
      </c>
      <c r="DD73">
        <v>6.6000000000000003E-2</v>
      </c>
      <c r="DE73">
        <v>1.0999999999999999E-2</v>
      </c>
      <c r="DF73">
        <v>-5.7939999999999996</v>
      </c>
      <c r="DG73">
        <v>0.214</v>
      </c>
      <c r="DH73">
        <v>415</v>
      </c>
      <c r="DI73">
        <v>32</v>
      </c>
      <c r="DJ73">
        <v>0.11</v>
      </c>
      <c r="DK73">
        <v>0.26</v>
      </c>
      <c r="DL73">
        <v>-18.01618292682927</v>
      </c>
      <c r="DM73">
        <v>-2.983712195121988</v>
      </c>
      <c r="DN73">
        <v>0.29490196792174272</v>
      </c>
      <c r="DO73">
        <v>0</v>
      </c>
      <c r="DP73">
        <v>2.1498178048780492</v>
      </c>
      <c r="DQ73">
        <v>1.395679442508623E-2</v>
      </c>
      <c r="DR73">
        <v>1.674827274960532E-3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3.2978700000000001</v>
      </c>
      <c r="EB73">
        <v>2.6252</v>
      </c>
      <c r="EC73">
        <v>9.1512300000000005E-2</v>
      </c>
      <c r="ED73">
        <v>9.3266000000000002E-2</v>
      </c>
      <c r="EE73">
        <v>0.13777600000000001</v>
      </c>
      <c r="EF73">
        <v>0.13048000000000001</v>
      </c>
      <c r="EG73">
        <v>27493.3</v>
      </c>
      <c r="EH73">
        <v>27859.200000000001</v>
      </c>
      <c r="EI73">
        <v>28149.5</v>
      </c>
      <c r="EJ73">
        <v>29563.7</v>
      </c>
      <c r="EK73">
        <v>33417.300000000003</v>
      </c>
      <c r="EL73">
        <v>35665.699999999997</v>
      </c>
      <c r="EM73">
        <v>39753.699999999997</v>
      </c>
      <c r="EN73">
        <v>42228.4</v>
      </c>
      <c r="EO73">
        <v>2.2190500000000002</v>
      </c>
      <c r="EP73">
        <v>2.2173500000000002</v>
      </c>
      <c r="EQ73">
        <v>0.120908</v>
      </c>
      <c r="ER73">
        <v>0</v>
      </c>
      <c r="ES73">
        <v>30.0824</v>
      </c>
      <c r="ET73">
        <v>999.9</v>
      </c>
      <c r="EU73">
        <v>73.7</v>
      </c>
      <c r="EV73">
        <v>32.299999999999997</v>
      </c>
      <c r="EW73">
        <v>35.406799999999997</v>
      </c>
      <c r="EX73">
        <v>57.355699999999999</v>
      </c>
      <c r="EY73">
        <v>-3.9262800000000002</v>
      </c>
      <c r="EZ73">
        <v>2</v>
      </c>
      <c r="FA73">
        <v>0.34476600000000002</v>
      </c>
      <c r="FB73">
        <v>-0.39761200000000002</v>
      </c>
      <c r="FC73">
        <v>20.273900000000001</v>
      </c>
      <c r="FD73">
        <v>5.2196899999999999</v>
      </c>
      <c r="FE73">
        <v>12.004</v>
      </c>
      <c r="FF73">
        <v>4.98705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1.86419</v>
      </c>
      <c r="FO73">
        <v>1.8603099999999999</v>
      </c>
      <c r="FP73">
        <v>1.8609599999999999</v>
      </c>
      <c r="FQ73">
        <v>1.86019</v>
      </c>
      <c r="FR73">
        <v>1.86188</v>
      </c>
      <c r="FS73">
        <v>1.8584799999999999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-5.6189999999999998</v>
      </c>
      <c r="GH73">
        <v>0.23250000000000001</v>
      </c>
      <c r="GI73">
        <v>-4.227681919169834</v>
      </c>
      <c r="GJ73">
        <v>-4.5218151105756088E-3</v>
      </c>
      <c r="GK73">
        <v>2.0889233732517852E-6</v>
      </c>
      <c r="GL73">
        <v>-4.5906856223640231E-10</v>
      </c>
      <c r="GM73">
        <v>-0.1035280782263094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77.3</v>
      </c>
      <c r="GV73">
        <v>77.7</v>
      </c>
      <c r="GW73">
        <v>1.2646500000000001</v>
      </c>
      <c r="GX73">
        <v>2.5476100000000002</v>
      </c>
      <c r="GY73">
        <v>2.04834</v>
      </c>
      <c r="GZ73">
        <v>2.6220699999999999</v>
      </c>
      <c r="HA73">
        <v>2.1972700000000001</v>
      </c>
      <c r="HB73">
        <v>2.323</v>
      </c>
      <c r="HC73">
        <v>37.795299999999997</v>
      </c>
      <c r="HD73">
        <v>14.7187</v>
      </c>
      <c r="HE73">
        <v>18</v>
      </c>
      <c r="HF73">
        <v>685.53899999999999</v>
      </c>
      <c r="HG73">
        <v>762.68</v>
      </c>
      <c r="HH73">
        <v>31.000299999999999</v>
      </c>
      <c r="HI73">
        <v>31.810500000000001</v>
      </c>
      <c r="HJ73">
        <v>30.0002</v>
      </c>
      <c r="HK73">
        <v>31.749400000000001</v>
      </c>
      <c r="HL73">
        <v>31.756900000000002</v>
      </c>
      <c r="HM73">
        <v>25.330500000000001</v>
      </c>
      <c r="HN73">
        <v>15.3308</v>
      </c>
      <c r="HO73">
        <v>100</v>
      </c>
      <c r="HP73">
        <v>31</v>
      </c>
      <c r="HQ73">
        <v>391.10500000000002</v>
      </c>
      <c r="HR73">
        <v>31.266500000000001</v>
      </c>
      <c r="HS73">
        <v>99.219399999999993</v>
      </c>
      <c r="HT73">
        <v>97.951099999999997</v>
      </c>
    </row>
    <row r="74" spans="1:228" x14ac:dyDescent="0.2">
      <c r="A74">
        <v>59</v>
      </c>
      <c r="B74">
        <v>1675972870.5999999</v>
      </c>
      <c r="C74">
        <v>231.5</v>
      </c>
      <c r="D74" t="s">
        <v>476</v>
      </c>
      <c r="E74" t="s">
        <v>477</v>
      </c>
      <c r="F74">
        <v>4</v>
      </c>
      <c r="G74">
        <v>1675972868.5999999</v>
      </c>
      <c r="H74">
        <f t="shared" si="0"/>
        <v>2.4095169290133545E-3</v>
      </c>
      <c r="I74">
        <f t="shared" si="1"/>
        <v>2.4095169290133547</v>
      </c>
      <c r="J74">
        <f t="shared" si="2"/>
        <v>8.7639756281542844</v>
      </c>
      <c r="K74">
        <f t="shared" si="3"/>
        <v>361.47071428571428</v>
      </c>
      <c r="L74">
        <f t="shared" si="4"/>
        <v>270.18802158240095</v>
      </c>
      <c r="M74">
        <f t="shared" si="5"/>
        <v>27.340524441941245</v>
      </c>
      <c r="N74">
        <f t="shared" si="6"/>
        <v>36.577487192416157</v>
      </c>
      <c r="O74">
        <f t="shared" si="7"/>
        <v>0.17189766122500391</v>
      </c>
      <c r="P74">
        <f t="shared" si="8"/>
        <v>2.7547512406053984</v>
      </c>
      <c r="Q74">
        <f t="shared" si="9"/>
        <v>0.16615318785946645</v>
      </c>
      <c r="R74">
        <f t="shared" si="10"/>
        <v>0.10434586836552923</v>
      </c>
      <c r="S74">
        <f t="shared" si="11"/>
        <v>226.11134623217916</v>
      </c>
      <c r="T74">
        <f t="shared" si="12"/>
        <v>33.011330806220322</v>
      </c>
      <c r="U74">
        <f t="shared" si="13"/>
        <v>32.045000000000002</v>
      </c>
      <c r="V74">
        <f t="shared" si="14"/>
        <v>4.7872589799947356</v>
      </c>
      <c r="W74">
        <f t="shared" si="15"/>
        <v>69.707873894223084</v>
      </c>
      <c r="X74">
        <f t="shared" si="16"/>
        <v>3.3790260681052953</v>
      </c>
      <c r="Y74">
        <f t="shared" si="17"/>
        <v>4.8474094522417017</v>
      </c>
      <c r="Z74">
        <f t="shared" si="18"/>
        <v>1.4082329118894403</v>
      </c>
      <c r="AA74">
        <f t="shared" si="19"/>
        <v>-106.25969656948894</v>
      </c>
      <c r="AB74">
        <f t="shared" si="20"/>
        <v>32.800410596274013</v>
      </c>
      <c r="AC74">
        <f t="shared" si="21"/>
        <v>2.7044033073311544</v>
      </c>
      <c r="AD74">
        <f t="shared" si="22"/>
        <v>155.35646356629539</v>
      </c>
      <c r="AE74">
        <f t="shared" si="23"/>
        <v>19.318228660899148</v>
      </c>
      <c r="AF74">
        <f t="shared" si="24"/>
        <v>2.4100697943807314</v>
      </c>
      <c r="AG74">
        <f t="shared" si="25"/>
        <v>8.7639756281542844</v>
      </c>
      <c r="AH74">
        <v>391.13805646579442</v>
      </c>
      <c r="AI74">
        <v>376.4950363636363</v>
      </c>
      <c r="AJ74">
        <v>1.6915812904479119</v>
      </c>
      <c r="AK74">
        <v>60.724348217524408</v>
      </c>
      <c r="AL74">
        <f t="shared" si="26"/>
        <v>2.4095169290133547</v>
      </c>
      <c r="AM74">
        <v>31.241923906410349</v>
      </c>
      <c r="AN74">
        <v>33.391967272727257</v>
      </c>
      <c r="AO74">
        <v>-3.3614391432160391E-6</v>
      </c>
      <c r="AP74">
        <v>101.51637219302501</v>
      </c>
      <c r="AQ74">
        <v>8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47095.513120939897</v>
      </c>
      <c r="AV74">
        <f t="shared" si="30"/>
        <v>1199.997142857143</v>
      </c>
      <c r="AW74">
        <f t="shared" si="31"/>
        <v>1025.9208135918027</v>
      </c>
      <c r="AX74">
        <f t="shared" si="32"/>
        <v>0.85493604688851854</v>
      </c>
      <c r="AY74">
        <f t="shared" si="33"/>
        <v>0.18842657049484093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1675972868.5999999</v>
      </c>
      <c r="BF74">
        <v>361.47071428571428</v>
      </c>
      <c r="BG74">
        <v>380.10814285714281</v>
      </c>
      <c r="BH74">
        <v>33.392642857142853</v>
      </c>
      <c r="BI74">
        <v>31.242128571428569</v>
      </c>
      <c r="BJ74">
        <v>367.09928571428571</v>
      </c>
      <c r="BK74">
        <v>33.160114285714293</v>
      </c>
      <c r="BL74">
        <v>649.96299999999997</v>
      </c>
      <c r="BM74">
        <v>101.0907142857143</v>
      </c>
      <c r="BN74">
        <v>0.1000205285714286</v>
      </c>
      <c r="BO74">
        <v>32.265857142857143</v>
      </c>
      <c r="BP74">
        <v>32.045000000000002</v>
      </c>
      <c r="BQ74">
        <v>999.89999999999986</v>
      </c>
      <c r="BR74">
        <v>0</v>
      </c>
      <c r="BS74">
        <v>0</v>
      </c>
      <c r="BT74">
        <v>8937.767142857143</v>
      </c>
      <c r="BU74">
        <v>0</v>
      </c>
      <c r="BV74">
        <v>92.326728571428575</v>
      </c>
      <c r="BW74">
        <v>-18.637614285714289</v>
      </c>
      <c r="BX74">
        <v>373.95800000000003</v>
      </c>
      <c r="BY74">
        <v>392.36671428571429</v>
      </c>
      <c r="BZ74">
        <v>2.150534285714286</v>
      </c>
      <c r="CA74">
        <v>380.10814285714281</v>
      </c>
      <c r="CB74">
        <v>31.242128571428569</v>
      </c>
      <c r="CC74">
        <v>3.3756842857142861</v>
      </c>
      <c r="CD74">
        <v>3.1582828571428569</v>
      </c>
      <c r="CE74">
        <v>26.00712857142857</v>
      </c>
      <c r="CF74">
        <v>24.886814285714291</v>
      </c>
      <c r="CG74">
        <v>1199.997142857143</v>
      </c>
      <c r="CH74">
        <v>0.50004899999999997</v>
      </c>
      <c r="CI74">
        <v>0.49995100000000009</v>
      </c>
      <c r="CJ74">
        <v>0</v>
      </c>
      <c r="CK74">
        <v>992.16357142857123</v>
      </c>
      <c r="CL74">
        <v>4.9990899999999998</v>
      </c>
      <c r="CM74">
        <v>11026.342857142859</v>
      </c>
      <c r="CN74">
        <v>9558.0057142857131</v>
      </c>
      <c r="CO74">
        <v>41.75</v>
      </c>
      <c r="CP74">
        <v>43.436999999999998</v>
      </c>
      <c r="CQ74">
        <v>42.561999999999998</v>
      </c>
      <c r="CR74">
        <v>42.5</v>
      </c>
      <c r="CS74">
        <v>43.080000000000013</v>
      </c>
      <c r="CT74">
        <v>597.55714285714282</v>
      </c>
      <c r="CU74">
        <v>597.43999999999994</v>
      </c>
      <c r="CV74">
        <v>0</v>
      </c>
      <c r="CW74">
        <v>1675972870.5</v>
      </c>
      <c r="CX74">
        <v>0</v>
      </c>
      <c r="CY74">
        <v>1675968227.0999999</v>
      </c>
      <c r="CZ74" t="s">
        <v>356</v>
      </c>
      <c r="DA74">
        <v>1675968227.0999999</v>
      </c>
      <c r="DB74">
        <v>1675968207.0999999</v>
      </c>
      <c r="DC74">
        <v>6</v>
      </c>
      <c r="DD74">
        <v>6.6000000000000003E-2</v>
      </c>
      <c r="DE74">
        <v>1.0999999999999999E-2</v>
      </c>
      <c r="DF74">
        <v>-5.7939999999999996</v>
      </c>
      <c r="DG74">
        <v>0.214</v>
      </c>
      <c r="DH74">
        <v>415</v>
      </c>
      <c r="DI74">
        <v>32</v>
      </c>
      <c r="DJ74">
        <v>0.11</v>
      </c>
      <c r="DK74">
        <v>0.26</v>
      </c>
      <c r="DL74">
        <v>-18.213875609756101</v>
      </c>
      <c r="DM74">
        <v>-2.8960264808362428</v>
      </c>
      <c r="DN74">
        <v>0.28629901542685121</v>
      </c>
      <c r="DO74">
        <v>0</v>
      </c>
      <c r="DP74">
        <v>2.150360731707317</v>
      </c>
      <c r="DQ74">
        <v>1.0745017421602641E-2</v>
      </c>
      <c r="DR74">
        <v>1.592868849567157E-3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3.2979599999999998</v>
      </c>
      <c r="EB74">
        <v>2.6247500000000001</v>
      </c>
      <c r="EC74">
        <v>9.2803099999999999E-2</v>
      </c>
      <c r="ED74">
        <v>9.4547500000000007E-2</v>
      </c>
      <c r="EE74">
        <v>0.13777700000000001</v>
      </c>
      <c r="EF74">
        <v>0.13048699999999999</v>
      </c>
      <c r="EG74">
        <v>27453.9</v>
      </c>
      <c r="EH74">
        <v>27820.2</v>
      </c>
      <c r="EI74">
        <v>28149.3</v>
      </c>
      <c r="EJ74">
        <v>29564.1</v>
      </c>
      <c r="EK74">
        <v>33417.199999999997</v>
      </c>
      <c r="EL74">
        <v>35665.800000000003</v>
      </c>
      <c r="EM74">
        <v>39753.4</v>
      </c>
      <c r="EN74">
        <v>42228.7</v>
      </c>
      <c r="EO74">
        <v>2.2190500000000002</v>
      </c>
      <c r="EP74">
        <v>2.2172999999999998</v>
      </c>
      <c r="EQ74">
        <v>0.120778</v>
      </c>
      <c r="ER74">
        <v>0</v>
      </c>
      <c r="ES74">
        <v>30.0854</v>
      </c>
      <c r="ET74">
        <v>999.9</v>
      </c>
      <c r="EU74">
        <v>73.7</v>
      </c>
      <c r="EV74">
        <v>32.299999999999997</v>
      </c>
      <c r="EW74">
        <v>35.411099999999998</v>
      </c>
      <c r="EX74">
        <v>57.445700000000002</v>
      </c>
      <c r="EY74">
        <v>-3.9262800000000002</v>
      </c>
      <c r="EZ74">
        <v>2</v>
      </c>
      <c r="FA74">
        <v>0.34485300000000002</v>
      </c>
      <c r="FB74">
        <v>-0.39782099999999998</v>
      </c>
      <c r="FC74">
        <v>20.273499999999999</v>
      </c>
      <c r="FD74">
        <v>5.2168400000000004</v>
      </c>
      <c r="FE74">
        <v>12.004</v>
      </c>
      <c r="FF74">
        <v>4.9859999999999998</v>
      </c>
      <c r="FG74">
        <v>3.2839800000000001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1.8641799999999999</v>
      </c>
      <c r="FO74">
        <v>1.86033</v>
      </c>
      <c r="FP74">
        <v>1.8609599999999999</v>
      </c>
      <c r="FQ74">
        <v>1.8601799999999999</v>
      </c>
      <c r="FR74">
        <v>1.86188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-5.6390000000000002</v>
      </c>
      <c r="GH74">
        <v>0.23250000000000001</v>
      </c>
      <c r="GI74">
        <v>-4.227681919169834</v>
      </c>
      <c r="GJ74">
        <v>-4.5218151105756088E-3</v>
      </c>
      <c r="GK74">
        <v>2.0889233732517852E-6</v>
      </c>
      <c r="GL74">
        <v>-4.5906856223640231E-10</v>
      </c>
      <c r="GM74">
        <v>-0.1035280782263094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77.400000000000006</v>
      </c>
      <c r="GV74">
        <v>77.7</v>
      </c>
      <c r="GW74">
        <v>1.2829600000000001</v>
      </c>
      <c r="GX74">
        <v>2.5634800000000002</v>
      </c>
      <c r="GY74">
        <v>2.04834</v>
      </c>
      <c r="GZ74">
        <v>2.6232899999999999</v>
      </c>
      <c r="HA74">
        <v>2.1972700000000001</v>
      </c>
      <c r="HB74">
        <v>2.2961399999999998</v>
      </c>
      <c r="HC74">
        <v>37.795299999999997</v>
      </c>
      <c r="HD74">
        <v>14.692399999999999</v>
      </c>
      <c r="HE74">
        <v>18</v>
      </c>
      <c r="HF74">
        <v>685.53899999999999</v>
      </c>
      <c r="HG74">
        <v>762.63199999999995</v>
      </c>
      <c r="HH74">
        <v>31.0001</v>
      </c>
      <c r="HI74">
        <v>31.811699999999998</v>
      </c>
      <c r="HJ74">
        <v>30.0002</v>
      </c>
      <c r="HK74">
        <v>31.749400000000001</v>
      </c>
      <c r="HL74">
        <v>31.756900000000002</v>
      </c>
      <c r="HM74">
        <v>25.6935</v>
      </c>
      <c r="HN74">
        <v>15.0578</v>
      </c>
      <c r="HO74">
        <v>100</v>
      </c>
      <c r="HP74">
        <v>31</v>
      </c>
      <c r="HQ74">
        <v>397.78300000000002</v>
      </c>
      <c r="HR74">
        <v>31.379799999999999</v>
      </c>
      <c r="HS74">
        <v>99.218699999999998</v>
      </c>
      <c r="HT74">
        <v>97.952100000000002</v>
      </c>
    </row>
    <row r="75" spans="1:228" x14ac:dyDescent="0.2">
      <c r="A75">
        <v>60</v>
      </c>
      <c r="B75">
        <v>1675972874.5999999</v>
      </c>
      <c r="C75">
        <v>235.5</v>
      </c>
      <c r="D75" t="s">
        <v>478</v>
      </c>
      <c r="E75" t="s">
        <v>479</v>
      </c>
      <c r="F75">
        <v>4</v>
      </c>
      <c r="G75">
        <v>1675972872.2874999</v>
      </c>
      <c r="H75">
        <f t="shared" si="0"/>
        <v>2.4005763545109277E-3</v>
      </c>
      <c r="I75">
        <f t="shared" si="1"/>
        <v>2.4005763545109278</v>
      </c>
      <c r="J75">
        <f t="shared" si="2"/>
        <v>8.8706899161968398</v>
      </c>
      <c r="K75">
        <f t="shared" si="3"/>
        <v>367.49237499999998</v>
      </c>
      <c r="L75">
        <f t="shared" si="4"/>
        <v>274.70800574351574</v>
      </c>
      <c r="M75">
        <f t="shared" si="5"/>
        <v>27.797836485658546</v>
      </c>
      <c r="N75">
        <f t="shared" si="6"/>
        <v>37.186731862172678</v>
      </c>
      <c r="O75">
        <f t="shared" si="7"/>
        <v>0.17114268174612052</v>
      </c>
      <c r="P75">
        <f t="shared" si="8"/>
        <v>2.7663675922190456</v>
      </c>
      <c r="Q75">
        <f t="shared" si="9"/>
        <v>0.16547071906683702</v>
      </c>
      <c r="R75">
        <f t="shared" si="10"/>
        <v>0.10391314310689719</v>
      </c>
      <c r="S75">
        <f t="shared" si="11"/>
        <v>226.11105898208888</v>
      </c>
      <c r="T75">
        <f t="shared" si="12"/>
        <v>33.009897726389305</v>
      </c>
      <c r="U75">
        <f t="shared" si="13"/>
        <v>32.046712499999998</v>
      </c>
      <c r="V75">
        <f t="shared" si="14"/>
        <v>4.7877228683374922</v>
      </c>
      <c r="W75">
        <f t="shared" si="15"/>
        <v>69.709862421374964</v>
      </c>
      <c r="X75">
        <f t="shared" si="16"/>
        <v>3.3789349851506287</v>
      </c>
      <c r="Y75">
        <f t="shared" si="17"/>
        <v>4.8471405161094596</v>
      </c>
      <c r="Z75">
        <f t="shared" si="18"/>
        <v>1.4087878831868634</v>
      </c>
      <c r="AA75">
        <f t="shared" si="19"/>
        <v>-105.86541723393191</v>
      </c>
      <c r="AB75">
        <f t="shared" si="20"/>
        <v>32.536844616279431</v>
      </c>
      <c r="AC75">
        <f t="shared" si="21"/>
        <v>2.6714168950251538</v>
      </c>
      <c r="AD75">
        <f t="shared" si="22"/>
        <v>155.45390325946155</v>
      </c>
      <c r="AE75">
        <f t="shared" si="23"/>
        <v>19.464659117198646</v>
      </c>
      <c r="AF75">
        <f t="shared" si="24"/>
        <v>2.4001670109461184</v>
      </c>
      <c r="AG75">
        <f t="shared" si="25"/>
        <v>8.8706899161968398</v>
      </c>
      <c r="AH75">
        <v>398.01293033132629</v>
      </c>
      <c r="AI75">
        <v>383.26118787878789</v>
      </c>
      <c r="AJ75">
        <v>1.6938768983528869</v>
      </c>
      <c r="AK75">
        <v>60.724348217524408</v>
      </c>
      <c r="AL75">
        <f t="shared" si="26"/>
        <v>2.4005763545109278</v>
      </c>
      <c r="AM75">
        <v>31.248688673506141</v>
      </c>
      <c r="AN75">
        <v>33.390533939393919</v>
      </c>
      <c r="AO75">
        <v>-4.3724231767995204E-6</v>
      </c>
      <c r="AP75">
        <v>101.51637219302501</v>
      </c>
      <c r="AQ75">
        <v>8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47415.535998649517</v>
      </c>
      <c r="AV75">
        <f t="shared" si="30"/>
        <v>1199.9962499999999</v>
      </c>
      <c r="AW75">
        <f t="shared" si="31"/>
        <v>1025.919988591756</v>
      </c>
      <c r="AX75">
        <f t="shared" si="32"/>
        <v>0.85493599550144928</v>
      </c>
      <c r="AY75">
        <f t="shared" si="33"/>
        <v>0.18842647131779694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1675972872.2874999</v>
      </c>
      <c r="BF75">
        <v>367.49237499999998</v>
      </c>
      <c r="BG75">
        <v>386.27300000000002</v>
      </c>
      <c r="BH75">
        <v>33.391824999999997</v>
      </c>
      <c r="BI75">
        <v>31.250374999999998</v>
      </c>
      <c r="BJ75">
        <v>373.14049999999997</v>
      </c>
      <c r="BK75">
        <v>33.159312499999999</v>
      </c>
      <c r="BL75">
        <v>650.03275000000008</v>
      </c>
      <c r="BM75">
        <v>101.09050000000001</v>
      </c>
      <c r="BN75">
        <v>9.9985549999999992E-2</v>
      </c>
      <c r="BO75">
        <v>32.264875000000004</v>
      </c>
      <c r="BP75">
        <v>32.046712499999998</v>
      </c>
      <c r="BQ75">
        <v>999.9</v>
      </c>
      <c r="BR75">
        <v>0</v>
      </c>
      <c r="BS75">
        <v>0</v>
      </c>
      <c r="BT75">
        <v>8999.375</v>
      </c>
      <c r="BU75">
        <v>0</v>
      </c>
      <c r="BV75">
        <v>93.189949999999996</v>
      </c>
      <c r="BW75">
        <v>-18.780449999999998</v>
      </c>
      <c r="BX75">
        <v>380.18762500000003</v>
      </c>
      <c r="BY75">
        <v>398.73362500000002</v>
      </c>
      <c r="BZ75">
        <v>2.1414562500000001</v>
      </c>
      <c r="CA75">
        <v>386.27300000000002</v>
      </c>
      <c r="CB75">
        <v>31.250374999999998</v>
      </c>
      <c r="CC75">
        <v>3.3755950000000001</v>
      </c>
      <c r="CD75">
        <v>3.1591137499999999</v>
      </c>
      <c r="CE75">
        <v>26.006687500000002</v>
      </c>
      <c r="CF75">
        <v>24.891224999999999</v>
      </c>
      <c r="CG75">
        <v>1199.9962499999999</v>
      </c>
      <c r="CH75">
        <v>0.50005125000000006</v>
      </c>
      <c r="CI75">
        <v>0.49994874999999989</v>
      </c>
      <c r="CJ75">
        <v>0</v>
      </c>
      <c r="CK75">
        <v>994.60862500000007</v>
      </c>
      <c r="CL75">
        <v>4.9990899999999998</v>
      </c>
      <c r="CM75">
        <v>11055.924999999999</v>
      </c>
      <c r="CN75">
        <v>9558.0062499999985</v>
      </c>
      <c r="CO75">
        <v>41.75</v>
      </c>
      <c r="CP75">
        <v>43.436999999999998</v>
      </c>
      <c r="CQ75">
        <v>42.561999999999998</v>
      </c>
      <c r="CR75">
        <v>42.484250000000003</v>
      </c>
      <c r="CS75">
        <v>43.061999999999998</v>
      </c>
      <c r="CT75">
        <v>597.55874999999992</v>
      </c>
      <c r="CU75">
        <v>597.4375</v>
      </c>
      <c r="CV75">
        <v>0</v>
      </c>
      <c r="CW75">
        <v>1675972874.7</v>
      </c>
      <c r="CX75">
        <v>0</v>
      </c>
      <c r="CY75">
        <v>1675968227.0999999</v>
      </c>
      <c r="CZ75" t="s">
        <v>356</v>
      </c>
      <c r="DA75">
        <v>1675968227.0999999</v>
      </c>
      <c r="DB75">
        <v>1675968207.0999999</v>
      </c>
      <c r="DC75">
        <v>6</v>
      </c>
      <c r="DD75">
        <v>6.6000000000000003E-2</v>
      </c>
      <c r="DE75">
        <v>1.0999999999999999E-2</v>
      </c>
      <c r="DF75">
        <v>-5.7939999999999996</v>
      </c>
      <c r="DG75">
        <v>0.214</v>
      </c>
      <c r="DH75">
        <v>415</v>
      </c>
      <c r="DI75">
        <v>32</v>
      </c>
      <c r="DJ75">
        <v>0.11</v>
      </c>
      <c r="DK75">
        <v>0.26</v>
      </c>
      <c r="DL75">
        <v>-18.39734146341463</v>
      </c>
      <c r="DM75">
        <v>-2.7645846689895448</v>
      </c>
      <c r="DN75">
        <v>0.27370625698009471</v>
      </c>
      <c r="DO75">
        <v>0</v>
      </c>
      <c r="DP75">
        <v>2.14953512195122</v>
      </c>
      <c r="DQ75">
        <v>-1.6831358885015881E-2</v>
      </c>
      <c r="DR75">
        <v>3.8390713574465718E-3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3.29799</v>
      </c>
      <c r="EB75">
        <v>2.62541</v>
      </c>
      <c r="EC75">
        <v>9.4087699999999996E-2</v>
      </c>
      <c r="ED75">
        <v>9.5834900000000001E-2</v>
      </c>
      <c r="EE75">
        <v>0.13777500000000001</v>
      </c>
      <c r="EF75">
        <v>0.130553</v>
      </c>
      <c r="EG75">
        <v>27415</v>
      </c>
      <c r="EH75">
        <v>27780.6</v>
      </c>
      <c r="EI75">
        <v>28149.200000000001</v>
      </c>
      <c r="EJ75">
        <v>29564.1</v>
      </c>
      <c r="EK75">
        <v>33417.599999999999</v>
      </c>
      <c r="EL75">
        <v>35663.1</v>
      </c>
      <c r="EM75">
        <v>39753.800000000003</v>
      </c>
      <c r="EN75">
        <v>42228.6</v>
      </c>
      <c r="EO75">
        <v>2.2193499999999999</v>
      </c>
      <c r="EP75">
        <v>2.2172000000000001</v>
      </c>
      <c r="EQ75">
        <v>0.12045</v>
      </c>
      <c r="ER75">
        <v>0</v>
      </c>
      <c r="ES75">
        <v>30.087</v>
      </c>
      <c r="ET75">
        <v>999.9</v>
      </c>
      <c r="EU75">
        <v>73.7</v>
      </c>
      <c r="EV75">
        <v>32.299999999999997</v>
      </c>
      <c r="EW75">
        <v>35.408700000000003</v>
      </c>
      <c r="EX75">
        <v>56.545699999999997</v>
      </c>
      <c r="EY75">
        <v>-3.8181099999999999</v>
      </c>
      <c r="EZ75">
        <v>2</v>
      </c>
      <c r="FA75">
        <v>0.34487000000000001</v>
      </c>
      <c r="FB75">
        <v>-0.398312</v>
      </c>
      <c r="FC75">
        <v>20.274100000000001</v>
      </c>
      <c r="FD75">
        <v>5.2199900000000001</v>
      </c>
      <c r="FE75">
        <v>12.0044</v>
      </c>
      <c r="FF75">
        <v>4.9867499999999998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1.8641700000000001</v>
      </c>
      <c r="FO75">
        <v>1.86026</v>
      </c>
      <c r="FP75">
        <v>1.8609599999999999</v>
      </c>
      <c r="FQ75">
        <v>1.8601799999999999</v>
      </c>
      <c r="FR75">
        <v>1.86188</v>
      </c>
      <c r="FS75">
        <v>1.8584799999999999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-5.66</v>
      </c>
      <c r="GH75">
        <v>0.2326</v>
      </c>
      <c r="GI75">
        <v>-4.227681919169834</v>
      </c>
      <c r="GJ75">
        <v>-4.5218151105756088E-3</v>
      </c>
      <c r="GK75">
        <v>2.0889233732517852E-6</v>
      </c>
      <c r="GL75">
        <v>-4.5906856223640231E-10</v>
      </c>
      <c r="GM75">
        <v>-0.1035280782263094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77.5</v>
      </c>
      <c r="GV75">
        <v>77.8</v>
      </c>
      <c r="GW75">
        <v>1.3012699999999999</v>
      </c>
      <c r="GX75">
        <v>2.5524900000000001</v>
      </c>
      <c r="GY75">
        <v>2.04834</v>
      </c>
      <c r="GZ75">
        <v>2.6232899999999999</v>
      </c>
      <c r="HA75">
        <v>2.1972700000000001</v>
      </c>
      <c r="HB75">
        <v>2.32544</v>
      </c>
      <c r="HC75">
        <v>37.795299999999997</v>
      </c>
      <c r="HD75">
        <v>14.692399999999999</v>
      </c>
      <c r="HE75">
        <v>18</v>
      </c>
      <c r="HF75">
        <v>685.78300000000002</v>
      </c>
      <c r="HG75">
        <v>762.55600000000004</v>
      </c>
      <c r="HH75">
        <v>31</v>
      </c>
      <c r="HI75">
        <v>31.813300000000002</v>
      </c>
      <c r="HJ75">
        <v>30.0002</v>
      </c>
      <c r="HK75">
        <v>31.749400000000001</v>
      </c>
      <c r="HL75">
        <v>31.758700000000001</v>
      </c>
      <c r="HM75">
        <v>26.054500000000001</v>
      </c>
      <c r="HN75">
        <v>15.0578</v>
      </c>
      <c r="HO75">
        <v>100</v>
      </c>
      <c r="HP75">
        <v>31</v>
      </c>
      <c r="HQ75">
        <v>404.46100000000001</v>
      </c>
      <c r="HR75">
        <v>31.416399999999999</v>
      </c>
      <c r="HS75">
        <v>99.219200000000001</v>
      </c>
      <c r="HT75">
        <v>97.951899999999995</v>
      </c>
    </row>
    <row r="76" spans="1:228" x14ac:dyDescent="0.2">
      <c r="A76">
        <v>61</v>
      </c>
      <c r="B76">
        <v>1675972878.5999999</v>
      </c>
      <c r="C76">
        <v>239.5</v>
      </c>
      <c r="D76" t="s">
        <v>480</v>
      </c>
      <c r="E76" t="s">
        <v>481</v>
      </c>
      <c r="F76">
        <v>4</v>
      </c>
      <c r="G76">
        <v>1675972876.5999999</v>
      </c>
      <c r="H76">
        <f t="shared" si="0"/>
        <v>2.3773938298632677E-3</v>
      </c>
      <c r="I76">
        <f t="shared" si="1"/>
        <v>2.3773938298632675</v>
      </c>
      <c r="J76">
        <f t="shared" si="2"/>
        <v>9.1462914705520948</v>
      </c>
      <c r="K76">
        <f t="shared" si="3"/>
        <v>374.56471428571427</v>
      </c>
      <c r="L76">
        <f t="shared" si="4"/>
        <v>278.26792896613443</v>
      </c>
      <c r="M76">
        <f t="shared" si="5"/>
        <v>28.158204033152661</v>
      </c>
      <c r="N76">
        <f t="shared" si="6"/>
        <v>37.902569971548054</v>
      </c>
      <c r="O76">
        <f t="shared" si="7"/>
        <v>0.16965997967808422</v>
      </c>
      <c r="P76">
        <f t="shared" si="8"/>
        <v>2.7669136023629464</v>
      </c>
      <c r="Q76">
        <f t="shared" si="9"/>
        <v>0.16408520831796194</v>
      </c>
      <c r="R76">
        <f t="shared" si="10"/>
        <v>0.10303886663114542</v>
      </c>
      <c r="S76">
        <f t="shared" si="11"/>
        <v>226.11426780357777</v>
      </c>
      <c r="T76">
        <f t="shared" si="12"/>
        <v>33.012898853226183</v>
      </c>
      <c r="U76">
        <f t="shared" si="13"/>
        <v>32.040971428571432</v>
      </c>
      <c r="V76">
        <f t="shared" si="14"/>
        <v>4.7861678599311608</v>
      </c>
      <c r="W76">
        <f t="shared" si="15"/>
        <v>69.727744813076299</v>
      </c>
      <c r="X76">
        <f t="shared" si="16"/>
        <v>3.3791874393767158</v>
      </c>
      <c r="Y76">
        <f t="shared" si="17"/>
        <v>4.8462594745255618</v>
      </c>
      <c r="Z76">
        <f t="shared" si="18"/>
        <v>1.4069804205544449</v>
      </c>
      <c r="AA76">
        <f t="shared" si="19"/>
        <v>-104.84306789697011</v>
      </c>
      <c r="AB76">
        <f t="shared" si="20"/>
        <v>32.91965404322071</v>
      </c>
      <c r="AC76">
        <f t="shared" si="21"/>
        <v>2.7021948573321248</v>
      </c>
      <c r="AD76">
        <f t="shared" si="22"/>
        <v>156.89304880716051</v>
      </c>
      <c r="AE76">
        <f t="shared" si="23"/>
        <v>19.66192640644099</v>
      </c>
      <c r="AF76">
        <f t="shared" si="24"/>
        <v>2.3693057585623971</v>
      </c>
      <c r="AG76">
        <f t="shared" si="25"/>
        <v>9.1462914705520948</v>
      </c>
      <c r="AH76">
        <v>405.0033175012004</v>
      </c>
      <c r="AI76">
        <v>390.02337575757582</v>
      </c>
      <c r="AJ76">
        <v>1.6844681115213931</v>
      </c>
      <c r="AK76">
        <v>60.724348217524408</v>
      </c>
      <c r="AL76">
        <f t="shared" si="26"/>
        <v>2.3773938298632675</v>
      </c>
      <c r="AM76">
        <v>31.277191173167861</v>
      </c>
      <c r="AN76">
        <v>33.398150303030292</v>
      </c>
      <c r="AO76">
        <v>3.0768425367699188E-5</v>
      </c>
      <c r="AP76">
        <v>101.51637219302501</v>
      </c>
      <c r="AQ76">
        <v>8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47431.091769432322</v>
      </c>
      <c r="AV76">
        <f t="shared" si="30"/>
        <v>1200.012857142857</v>
      </c>
      <c r="AW76">
        <f t="shared" si="31"/>
        <v>1025.9342278775011</v>
      </c>
      <c r="AX76">
        <f t="shared" si="32"/>
        <v>0.85493602986902628</v>
      </c>
      <c r="AY76">
        <f t="shared" si="33"/>
        <v>0.188426537647221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1675972876.5999999</v>
      </c>
      <c r="BF76">
        <v>374.56471428571427</v>
      </c>
      <c r="BG76">
        <v>393.53271428571429</v>
      </c>
      <c r="BH76">
        <v>33.394157142857139</v>
      </c>
      <c r="BI76">
        <v>31.28021428571429</v>
      </c>
      <c r="BJ76">
        <v>380.23485714285721</v>
      </c>
      <c r="BK76">
        <v>33.161614285714293</v>
      </c>
      <c r="BL76">
        <v>650.02271428571441</v>
      </c>
      <c r="BM76">
        <v>101.09099999999999</v>
      </c>
      <c r="BN76">
        <v>9.9978557142857125E-2</v>
      </c>
      <c r="BO76">
        <v>32.261657142857153</v>
      </c>
      <c r="BP76">
        <v>32.040971428571432</v>
      </c>
      <c r="BQ76">
        <v>999.89999999999986</v>
      </c>
      <c r="BR76">
        <v>0</v>
      </c>
      <c r="BS76">
        <v>0</v>
      </c>
      <c r="BT76">
        <v>9002.2314285714292</v>
      </c>
      <c r="BU76">
        <v>0</v>
      </c>
      <c r="BV76">
        <v>94.931171428571432</v>
      </c>
      <c r="BW76">
        <v>-18.968</v>
      </c>
      <c r="BX76">
        <v>387.50514285714291</v>
      </c>
      <c r="BY76">
        <v>406.23985714285709</v>
      </c>
      <c r="BZ76">
        <v>2.1139557142857139</v>
      </c>
      <c r="CA76">
        <v>393.53271428571429</v>
      </c>
      <c r="CB76">
        <v>31.28021428571429</v>
      </c>
      <c r="CC76">
        <v>3.3758471428571428</v>
      </c>
      <c r="CD76">
        <v>3.1621457142857139</v>
      </c>
      <c r="CE76">
        <v>26.007957142857141</v>
      </c>
      <c r="CF76">
        <v>24.907299999999999</v>
      </c>
      <c r="CG76">
        <v>1200.012857142857</v>
      </c>
      <c r="CH76">
        <v>0.50004899999999997</v>
      </c>
      <c r="CI76">
        <v>0.49995099999999998</v>
      </c>
      <c r="CJ76">
        <v>0</v>
      </c>
      <c r="CK76">
        <v>998.18942857142872</v>
      </c>
      <c r="CL76">
        <v>4.9990899999999998</v>
      </c>
      <c r="CM76">
        <v>11091.68571428571</v>
      </c>
      <c r="CN76">
        <v>9558.1157142857137</v>
      </c>
      <c r="CO76">
        <v>41.75</v>
      </c>
      <c r="CP76">
        <v>43.436999999999998</v>
      </c>
      <c r="CQ76">
        <v>42.561999999999998</v>
      </c>
      <c r="CR76">
        <v>42.5</v>
      </c>
      <c r="CS76">
        <v>43.061999999999998</v>
      </c>
      <c r="CT76">
        <v>597.56571428571431</v>
      </c>
      <c r="CU76">
        <v>597.44714285714304</v>
      </c>
      <c r="CV76">
        <v>0</v>
      </c>
      <c r="CW76">
        <v>1675972878.9000001</v>
      </c>
      <c r="CX76">
        <v>0</v>
      </c>
      <c r="CY76">
        <v>1675968227.0999999</v>
      </c>
      <c r="CZ76" t="s">
        <v>356</v>
      </c>
      <c r="DA76">
        <v>1675968227.0999999</v>
      </c>
      <c r="DB76">
        <v>1675968207.0999999</v>
      </c>
      <c r="DC76">
        <v>6</v>
      </c>
      <c r="DD76">
        <v>6.6000000000000003E-2</v>
      </c>
      <c r="DE76">
        <v>1.0999999999999999E-2</v>
      </c>
      <c r="DF76">
        <v>-5.7939999999999996</v>
      </c>
      <c r="DG76">
        <v>0.214</v>
      </c>
      <c r="DH76">
        <v>415</v>
      </c>
      <c r="DI76">
        <v>32</v>
      </c>
      <c r="DJ76">
        <v>0.11</v>
      </c>
      <c r="DK76">
        <v>0.26</v>
      </c>
      <c r="DL76">
        <v>-18.57696341463415</v>
      </c>
      <c r="DM76">
        <v>-2.6942759581881619</v>
      </c>
      <c r="DN76">
        <v>0.26682634323094662</v>
      </c>
      <c r="DO76">
        <v>0</v>
      </c>
      <c r="DP76">
        <v>2.1435743902439022</v>
      </c>
      <c r="DQ76">
        <v>-0.106602857142852</v>
      </c>
      <c r="DR76">
        <v>1.315464066288625E-2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417</v>
      </c>
      <c r="EA76">
        <v>3.298</v>
      </c>
      <c r="EB76">
        <v>2.6252599999999999</v>
      </c>
      <c r="EC76">
        <v>9.5349500000000004E-2</v>
      </c>
      <c r="ED76">
        <v>9.7103400000000006E-2</v>
      </c>
      <c r="EE76">
        <v>0.137794</v>
      </c>
      <c r="EF76">
        <v>0.130658</v>
      </c>
      <c r="EG76">
        <v>27377.200000000001</v>
      </c>
      <c r="EH76">
        <v>27740.9</v>
      </c>
      <c r="EI76">
        <v>28149.599999999999</v>
      </c>
      <c r="EJ76">
        <v>29563.3</v>
      </c>
      <c r="EK76">
        <v>33417.199999999997</v>
      </c>
      <c r="EL76">
        <v>35658.1</v>
      </c>
      <c r="EM76">
        <v>39754</v>
      </c>
      <c r="EN76">
        <v>42227.7</v>
      </c>
      <c r="EO76">
        <v>2.2195</v>
      </c>
      <c r="EP76">
        <v>2.2174999999999998</v>
      </c>
      <c r="EQ76">
        <v>0.12010700000000001</v>
      </c>
      <c r="ER76">
        <v>0</v>
      </c>
      <c r="ES76">
        <v>30.084700000000002</v>
      </c>
      <c r="ET76">
        <v>999.9</v>
      </c>
      <c r="EU76">
        <v>73.7</v>
      </c>
      <c r="EV76">
        <v>32.299999999999997</v>
      </c>
      <c r="EW76">
        <v>35.409999999999997</v>
      </c>
      <c r="EX76">
        <v>56.905799999999999</v>
      </c>
      <c r="EY76">
        <v>-3.9182700000000001</v>
      </c>
      <c r="EZ76">
        <v>2</v>
      </c>
      <c r="FA76">
        <v>0.344947</v>
      </c>
      <c r="FB76">
        <v>-0.39950999999999998</v>
      </c>
      <c r="FC76">
        <v>20.274100000000001</v>
      </c>
      <c r="FD76">
        <v>5.2210299999999998</v>
      </c>
      <c r="FE76">
        <v>12.004</v>
      </c>
      <c r="FF76">
        <v>4.9873500000000002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1.8642000000000001</v>
      </c>
      <c r="FO76">
        <v>1.86026</v>
      </c>
      <c r="FP76">
        <v>1.86097</v>
      </c>
      <c r="FQ76">
        <v>1.86019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-5.681</v>
      </c>
      <c r="GH76">
        <v>0.2326</v>
      </c>
      <c r="GI76">
        <v>-4.227681919169834</v>
      </c>
      <c r="GJ76">
        <v>-4.5218151105756088E-3</v>
      </c>
      <c r="GK76">
        <v>2.0889233732517852E-6</v>
      </c>
      <c r="GL76">
        <v>-4.5906856223640231E-10</v>
      </c>
      <c r="GM76">
        <v>-0.1035280782263094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77.5</v>
      </c>
      <c r="GV76">
        <v>77.900000000000006</v>
      </c>
      <c r="GW76">
        <v>1.31958</v>
      </c>
      <c r="GX76">
        <v>2.5463900000000002</v>
      </c>
      <c r="GY76">
        <v>2.04834</v>
      </c>
      <c r="GZ76">
        <v>2.6232899999999999</v>
      </c>
      <c r="HA76">
        <v>2.1972700000000001</v>
      </c>
      <c r="HB76">
        <v>2.3022499999999999</v>
      </c>
      <c r="HC76">
        <v>37.795299999999997</v>
      </c>
      <c r="HD76">
        <v>14.727399999999999</v>
      </c>
      <c r="HE76">
        <v>18</v>
      </c>
      <c r="HF76">
        <v>685.93299999999999</v>
      </c>
      <c r="HG76">
        <v>762.86199999999997</v>
      </c>
      <c r="HH76">
        <v>30.9998</v>
      </c>
      <c r="HI76">
        <v>31.813300000000002</v>
      </c>
      <c r="HJ76">
        <v>30.0002</v>
      </c>
      <c r="HK76">
        <v>31.751999999999999</v>
      </c>
      <c r="HL76">
        <v>31.759699999999999</v>
      </c>
      <c r="HM76">
        <v>26.4132</v>
      </c>
      <c r="HN76">
        <v>14.7826</v>
      </c>
      <c r="HO76">
        <v>100</v>
      </c>
      <c r="HP76">
        <v>31</v>
      </c>
      <c r="HQ76">
        <v>411.14</v>
      </c>
      <c r="HR76">
        <v>31.455300000000001</v>
      </c>
      <c r="HS76">
        <v>99.22</v>
      </c>
      <c r="HT76">
        <v>97.949600000000004</v>
      </c>
    </row>
    <row r="77" spans="1:228" x14ac:dyDescent="0.2">
      <c r="A77">
        <v>62</v>
      </c>
      <c r="B77">
        <v>1675972882.5999999</v>
      </c>
      <c r="C77">
        <v>243.5</v>
      </c>
      <c r="D77" t="s">
        <v>482</v>
      </c>
      <c r="E77" t="s">
        <v>483</v>
      </c>
      <c r="F77">
        <v>4</v>
      </c>
      <c r="G77">
        <v>1675972880.2874999</v>
      </c>
      <c r="H77">
        <f t="shared" si="0"/>
        <v>2.3386300381993278E-3</v>
      </c>
      <c r="I77">
        <f t="shared" si="1"/>
        <v>2.3386300381993279</v>
      </c>
      <c r="J77">
        <f t="shared" si="2"/>
        <v>9.3054178434434274</v>
      </c>
      <c r="K77">
        <f t="shared" si="3"/>
        <v>380.54237499999999</v>
      </c>
      <c r="L77">
        <f t="shared" si="4"/>
        <v>281.22477421322571</v>
      </c>
      <c r="M77">
        <f t="shared" si="5"/>
        <v>28.457752904623572</v>
      </c>
      <c r="N77">
        <f t="shared" si="6"/>
        <v>38.507919182389401</v>
      </c>
      <c r="O77">
        <f t="shared" si="7"/>
        <v>0.16703441744158201</v>
      </c>
      <c r="P77">
        <f t="shared" si="8"/>
        <v>2.763231199323231</v>
      </c>
      <c r="Q77">
        <f t="shared" si="9"/>
        <v>0.16162094255105675</v>
      </c>
      <c r="R77">
        <f t="shared" si="10"/>
        <v>0.10148485293965573</v>
      </c>
      <c r="S77">
        <f t="shared" si="11"/>
        <v>226.11381485703538</v>
      </c>
      <c r="T77">
        <f t="shared" si="12"/>
        <v>33.020444011827387</v>
      </c>
      <c r="U77">
        <f t="shared" si="13"/>
        <v>32.038037500000002</v>
      </c>
      <c r="V77">
        <f t="shared" si="14"/>
        <v>4.7853733551092601</v>
      </c>
      <c r="W77">
        <f t="shared" si="15"/>
        <v>69.764647149683583</v>
      </c>
      <c r="X77">
        <f t="shared" si="16"/>
        <v>3.3802153122253649</v>
      </c>
      <c r="Y77">
        <f t="shared" si="17"/>
        <v>4.8451693663309747</v>
      </c>
      <c r="Z77">
        <f t="shared" si="18"/>
        <v>1.4051580428838952</v>
      </c>
      <c r="AA77">
        <f t="shared" si="19"/>
        <v>-103.13358468459036</v>
      </c>
      <c r="AB77">
        <f t="shared" si="20"/>
        <v>32.719688388289228</v>
      </c>
      <c r="AC77">
        <f t="shared" si="21"/>
        <v>2.6892685251435213</v>
      </c>
      <c r="AD77">
        <f t="shared" si="22"/>
        <v>158.38918708587778</v>
      </c>
      <c r="AE77">
        <f t="shared" si="23"/>
        <v>19.873992112362657</v>
      </c>
      <c r="AF77">
        <f t="shared" si="24"/>
        <v>2.332704619902179</v>
      </c>
      <c r="AG77">
        <f t="shared" si="25"/>
        <v>9.3054178434434274</v>
      </c>
      <c r="AH77">
        <v>411.93298997290572</v>
      </c>
      <c r="AI77">
        <v>396.76900000000001</v>
      </c>
      <c r="AJ77">
        <v>1.6929001876805509</v>
      </c>
      <c r="AK77">
        <v>60.724348217524408</v>
      </c>
      <c r="AL77">
        <f t="shared" si="26"/>
        <v>2.3386300381993279</v>
      </c>
      <c r="AM77">
        <v>31.32650620226531</v>
      </c>
      <c r="AN77">
        <v>33.412757575757567</v>
      </c>
      <c r="AO77">
        <v>5.6922038529137171E-5</v>
      </c>
      <c r="AP77">
        <v>101.51637219302501</v>
      </c>
      <c r="AQ77">
        <v>8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47330.230285560341</v>
      </c>
      <c r="AV77">
        <f t="shared" si="30"/>
        <v>1200.01125</v>
      </c>
      <c r="AW77">
        <f t="shared" si="31"/>
        <v>1025.9327760917279</v>
      </c>
      <c r="AX77">
        <f t="shared" si="32"/>
        <v>0.85493596505176761</v>
      </c>
      <c r="AY77">
        <f t="shared" si="33"/>
        <v>0.18842641254991183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1675972880.2874999</v>
      </c>
      <c r="BF77">
        <v>380.54237499999999</v>
      </c>
      <c r="BG77">
        <v>399.70699999999999</v>
      </c>
      <c r="BH77">
        <v>33.403912499999997</v>
      </c>
      <c r="BI77">
        <v>31.322575000000001</v>
      </c>
      <c r="BJ77">
        <v>386.23149999999998</v>
      </c>
      <c r="BK77">
        <v>33.171250000000001</v>
      </c>
      <c r="BL77">
        <v>650.00024999999994</v>
      </c>
      <c r="BM77">
        <v>101.092125</v>
      </c>
      <c r="BN77">
        <v>0.1000725375</v>
      </c>
      <c r="BO77">
        <v>32.257674999999999</v>
      </c>
      <c r="BP77">
        <v>32.038037500000002</v>
      </c>
      <c r="BQ77">
        <v>999.9</v>
      </c>
      <c r="BR77">
        <v>0</v>
      </c>
      <c r="BS77">
        <v>0</v>
      </c>
      <c r="BT77">
        <v>8982.5775000000012</v>
      </c>
      <c r="BU77">
        <v>0</v>
      </c>
      <c r="BV77">
        <v>96.96882500000001</v>
      </c>
      <c r="BW77">
        <v>-19.1648125</v>
      </c>
      <c r="BX77">
        <v>393.69324999999998</v>
      </c>
      <c r="BY77">
        <v>412.63187499999998</v>
      </c>
      <c r="BZ77">
        <v>2.0813212499999998</v>
      </c>
      <c r="CA77">
        <v>399.70699999999999</v>
      </c>
      <c r="CB77">
        <v>31.322575000000001</v>
      </c>
      <c r="CC77">
        <v>3.3768712500000002</v>
      </c>
      <c r="CD77">
        <v>3.1664675</v>
      </c>
      <c r="CE77">
        <v>26.013075000000001</v>
      </c>
      <c r="CF77">
        <v>24.930162500000002</v>
      </c>
      <c r="CG77">
        <v>1200.01125</v>
      </c>
      <c r="CH77">
        <v>0.50005299999999997</v>
      </c>
      <c r="CI77">
        <v>0.49994699999999997</v>
      </c>
      <c r="CJ77">
        <v>0</v>
      </c>
      <c r="CK77">
        <v>1000.934625</v>
      </c>
      <c r="CL77">
        <v>4.9990899999999998</v>
      </c>
      <c r="CM77">
        <v>11123.7875</v>
      </c>
      <c r="CN77">
        <v>9558.1175000000003</v>
      </c>
      <c r="CO77">
        <v>41.75</v>
      </c>
      <c r="CP77">
        <v>43.436999999999998</v>
      </c>
      <c r="CQ77">
        <v>42.561999999999998</v>
      </c>
      <c r="CR77">
        <v>42.5</v>
      </c>
      <c r="CS77">
        <v>43.061999999999998</v>
      </c>
      <c r="CT77">
        <v>597.56750000000011</v>
      </c>
      <c r="CU77">
        <v>597.44375000000002</v>
      </c>
      <c r="CV77">
        <v>0</v>
      </c>
      <c r="CW77">
        <v>1675972882.5</v>
      </c>
      <c r="CX77">
        <v>0</v>
      </c>
      <c r="CY77">
        <v>1675968227.0999999</v>
      </c>
      <c r="CZ77" t="s">
        <v>356</v>
      </c>
      <c r="DA77">
        <v>1675968227.0999999</v>
      </c>
      <c r="DB77">
        <v>1675968207.0999999</v>
      </c>
      <c r="DC77">
        <v>6</v>
      </c>
      <c r="DD77">
        <v>6.6000000000000003E-2</v>
      </c>
      <c r="DE77">
        <v>1.0999999999999999E-2</v>
      </c>
      <c r="DF77">
        <v>-5.7939999999999996</v>
      </c>
      <c r="DG77">
        <v>0.214</v>
      </c>
      <c r="DH77">
        <v>415</v>
      </c>
      <c r="DI77">
        <v>32</v>
      </c>
      <c r="DJ77">
        <v>0.11</v>
      </c>
      <c r="DK77">
        <v>0.26</v>
      </c>
      <c r="DL77">
        <v>-18.765924390243899</v>
      </c>
      <c r="DM77">
        <v>-2.6381686411149521</v>
      </c>
      <c r="DN77">
        <v>0.26095388975036887</v>
      </c>
      <c r="DO77">
        <v>0</v>
      </c>
      <c r="DP77">
        <v>2.1302773170731708</v>
      </c>
      <c r="DQ77">
        <v>-0.2422820905923351</v>
      </c>
      <c r="DR77">
        <v>2.653818197537278E-2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417</v>
      </c>
      <c r="EA77">
        <v>3.2980100000000001</v>
      </c>
      <c r="EB77">
        <v>2.6251799999999998</v>
      </c>
      <c r="EC77">
        <v>9.6608899999999998E-2</v>
      </c>
      <c r="ED77">
        <v>9.8361299999999999E-2</v>
      </c>
      <c r="EE77">
        <v>0.137847</v>
      </c>
      <c r="EF77">
        <v>0.13075500000000001</v>
      </c>
      <c r="EG77">
        <v>27338.9</v>
      </c>
      <c r="EH77">
        <v>27702.5</v>
      </c>
      <c r="EI77">
        <v>28149.5</v>
      </c>
      <c r="EJ77">
        <v>29563.7</v>
      </c>
      <c r="EK77">
        <v>33415.1</v>
      </c>
      <c r="EL77">
        <v>35654.699999999997</v>
      </c>
      <c r="EM77">
        <v>39753.9</v>
      </c>
      <c r="EN77">
        <v>42228.2</v>
      </c>
      <c r="EO77">
        <v>2.2196199999999999</v>
      </c>
      <c r="EP77">
        <v>2.2174700000000001</v>
      </c>
      <c r="EQ77">
        <v>0.12081500000000001</v>
      </c>
      <c r="ER77">
        <v>0</v>
      </c>
      <c r="ES77">
        <v>30.082100000000001</v>
      </c>
      <c r="ET77">
        <v>999.9</v>
      </c>
      <c r="EU77">
        <v>73.7</v>
      </c>
      <c r="EV77">
        <v>32.299999999999997</v>
      </c>
      <c r="EW77">
        <v>35.406500000000001</v>
      </c>
      <c r="EX77">
        <v>57.175800000000002</v>
      </c>
      <c r="EY77">
        <v>-4.0023999999999997</v>
      </c>
      <c r="EZ77">
        <v>2</v>
      </c>
      <c r="FA77">
        <v>0.34507599999999999</v>
      </c>
      <c r="FB77">
        <v>-0.40043800000000002</v>
      </c>
      <c r="FC77">
        <v>20.274100000000001</v>
      </c>
      <c r="FD77">
        <v>5.2204300000000003</v>
      </c>
      <c r="FE77">
        <v>12.004099999999999</v>
      </c>
      <c r="FF77">
        <v>4.98705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1.8641799999999999</v>
      </c>
      <c r="FO77">
        <v>1.86032</v>
      </c>
      <c r="FP77">
        <v>1.8609599999999999</v>
      </c>
      <c r="FQ77">
        <v>1.8601799999999999</v>
      </c>
      <c r="FR77">
        <v>1.86188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-5.7009999999999996</v>
      </c>
      <c r="GH77">
        <v>0.23280000000000001</v>
      </c>
      <c r="GI77">
        <v>-4.227681919169834</v>
      </c>
      <c r="GJ77">
        <v>-4.5218151105756088E-3</v>
      </c>
      <c r="GK77">
        <v>2.0889233732517852E-6</v>
      </c>
      <c r="GL77">
        <v>-4.5906856223640231E-10</v>
      </c>
      <c r="GM77">
        <v>-0.1035280782263094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77.599999999999994</v>
      </c>
      <c r="GV77">
        <v>77.900000000000006</v>
      </c>
      <c r="GW77">
        <v>1.33789</v>
      </c>
      <c r="GX77">
        <v>2.5524900000000001</v>
      </c>
      <c r="GY77">
        <v>2.04834</v>
      </c>
      <c r="GZ77">
        <v>2.6232899999999999</v>
      </c>
      <c r="HA77">
        <v>2.1972700000000001</v>
      </c>
      <c r="HB77">
        <v>2.33643</v>
      </c>
      <c r="HC77">
        <v>37.795299999999997</v>
      </c>
      <c r="HD77">
        <v>14.709899999999999</v>
      </c>
      <c r="HE77">
        <v>18</v>
      </c>
      <c r="HF77">
        <v>686.03800000000001</v>
      </c>
      <c r="HG77">
        <v>762.83799999999997</v>
      </c>
      <c r="HH77">
        <v>30.9998</v>
      </c>
      <c r="HI77">
        <v>31.813800000000001</v>
      </c>
      <c r="HJ77">
        <v>30.000299999999999</v>
      </c>
      <c r="HK77">
        <v>31.752199999999998</v>
      </c>
      <c r="HL77">
        <v>31.759699999999999</v>
      </c>
      <c r="HM77">
        <v>26.773700000000002</v>
      </c>
      <c r="HN77">
        <v>14.494999999999999</v>
      </c>
      <c r="HO77">
        <v>100</v>
      </c>
      <c r="HP77">
        <v>31</v>
      </c>
      <c r="HQ77">
        <v>417.81700000000001</v>
      </c>
      <c r="HR77">
        <v>31.4678</v>
      </c>
      <c r="HS77">
        <v>99.2196</v>
      </c>
      <c r="HT77">
        <v>97.950800000000001</v>
      </c>
    </row>
    <row r="78" spans="1:228" x14ac:dyDescent="0.2">
      <c r="A78">
        <v>63</v>
      </c>
      <c r="B78">
        <v>1675972886.5999999</v>
      </c>
      <c r="C78">
        <v>247.5</v>
      </c>
      <c r="D78" t="s">
        <v>484</v>
      </c>
      <c r="E78" t="s">
        <v>485</v>
      </c>
      <c r="F78">
        <v>4</v>
      </c>
      <c r="G78">
        <v>1675972884.5999999</v>
      </c>
      <c r="H78">
        <f t="shared" si="0"/>
        <v>2.398587619147869E-3</v>
      </c>
      <c r="I78">
        <f t="shared" si="1"/>
        <v>2.398587619147869</v>
      </c>
      <c r="J78">
        <f t="shared" si="2"/>
        <v>9.6437092400449131</v>
      </c>
      <c r="K78">
        <f t="shared" si="3"/>
        <v>387.5354285714285</v>
      </c>
      <c r="L78">
        <f t="shared" si="4"/>
        <v>287.24008638649764</v>
      </c>
      <c r="M78">
        <f t="shared" si="5"/>
        <v>29.066536196245508</v>
      </c>
      <c r="N78">
        <f t="shared" si="6"/>
        <v>39.215670429586822</v>
      </c>
      <c r="O78">
        <f t="shared" si="7"/>
        <v>0.17167088902257785</v>
      </c>
      <c r="P78">
        <f t="shared" si="8"/>
        <v>2.7636930157128421</v>
      </c>
      <c r="Q78">
        <f t="shared" si="9"/>
        <v>0.16595916441380262</v>
      </c>
      <c r="R78">
        <f t="shared" si="10"/>
        <v>0.10422182237249056</v>
      </c>
      <c r="S78">
        <f t="shared" si="11"/>
        <v>226.11631337716989</v>
      </c>
      <c r="T78">
        <f t="shared" si="12"/>
        <v>33.004154993104372</v>
      </c>
      <c r="U78">
        <f t="shared" si="13"/>
        <v>32.041885714285712</v>
      </c>
      <c r="V78">
        <f t="shared" si="14"/>
        <v>4.7864154710234903</v>
      </c>
      <c r="W78">
        <f t="shared" si="15"/>
        <v>69.819806672208301</v>
      </c>
      <c r="X78">
        <f t="shared" si="16"/>
        <v>3.3829281548369035</v>
      </c>
      <c r="Y78">
        <f t="shared" si="17"/>
        <v>4.8452270438375109</v>
      </c>
      <c r="Z78">
        <f t="shared" si="18"/>
        <v>1.4034873161865868</v>
      </c>
      <c r="AA78">
        <f t="shared" si="19"/>
        <v>-105.77771400442103</v>
      </c>
      <c r="AB78">
        <f t="shared" si="20"/>
        <v>32.183183058432085</v>
      </c>
      <c r="AC78">
        <f t="shared" si="21"/>
        <v>2.6447832858723688</v>
      </c>
      <c r="AD78">
        <f t="shared" si="22"/>
        <v>155.16656571705332</v>
      </c>
      <c r="AE78">
        <f t="shared" si="23"/>
        <v>20.094583573119614</v>
      </c>
      <c r="AF78">
        <f t="shared" si="24"/>
        <v>2.3369937426903786</v>
      </c>
      <c r="AG78">
        <f t="shared" si="25"/>
        <v>9.6437092400449131</v>
      </c>
      <c r="AH78">
        <v>418.83800587470932</v>
      </c>
      <c r="AI78">
        <v>403.44291515151508</v>
      </c>
      <c r="AJ78">
        <v>1.6685404097276351</v>
      </c>
      <c r="AK78">
        <v>60.724348217524408</v>
      </c>
      <c r="AL78">
        <f t="shared" si="26"/>
        <v>2.398587619147869</v>
      </c>
      <c r="AM78">
        <v>31.342535926852751</v>
      </c>
      <c r="AN78">
        <v>33.439982424242409</v>
      </c>
      <c r="AO78">
        <v>6.8306367322210669E-3</v>
      </c>
      <c r="AP78">
        <v>101.51637219302501</v>
      </c>
      <c r="AQ78">
        <v>8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47342.923689575779</v>
      </c>
      <c r="AV78">
        <f t="shared" si="30"/>
        <v>1200.008571428571</v>
      </c>
      <c r="AW78">
        <f t="shared" si="31"/>
        <v>1025.9320421643363</v>
      </c>
      <c r="AX78">
        <f t="shared" si="32"/>
        <v>0.85493726177555351</v>
      </c>
      <c r="AY78">
        <f t="shared" si="33"/>
        <v>0.18842891522681859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1675972884.5999999</v>
      </c>
      <c r="BF78">
        <v>387.5354285714285</v>
      </c>
      <c r="BG78">
        <v>406.91914285714279</v>
      </c>
      <c r="BH78">
        <v>33.430628571428556</v>
      </c>
      <c r="BI78">
        <v>31.34564285714286</v>
      </c>
      <c r="BJ78">
        <v>393.24599999999998</v>
      </c>
      <c r="BK78">
        <v>33.197671428571432</v>
      </c>
      <c r="BL78">
        <v>650.03800000000012</v>
      </c>
      <c r="BM78">
        <v>101.0924285714286</v>
      </c>
      <c r="BN78">
        <v>0.1000496857142857</v>
      </c>
      <c r="BO78">
        <v>32.257885714285713</v>
      </c>
      <c r="BP78">
        <v>32.041885714285712</v>
      </c>
      <c r="BQ78">
        <v>999.89999999999986</v>
      </c>
      <c r="BR78">
        <v>0</v>
      </c>
      <c r="BS78">
        <v>0</v>
      </c>
      <c r="BT78">
        <v>8985.0014285714278</v>
      </c>
      <c r="BU78">
        <v>0</v>
      </c>
      <c r="BV78">
        <v>99.558800000000005</v>
      </c>
      <c r="BW78">
        <v>-19.383714285714291</v>
      </c>
      <c r="BX78">
        <v>400.9388571428571</v>
      </c>
      <c r="BY78">
        <v>420.08699999999999</v>
      </c>
      <c r="BZ78">
        <v>2.0849871428571429</v>
      </c>
      <c r="CA78">
        <v>406.91914285714279</v>
      </c>
      <c r="CB78">
        <v>31.34564285714286</v>
      </c>
      <c r="CC78">
        <v>3.3795757142857141</v>
      </c>
      <c r="CD78">
        <v>3.168802857142857</v>
      </c>
      <c r="CE78">
        <v>26.026599999999991</v>
      </c>
      <c r="CF78">
        <v>24.942542857142861</v>
      </c>
      <c r="CG78">
        <v>1200.008571428571</v>
      </c>
      <c r="CH78">
        <v>0.50000742857142855</v>
      </c>
      <c r="CI78">
        <v>0.4999925714285714</v>
      </c>
      <c r="CJ78">
        <v>0</v>
      </c>
      <c r="CK78">
        <v>1004.6671428571429</v>
      </c>
      <c r="CL78">
        <v>4.9990899999999998</v>
      </c>
      <c r="CM78">
        <v>11163.12857142857</v>
      </c>
      <c r="CN78">
        <v>9557.9528571428564</v>
      </c>
      <c r="CO78">
        <v>41.75</v>
      </c>
      <c r="CP78">
        <v>43.436999999999998</v>
      </c>
      <c r="CQ78">
        <v>42.561999999999998</v>
      </c>
      <c r="CR78">
        <v>42.454999999999998</v>
      </c>
      <c r="CS78">
        <v>43.061999999999998</v>
      </c>
      <c r="CT78">
        <v>597.51428571428573</v>
      </c>
      <c r="CU78">
        <v>597.49428571428587</v>
      </c>
      <c r="CV78">
        <v>0</v>
      </c>
      <c r="CW78">
        <v>1675972886.7</v>
      </c>
      <c r="CX78">
        <v>0</v>
      </c>
      <c r="CY78">
        <v>1675968227.0999999</v>
      </c>
      <c r="CZ78" t="s">
        <v>356</v>
      </c>
      <c r="DA78">
        <v>1675968227.0999999</v>
      </c>
      <c r="DB78">
        <v>1675968207.0999999</v>
      </c>
      <c r="DC78">
        <v>6</v>
      </c>
      <c r="DD78">
        <v>6.6000000000000003E-2</v>
      </c>
      <c r="DE78">
        <v>1.0999999999999999E-2</v>
      </c>
      <c r="DF78">
        <v>-5.7939999999999996</v>
      </c>
      <c r="DG78">
        <v>0.214</v>
      </c>
      <c r="DH78">
        <v>415</v>
      </c>
      <c r="DI78">
        <v>32</v>
      </c>
      <c r="DJ78">
        <v>0.11</v>
      </c>
      <c r="DK78">
        <v>0.26</v>
      </c>
      <c r="DL78">
        <v>-18.94614146341463</v>
      </c>
      <c r="DM78">
        <v>-2.738816027874595</v>
      </c>
      <c r="DN78">
        <v>0.27105838447275599</v>
      </c>
      <c r="DO78">
        <v>0</v>
      </c>
      <c r="DP78">
        <v>2.1170763414634139</v>
      </c>
      <c r="DQ78">
        <v>-0.28381337979093668</v>
      </c>
      <c r="DR78">
        <v>2.9488924978222031E-2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417</v>
      </c>
      <c r="EA78">
        <v>3.29793</v>
      </c>
      <c r="EB78">
        <v>2.6253099999999998</v>
      </c>
      <c r="EC78">
        <v>9.7834500000000005E-2</v>
      </c>
      <c r="ED78">
        <v>9.9614999999999995E-2</v>
      </c>
      <c r="EE78">
        <v>0.13792499999999999</v>
      </c>
      <c r="EF78">
        <v>0.130831</v>
      </c>
      <c r="EG78">
        <v>27300.9</v>
      </c>
      <c r="EH78">
        <v>27664.2</v>
      </c>
      <c r="EI78">
        <v>28148.5</v>
      </c>
      <c r="EJ78">
        <v>29563.9</v>
      </c>
      <c r="EK78">
        <v>33411.699999999997</v>
      </c>
      <c r="EL78">
        <v>35652</v>
      </c>
      <c r="EM78">
        <v>39753.300000000003</v>
      </c>
      <c r="EN78">
        <v>42228.7</v>
      </c>
      <c r="EO78">
        <v>2.21957</v>
      </c>
      <c r="EP78">
        <v>2.2176300000000002</v>
      </c>
      <c r="EQ78">
        <v>0.120394</v>
      </c>
      <c r="ER78">
        <v>0</v>
      </c>
      <c r="ES78">
        <v>30.079499999999999</v>
      </c>
      <c r="ET78">
        <v>999.9</v>
      </c>
      <c r="EU78">
        <v>73.7</v>
      </c>
      <c r="EV78">
        <v>32.299999999999997</v>
      </c>
      <c r="EW78">
        <v>35.409300000000002</v>
      </c>
      <c r="EX78">
        <v>57.085799999999999</v>
      </c>
      <c r="EY78">
        <v>-3.9342999999999999</v>
      </c>
      <c r="EZ78">
        <v>2</v>
      </c>
      <c r="FA78">
        <v>0.34524100000000002</v>
      </c>
      <c r="FB78">
        <v>-0.39962999999999999</v>
      </c>
      <c r="FC78">
        <v>20.2742</v>
      </c>
      <c r="FD78">
        <v>5.2202799999999998</v>
      </c>
      <c r="FE78">
        <v>12.004099999999999</v>
      </c>
      <c r="FF78">
        <v>4.9872500000000004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1.8641700000000001</v>
      </c>
      <c r="FO78">
        <v>1.8603099999999999</v>
      </c>
      <c r="FP78">
        <v>1.8609599999999999</v>
      </c>
      <c r="FQ78">
        <v>1.8601700000000001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-5.72</v>
      </c>
      <c r="GH78">
        <v>0.2331</v>
      </c>
      <c r="GI78">
        <v>-4.227681919169834</v>
      </c>
      <c r="GJ78">
        <v>-4.5218151105756088E-3</v>
      </c>
      <c r="GK78">
        <v>2.0889233732517852E-6</v>
      </c>
      <c r="GL78">
        <v>-4.5906856223640231E-10</v>
      </c>
      <c r="GM78">
        <v>-0.1035280782263094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77.7</v>
      </c>
      <c r="GV78">
        <v>78</v>
      </c>
      <c r="GW78">
        <v>1.3562000000000001</v>
      </c>
      <c r="GX78">
        <v>2.5573700000000001</v>
      </c>
      <c r="GY78">
        <v>2.04834</v>
      </c>
      <c r="GZ78">
        <v>2.6220699999999999</v>
      </c>
      <c r="HA78">
        <v>2.1972700000000001</v>
      </c>
      <c r="HB78">
        <v>2.2973599999999998</v>
      </c>
      <c r="HC78">
        <v>37.795299999999997</v>
      </c>
      <c r="HD78">
        <v>14.674899999999999</v>
      </c>
      <c r="HE78">
        <v>18</v>
      </c>
      <c r="HF78">
        <v>685.99800000000005</v>
      </c>
      <c r="HG78">
        <v>762.98400000000004</v>
      </c>
      <c r="HH78">
        <v>31.0001</v>
      </c>
      <c r="HI78">
        <v>31.816099999999999</v>
      </c>
      <c r="HJ78">
        <v>30.0001</v>
      </c>
      <c r="HK78">
        <v>31.752199999999998</v>
      </c>
      <c r="HL78">
        <v>31.759699999999999</v>
      </c>
      <c r="HM78">
        <v>27.131599999999999</v>
      </c>
      <c r="HN78">
        <v>14.494999999999999</v>
      </c>
      <c r="HO78">
        <v>100</v>
      </c>
      <c r="HP78">
        <v>31</v>
      </c>
      <c r="HQ78">
        <v>424.49900000000002</v>
      </c>
      <c r="HR78">
        <v>31.467199999999998</v>
      </c>
      <c r="HS78">
        <v>99.217500000000001</v>
      </c>
      <c r="HT78">
        <v>97.951800000000006</v>
      </c>
    </row>
    <row r="79" spans="1:228" x14ac:dyDescent="0.2">
      <c r="A79">
        <v>64</v>
      </c>
      <c r="B79">
        <v>1675972890.5999999</v>
      </c>
      <c r="C79">
        <v>251.5</v>
      </c>
      <c r="D79" t="s">
        <v>486</v>
      </c>
      <c r="E79" t="s">
        <v>487</v>
      </c>
      <c r="F79">
        <v>4</v>
      </c>
      <c r="G79">
        <v>1675972888.2874999</v>
      </c>
      <c r="H79">
        <f t="shared" si="0"/>
        <v>2.3744540399081161E-3</v>
      </c>
      <c r="I79">
        <f t="shared" si="1"/>
        <v>2.374454039908116</v>
      </c>
      <c r="J79">
        <f t="shared" si="2"/>
        <v>9.7086434980358796</v>
      </c>
      <c r="K79">
        <f t="shared" si="3"/>
        <v>393.53825000000001</v>
      </c>
      <c r="L79">
        <f t="shared" si="4"/>
        <v>291.89777089259843</v>
      </c>
      <c r="M79">
        <f t="shared" si="5"/>
        <v>29.537509485371821</v>
      </c>
      <c r="N79">
        <f t="shared" si="6"/>
        <v>39.822639812171232</v>
      </c>
      <c r="O79">
        <f t="shared" si="7"/>
        <v>0.17048582887539049</v>
      </c>
      <c r="P79">
        <f t="shared" si="8"/>
        <v>2.76652721555915</v>
      </c>
      <c r="Q79">
        <f t="shared" si="9"/>
        <v>0.16485686377356182</v>
      </c>
      <c r="R79">
        <f t="shared" si="10"/>
        <v>0.10352579754539058</v>
      </c>
      <c r="S79">
        <f t="shared" si="11"/>
        <v>226.11158510695205</v>
      </c>
      <c r="T79">
        <f t="shared" si="12"/>
        <v>33.009415213573519</v>
      </c>
      <c r="U79">
        <f t="shared" si="13"/>
        <v>32.0317875</v>
      </c>
      <c r="V79">
        <f t="shared" si="14"/>
        <v>4.7836812443645158</v>
      </c>
      <c r="W79">
        <f t="shared" si="15"/>
        <v>69.865714608581229</v>
      </c>
      <c r="X79">
        <f t="shared" si="16"/>
        <v>3.3850380977370702</v>
      </c>
      <c r="Y79">
        <f t="shared" si="17"/>
        <v>4.8450632999341057</v>
      </c>
      <c r="Z79">
        <f t="shared" si="18"/>
        <v>1.3986431466274456</v>
      </c>
      <c r="AA79">
        <f t="shared" si="19"/>
        <v>-104.71342315994792</v>
      </c>
      <c r="AB79">
        <f t="shared" si="20"/>
        <v>33.633102937797723</v>
      </c>
      <c r="AC79">
        <f t="shared" si="21"/>
        <v>2.7609596289923464</v>
      </c>
      <c r="AD79">
        <f t="shared" si="22"/>
        <v>157.7922245137942</v>
      </c>
      <c r="AE79">
        <f t="shared" si="23"/>
        <v>20.343286738197758</v>
      </c>
      <c r="AF79">
        <f t="shared" si="24"/>
        <v>2.3308719353892755</v>
      </c>
      <c r="AG79">
        <f t="shared" si="25"/>
        <v>9.7086434980358796</v>
      </c>
      <c r="AH79">
        <v>425.83802847755021</v>
      </c>
      <c r="AI79">
        <v>410.2447393939396</v>
      </c>
      <c r="AJ79">
        <v>1.704821382345173</v>
      </c>
      <c r="AK79">
        <v>60.724348217524408</v>
      </c>
      <c r="AL79">
        <f t="shared" si="26"/>
        <v>2.374454039908116</v>
      </c>
      <c r="AM79">
        <v>31.37521041622546</v>
      </c>
      <c r="AN79">
        <v>33.461402424242429</v>
      </c>
      <c r="AO79">
        <v>5.1960263259054947E-3</v>
      </c>
      <c r="AP79">
        <v>101.51637219302501</v>
      </c>
      <c r="AQ79">
        <v>8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47421.120292020794</v>
      </c>
      <c r="AV79">
        <f t="shared" si="30"/>
        <v>1200</v>
      </c>
      <c r="AW79">
        <f t="shared" si="31"/>
        <v>1025.9231010916851</v>
      </c>
      <c r="AX79">
        <f t="shared" si="32"/>
        <v>0.85493591757640419</v>
      </c>
      <c r="AY79">
        <f t="shared" si="33"/>
        <v>0.18842632092246003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1675972888.2874999</v>
      </c>
      <c r="BF79">
        <v>393.53825000000001</v>
      </c>
      <c r="BG79">
        <v>413.16374999999999</v>
      </c>
      <c r="BH79">
        <v>33.451875000000001</v>
      </c>
      <c r="BI79">
        <v>31.372237500000001</v>
      </c>
      <c r="BJ79">
        <v>399.26737500000002</v>
      </c>
      <c r="BK79">
        <v>33.218662500000001</v>
      </c>
      <c r="BL79">
        <v>649.98824999999999</v>
      </c>
      <c r="BM79">
        <v>101.09125</v>
      </c>
      <c r="BN79">
        <v>0.1000314375</v>
      </c>
      <c r="BO79">
        <v>32.257287499999997</v>
      </c>
      <c r="BP79">
        <v>32.0317875</v>
      </c>
      <c r="BQ79">
        <v>999.9</v>
      </c>
      <c r="BR79">
        <v>0</v>
      </c>
      <c r="BS79">
        <v>0</v>
      </c>
      <c r="BT79">
        <v>9000.15625</v>
      </c>
      <c r="BU79">
        <v>0</v>
      </c>
      <c r="BV79">
        <v>101.68237499999999</v>
      </c>
      <c r="BW79">
        <v>-19.625599999999999</v>
      </c>
      <c r="BX79">
        <v>407.15837499999998</v>
      </c>
      <c r="BY79">
        <v>426.54562499999997</v>
      </c>
      <c r="BZ79">
        <v>2.0796074999999998</v>
      </c>
      <c r="CA79">
        <v>413.16374999999999</v>
      </c>
      <c r="CB79">
        <v>31.372237500000001</v>
      </c>
      <c r="CC79">
        <v>3.38168625</v>
      </c>
      <c r="CD79">
        <v>3.1714562499999999</v>
      </c>
      <c r="CE79">
        <v>26.03715</v>
      </c>
      <c r="CF79">
        <v>24.956575000000001</v>
      </c>
      <c r="CG79">
        <v>1200</v>
      </c>
      <c r="CH79">
        <v>0.50005299999999997</v>
      </c>
      <c r="CI79">
        <v>0.49994699999999997</v>
      </c>
      <c r="CJ79">
        <v>0</v>
      </c>
      <c r="CK79">
        <v>1008.12375</v>
      </c>
      <c r="CL79">
        <v>4.9990899999999998</v>
      </c>
      <c r="CM79">
        <v>11199.375</v>
      </c>
      <c r="CN79">
        <v>9558.0487499999999</v>
      </c>
      <c r="CO79">
        <v>41.75</v>
      </c>
      <c r="CP79">
        <v>43.436999999999998</v>
      </c>
      <c r="CQ79">
        <v>42.561999999999998</v>
      </c>
      <c r="CR79">
        <v>42.476374999999997</v>
      </c>
      <c r="CS79">
        <v>43.061999999999998</v>
      </c>
      <c r="CT79">
        <v>597.56375000000003</v>
      </c>
      <c r="CU79">
        <v>597.43624999999997</v>
      </c>
      <c r="CV79">
        <v>0</v>
      </c>
      <c r="CW79">
        <v>1675972890.9000001</v>
      </c>
      <c r="CX79">
        <v>0</v>
      </c>
      <c r="CY79">
        <v>1675968227.0999999</v>
      </c>
      <c r="CZ79" t="s">
        <v>356</v>
      </c>
      <c r="DA79">
        <v>1675968227.0999999</v>
      </c>
      <c r="DB79">
        <v>1675968207.0999999</v>
      </c>
      <c r="DC79">
        <v>6</v>
      </c>
      <c r="DD79">
        <v>6.6000000000000003E-2</v>
      </c>
      <c r="DE79">
        <v>1.0999999999999999E-2</v>
      </c>
      <c r="DF79">
        <v>-5.7939999999999996</v>
      </c>
      <c r="DG79">
        <v>0.214</v>
      </c>
      <c r="DH79">
        <v>415</v>
      </c>
      <c r="DI79">
        <v>32</v>
      </c>
      <c r="DJ79">
        <v>0.11</v>
      </c>
      <c r="DK79">
        <v>0.26</v>
      </c>
      <c r="DL79">
        <v>-19.143556097560971</v>
      </c>
      <c r="DM79">
        <v>-3.1215428571428752</v>
      </c>
      <c r="DN79">
        <v>0.30901225411709338</v>
      </c>
      <c r="DO79">
        <v>0</v>
      </c>
      <c r="DP79">
        <v>2.1029958536585371</v>
      </c>
      <c r="DQ79">
        <v>-0.24703714285714751</v>
      </c>
      <c r="DR79">
        <v>2.6859785878558279E-2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417</v>
      </c>
      <c r="EA79">
        <v>3.298</v>
      </c>
      <c r="EB79">
        <v>2.62541</v>
      </c>
      <c r="EC79">
        <v>9.9088300000000004E-2</v>
      </c>
      <c r="ED79">
        <v>0.10087</v>
      </c>
      <c r="EE79">
        <v>0.13797300000000001</v>
      </c>
      <c r="EF79">
        <v>0.13086999999999999</v>
      </c>
      <c r="EG79">
        <v>27262.5</v>
      </c>
      <c r="EH79">
        <v>27625.7</v>
      </c>
      <c r="EI79">
        <v>28148.2</v>
      </c>
      <c r="EJ79">
        <v>29564</v>
      </c>
      <c r="EK79">
        <v>33409.1</v>
      </c>
      <c r="EL79">
        <v>35650.5</v>
      </c>
      <c r="EM79">
        <v>39752.400000000001</v>
      </c>
      <c r="EN79">
        <v>42228.7</v>
      </c>
      <c r="EO79">
        <v>2.2199</v>
      </c>
      <c r="EP79">
        <v>2.2174200000000002</v>
      </c>
      <c r="EQ79">
        <v>0.120319</v>
      </c>
      <c r="ER79">
        <v>0</v>
      </c>
      <c r="ES79">
        <v>30.0792</v>
      </c>
      <c r="ET79">
        <v>999.9</v>
      </c>
      <c r="EU79">
        <v>73.7</v>
      </c>
      <c r="EV79">
        <v>32.299999999999997</v>
      </c>
      <c r="EW79">
        <v>35.406199999999998</v>
      </c>
      <c r="EX79">
        <v>57.385800000000003</v>
      </c>
      <c r="EY79">
        <v>-3.8621799999999999</v>
      </c>
      <c r="EZ79">
        <v>2</v>
      </c>
      <c r="FA79">
        <v>0.34493099999999999</v>
      </c>
      <c r="FB79">
        <v>-0.396874</v>
      </c>
      <c r="FC79">
        <v>20.2743</v>
      </c>
      <c r="FD79">
        <v>5.2202799999999998</v>
      </c>
      <c r="FE79">
        <v>12.004</v>
      </c>
      <c r="FF79">
        <v>4.9870999999999999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1.86419</v>
      </c>
      <c r="FO79">
        <v>1.8603099999999999</v>
      </c>
      <c r="FP79">
        <v>1.86097</v>
      </c>
      <c r="FQ79">
        <v>1.8601399999999999</v>
      </c>
      <c r="FR79">
        <v>1.86188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-5.742</v>
      </c>
      <c r="GH79">
        <v>0.23330000000000001</v>
      </c>
      <c r="GI79">
        <v>-4.227681919169834</v>
      </c>
      <c r="GJ79">
        <v>-4.5218151105756088E-3</v>
      </c>
      <c r="GK79">
        <v>2.0889233732517852E-6</v>
      </c>
      <c r="GL79">
        <v>-4.5906856223640231E-10</v>
      </c>
      <c r="GM79">
        <v>-0.1035280782263094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77.7</v>
      </c>
      <c r="GV79">
        <v>78.099999999999994</v>
      </c>
      <c r="GW79">
        <v>1.3732899999999999</v>
      </c>
      <c r="GX79">
        <v>2.5524900000000001</v>
      </c>
      <c r="GY79">
        <v>2.04834</v>
      </c>
      <c r="GZ79">
        <v>2.6220699999999999</v>
      </c>
      <c r="HA79">
        <v>2.1972700000000001</v>
      </c>
      <c r="HB79">
        <v>2.34253</v>
      </c>
      <c r="HC79">
        <v>37.795299999999997</v>
      </c>
      <c r="HD79">
        <v>14.709899999999999</v>
      </c>
      <c r="HE79">
        <v>18</v>
      </c>
      <c r="HF79">
        <v>686.26300000000003</v>
      </c>
      <c r="HG79">
        <v>762.81100000000004</v>
      </c>
      <c r="HH79">
        <v>31.000499999999999</v>
      </c>
      <c r="HI79">
        <v>31.816099999999999</v>
      </c>
      <c r="HJ79">
        <v>30</v>
      </c>
      <c r="HK79">
        <v>31.752199999999998</v>
      </c>
      <c r="HL79">
        <v>31.761500000000002</v>
      </c>
      <c r="HM79">
        <v>27.485099999999999</v>
      </c>
      <c r="HN79">
        <v>14.494999999999999</v>
      </c>
      <c r="HO79">
        <v>100</v>
      </c>
      <c r="HP79">
        <v>31</v>
      </c>
      <c r="HQ79">
        <v>431.17899999999997</v>
      </c>
      <c r="HR79">
        <v>31.470600000000001</v>
      </c>
      <c r="HS79">
        <v>99.215500000000006</v>
      </c>
      <c r="HT79">
        <v>97.951899999999995</v>
      </c>
    </row>
    <row r="80" spans="1:228" x14ac:dyDescent="0.2">
      <c r="A80">
        <v>65</v>
      </c>
      <c r="B80">
        <v>1675972894.5999999</v>
      </c>
      <c r="C80">
        <v>255.5</v>
      </c>
      <c r="D80" t="s">
        <v>488</v>
      </c>
      <c r="E80" t="s">
        <v>489</v>
      </c>
      <c r="F80">
        <v>4</v>
      </c>
      <c r="G80">
        <v>1675972892.5999999</v>
      </c>
      <c r="H80">
        <f t="shared" ref="H80:H143" si="34">(I80)/1000</f>
        <v>2.363704028342475E-3</v>
      </c>
      <c r="I80">
        <f t="shared" ref="I80:I143" si="35">IF(BD80, AL80, AF80)</f>
        <v>2.3637040283424748</v>
      </c>
      <c r="J80">
        <f t="shared" ref="J80:J143" si="36">IF(BD80, AG80, AE80)</f>
        <v>9.9436663993410388</v>
      </c>
      <c r="K80">
        <f t="shared" ref="K80:K143" si="37">BF80 - IF(AS80&gt;1, J80*AZ80*100/(AU80*BT80), 0)</f>
        <v>400.60057142857141</v>
      </c>
      <c r="L80">
        <f t="shared" ref="L80:L143" si="38">((R80-H80/2)*K80-J80)/(R80+H80/2)</f>
        <v>296.2523943838217</v>
      </c>
      <c r="M80">
        <f t="shared" ref="M80:M143" si="39">L80*(BM80+BN80)/1000</f>
        <v>29.977823760018609</v>
      </c>
      <c r="N80">
        <f t="shared" ref="N80:N143" si="40">(BF80 - IF(AS80&gt;1, J80*AZ80*100/(AU80*BT80), 0))*(BM80+BN80)/1000</f>
        <v>40.536831283427688</v>
      </c>
      <c r="O80">
        <f t="shared" ref="O80:O143" si="41">2/((1/Q80-1/P80)+SIGN(Q80)*SQRT((1/Q80-1/P80)*(1/Q80-1/P80) + 4*BA80/((BA80+1)*(BA80+1))*(2*1/Q80*1/P80-1/P80*1/P80)))</f>
        <v>0.16990586961927381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2.7685791075568527</v>
      </c>
      <c r="Q80">
        <f t="shared" ref="Q80:Q143" si="43">H80*(1000-(1000*0.61365*EXP(17.502*U80/(240.97+U80))/(BM80+BN80)+BH80)/2)/(1000*0.61365*EXP(17.502*U80/(240.97+U80))/(BM80+BN80)-BH80)</f>
        <v>0.16431845809748838</v>
      </c>
      <c r="R80">
        <f t="shared" ref="R80:R143" si="44">1/((BA80+1)/(O80/1.6)+1/(P80/1.37)) + BA80/((BA80+1)/(O80/1.6) + BA80/(P80/1.37))</f>
        <v>0.10318573630615585</v>
      </c>
      <c r="S80">
        <f t="shared" ref="S80:S143" si="45">(AV80*AY80)</f>
        <v>226.11271423199167</v>
      </c>
      <c r="T80">
        <f t="shared" ref="T80:T143" si="46">(BO80+(S80+2*0.95*0.0000000567*(((BO80+$B$6)+273)^4-(BO80+273)^4)-44100*H80)/(1.84*29.3*P80+8*0.95*0.0000000567*(BO80+273)^3))</f>
        <v>33.010569724838746</v>
      </c>
      <c r="U80">
        <f t="shared" ref="U80:U143" si="47">($C$6*BP80+$D$6*BQ80+$E$6*T80)</f>
        <v>32.032128571428572</v>
      </c>
      <c r="V80">
        <f t="shared" ref="V80:V143" si="48">0.61365*EXP(17.502*U80/(240.97+U80))</f>
        <v>4.7837735718266039</v>
      </c>
      <c r="W80">
        <f t="shared" ref="W80:W143" si="49">(X80/Y80*100)</f>
        <v>69.909814178109968</v>
      </c>
      <c r="X80">
        <f t="shared" ref="X80:X143" si="50">BH80*(BM80+BN80)/1000</f>
        <v>3.3869311213320681</v>
      </c>
      <c r="Y80">
        <f t="shared" ref="Y80:Y143" si="51">0.61365*EXP(17.502*BO80/(240.97+BO80))</f>
        <v>4.8447148102885063</v>
      </c>
      <c r="Z80">
        <f t="shared" ref="Z80:Z143" si="52">(V80-BH80*(BM80+BN80)/1000)</f>
        <v>1.3968424504945358</v>
      </c>
      <c r="AA80">
        <f t="shared" ref="AA80:AA143" si="53">(-H80*44100)</f>
        <v>-104.23934764990315</v>
      </c>
      <c r="AB80">
        <f t="shared" ref="AB80:AB143" si="54">2*29.3*P80*0.92*(BO80-U80)</f>
        <v>33.417100409429544</v>
      </c>
      <c r="AC80">
        <f t="shared" ref="AC80:AC143" si="55">2*0.95*0.0000000567*(((BO80+$B$6)+273)^4-(U80+273)^4)</f>
        <v>2.7411821953508437</v>
      </c>
      <c r="AD80">
        <f t="shared" ref="AD80:AD143" si="56">S80+AC80+AA80+AB80</f>
        <v>158.03164918686889</v>
      </c>
      <c r="AE80">
        <f t="shared" ref="AE80:AE143" si="57">BL80*AS80*(BG80-BF80*(1000-AS80*BI80)/(1000-AS80*BH80))/(100*AZ80)</f>
        <v>20.531954272517364</v>
      </c>
      <c r="AF80">
        <f t="shared" ref="AF80:AF143" si="58">1000*BL80*AS80*(BH80-BI80)/(100*AZ80*(1000-AS80*BH80))</f>
        <v>2.3465885241270477</v>
      </c>
      <c r="AG80">
        <f t="shared" ref="AG80:AG143" si="59">(AH80 - AI80 - BM80*1000/(8.314*(BO80+273.15)) * AK80/BL80 * AJ80) * BL80/(100*AZ80) * (1000 - BI80)/1000</f>
        <v>9.9436663993410388</v>
      </c>
      <c r="AH80">
        <v>432.81312206364879</v>
      </c>
      <c r="AI80">
        <v>417.0275212121212</v>
      </c>
      <c r="AJ80">
        <v>1.6966628119598071</v>
      </c>
      <c r="AK80">
        <v>60.724348217524408</v>
      </c>
      <c r="AL80">
        <f t="shared" ref="AL80:AL143" si="60">(AN80 - AM80 + BM80*1000/(8.314*(BO80+273.15)) * AP80/BL80 * AO80) * BL80/(100*AZ80) * 1000/(1000 - AN80)</f>
        <v>2.3637040283424748</v>
      </c>
      <c r="AM80">
        <v>31.377412529969199</v>
      </c>
      <c r="AN80">
        <v>33.47654666666665</v>
      </c>
      <c r="AO80">
        <v>1.538504443861672E-3</v>
      </c>
      <c r="AP80">
        <v>101.51637219302501</v>
      </c>
      <c r="AQ80">
        <v>8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47477.887309376245</v>
      </c>
      <c r="AV80">
        <f t="shared" ref="AV80:AV143" si="64">$B$10*BU80+$C$10*BV80+$F$10*CG80*(1-CJ80)</f>
        <v>1200.005714285714</v>
      </c>
      <c r="AW80">
        <f t="shared" ref="AW80:AW143" si="65">AV80*AX80</f>
        <v>1025.9280135917052</v>
      </c>
      <c r="AX80">
        <f t="shared" ref="AX80:AX143" si="66">($B$10*$D$8+$C$10*$D$8+$F$10*((CT80+CL80)/MAX(CT80+CL80+CU80, 0.1)*$I$8+CU80/MAX(CT80+CL80+CU80, 0.1)*$J$8))/($B$10+$C$10+$F$10)</f>
        <v>0.85493594020289643</v>
      </c>
      <c r="AY80">
        <f t="shared" ref="AY80:AY143" si="67">($B$10*$K$8+$C$10*$K$8+$F$10*((CT80+CL80)/MAX(CT80+CL80+CU80, 0.1)*$P$8+CU80/MAX(CT80+CL80+CU80, 0.1)*$Q$8))/($B$10+$C$10+$F$10)</f>
        <v>0.18842636459159029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1675972892.5999999</v>
      </c>
      <c r="BF80">
        <v>400.60057142857141</v>
      </c>
      <c r="BG80">
        <v>420.41957142857137</v>
      </c>
      <c r="BH80">
        <v>33.470957142857138</v>
      </c>
      <c r="BI80">
        <v>31.377514285714291</v>
      </c>
      <c r="BJ80">
        <v>406.35185714285711</v>
      </c>
      <c r="BK80">
        <v>33.23752857142857</v>
      </c>
      <c r="BL80">
        <v>650.0428571428572</v>
      </c>
      <c r="BM80">
        <v>101.09014285714289</v>
      </c>
      <c r="BN80">
        <v>0.1000055714285714</v>
      </c>
      <c r="BO80">
        <v>32.256014285714294</v>
      </c>
      <c r="BP80">
        <v>32.032128571428572</v>
      </c>
      <c r="BQ80">
        <v>999.89999999999986</v>
      </c>
      <c r="BR80">
        <v>0</v>
      </c>
      <c r="BS80">
        <v>0</v>
      </c>
      <c r="BT80">
        <v>9011.16</v>
      </c>
      <c r="BU80">
        <v>0</v>
      </c>
      <c r="BV80">
        <v>103.988</v>
      </c>
      <c r="BW80">
        <v>-19.818985714285709</v>
      </c>
      <c r="BX80">
        <v>414.47328571428568</v>
      </c>
      <c r="BY80">
        <v>434.0385714285714</v>
      </c>
      <c r="BZ80">
        <v>2.093425714285714</v>
      </c>
      <c r="CA80">
        <v>420.41957142857137</v>
      </c>
      <c r="CB80">
        <v>31.377514285714291</v>
      </c>
      <c r="CC80">
        <v>3.383577142857142</v>
      </c>
      <c r="CD80">
        <v>3.1719528571428568</v>
      </c>
      <c r="CE80">
        <v>26.046614285714291</v>
      </c>
      <c r="CF80">
        <v>24.959214285714289</v>
      </c>
      <c r="CG80">
        <v>1200.005714285714</v>
      </c>
      <c r="CH80">
        <v>0.50005299999999997</v>
      </c>
      <c r="CI80">
        <v>0.49994699999999997</v>
      </c>
      <c r="CJ80">
        <v>0</v>
      </c>
      <c r="CK80">
        <v>1012.328571428571</v>
      </c>
      <c r="CL80">
        <v>4.9990899999999998</v>
      </c>
      <c r="CM80">
        <v>11243.028571428569</v>
      </c>
      <c r="CN80">
        <v>9558.0942857142854</v>
      </c>
      <c r="CO80">
        <v>41.75</v>
      </c>
      <c r="CP80">
        <v>43.436999999999998</v>
      </c>
      <c r="CQ80">
        <v>42.561999999999998</v>
      </c>
      <c r="CR80">
        <v>42.5</v>
      </c>
      <c r="CS80">
        <v>43.061999999999998</v>
      </c>
      <c r="CT80">
        <v>597.56571428571431</v>
      </c>
      <c r="CU80">
        <v>597.43999999999994</v>
      </c>
      <c r="CV80">
        <v>0</v>
      </c>
      <c r="CW80">
        <v>1675972894.5</v>
      </c>
      <c r="CX80">
        <v>0</v>
      </c>
      <c r="CY80">
        <v>1675968227.0999999</v>
      </c>
      <c r="CZ80" t="s">
        <v>356</v>
      </c>
      <c r="DA80">
        <v>1675968227.0999999</v>
      </c>
      <c r="DB80">
        <v>1675968207.0999999</v>
      </c>
      <c r="DC80">
        <v>6</v>
      </c>
      <c r="DD80">
        <v>6.6000000000000003E-2</v>
      </c>
      <c r="DE80">
        <v>1.0999999999999999E-2</v>
      </c>
      <c r="DF80">
        <v>-5.7939999999999996</v>
      </c>
      <c r="DG80">
        <v>0.214</v>
      </c>
      <c r="DH80">
        <v>415</v>
      </c>
      <c r="DI80">
        <v>32</v>
      </c>
      <c r="DJ80">
        <v>0.11</v>
      </c>
      <c r="DK80">
        <v>0.26</v>
      </c>
      <c r="DL80">
        <v>-19.338807500000001</v>
      </c>
      <c r="DM80">
        <v>-3.2539080675421839</v>
      </c>
      <c r="DN80">
        <v>0.3140010647971595</v>
      </c>
      <c r="DO80">
        <v>0</v>
      </c>
      <c r="DP80">
        <v>2.0920277500000002</v>
      </c>
      <c r="DQ80">
        <v>-0.11232776735459971</v>
      </c>
      <c r="DR80">
        <v>1.671667124272953E-2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417</v>
      </c>
      <c r="EA80">
        <v>3.2979799999999999</v>
      </c>
      <c r="EB80">
        <v>2.6253099999999998</v>
      </c>
      <c r="EC80">
        <v>0.100318</v>
      </c>
      <c r="ED80">
        <v>0.102091</v>
      </c>
      <c r="EE80">
        <v>0.13801099999999999</v>
      </c>
      <c r="EF80">
        <v>0.13086700000000001</v>
      </c>
      <c r="EG80">
        <v>27225.8</v>
      </c>
      <c r="EH80">
        <v>27588.2</v>
      </c>
      <c r="EI80">
        <v>28148.7</v>
      </c>
      <c r="EJ80">
        <v>29564.1</v>
      </c>
      <c r="EK80">
        <v>33408.300000000003</v>
      </c>
      <c r="EL80">
        <v>35650.800000000003</v>
      </c>
      <c r="EM80">
        <v>39753.1</v>
      </c>
      <c r="EN80">
        <v>42228.800000000003</v>
      </c>
      <c r="EO80">
        <v>2.2201200000000001</v>
      </c>
      <c r="EP80">
        <v>2.2175500000000001</v>
      </c>
      <c r="EQ80">
        <v>0.119809</v>
      </c>
      <c r="ER80">
        <v>0</v>
      </c>
      <c r="ES80">
        <v>30.0792</v>
      </c>
      <c r="ET80">
        <v>999.9</v>
      </c>
      <c r="EU80">
        <v>73.7</v>
      </c>
      <c r="EV80">
        <v>32.299999999999997</v>
      </c>
      <c r="EW80">
        <v>35.409300000000002</v>
      </c>
      <c r="EX80">
        <v>57.205800000000004</v>
      </c>
      <c r="EY80">
        <v>-3.9342999999999999</v>
      </c>
      <c r="EZ80">
        <v>2</v>
      </c>
      <c r="FA80">
        <v>0.345302</v>
      </c>
      <c r="FB80">
        <v>-0.39483099999999999</v>
      </c>
      <c r="FC80">
        <v>20.2743</v>
      </c>
      <c r="FD80">
        <v>5.2199900000000001</v>
      </c>
      <c r="FE80">
        <v>12.004</v>
      </c>
      <c r="FF80">
        <v>4.9871999999999996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1.8642000000000001</v>
      </c>
      <c r="FO80">
        <v>1.86029</v>
      </c>
      <c r="FP80">
        <v>1.8609599999999999</v>
      </c>
      <c r="FQ80">
        <v>1.86015</v>
      </c>
      <c r="FR80">
        <v>1.86188</v>
      </c>
      <c r="FS80">
        <v>1.8585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-5.7610000000000001</v>
      </c>
      <c r="GH80">
        <v>0.23350000000000001</v>
      </c>
      <c r="GI80">
        <v>-4.227681919169834</v>
      </c>
      <c r="GJ80">
        <v>-4.5218151105756088E-3</v>
      </c>
      <c r="GK80">
        <v>2.0889233732517852E-6</v>
      </c>
      <c r="GL80">
        <v>-4.5906856223640231E-10</v>
      </c>
      <c r="GM80">
        <v>-0.1035280782263094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77.8</v>
      </c>
      <c r="GV80">
        <v>78.099999999999994</v>
      </c>
      <c r="GW80">
        <v>1.3915999999999999</v>
      </c>
      <c r="GX80">
        <v>2.5537100000000001</v>
      </c>
      <c r="GY80">
        <v>2.04834</v>
      </c>
      <c r="GZ80">
        <v>2.6232899999999999</v>
      </c>
      <c r="HA80">
        <v>2.1972700000000001</v>
      </c>
      <c r="HB80">
        <v>2.31934</v>
      </c>
      <c r="HC80">
        <v>37.819499999999998</v>
      </c>
      <c r="HD80">
        <v>14.692399999999999</v>
      </c>
      <c r="HE80">
        <v>18</v>
      </c>
      <c r="HF80">
        <v>686.47400000000005</v>
      </c>
      <c r="HG80">
        <v>762.947</v>
      </c>
      <c r="HH80">
        <v>31.000499999999999</v>
      </c>
      <c r="HI80">
        <v>31.816099999999999</v>
      </c>
      <c r="HJ80">
        <v>30.0002</v>
      </c>
      <c r="HK80">
        <v>31.7547</v>
      </c>
      <c r="HL80">
        <v>31.762499999999999</v>
      </c>
      <c r="HM80">
        <v>27.840499999999999</v>
      </c>
      <c r="HN80">
        <v>14.217700000000001</v>
      </c>
      <c r="HO80">
        <v>100</v>
      </c>
      <c r="HP80">
        <v>31</v>
      </c>
      <c r="HQ80">
        <v>437.863</v>
      </c>
      <c r="HR80">
        <v>31.4757</v>
      </c>
      <c r="HS80">
        <v>99.217299999999994</v>
      </c>
      <c r="HT80">
        <v>97.952100000000002</v>
      </c>
    </row>
    <row r="81" spans="1:228" x14ac:dyDescent="0.2">
      <c r="A81">
        <v>66</v>
      </c>
      <c r="B81">
        <v>1675972898.5999999</v>
      </c>
      <c r="C81">
        <v>259.5</v>
      </c>
      <c r="D81" t="s">
        <v>490</v>
      </c>
      <c r="E81" t="s">
        <v>491</v>
      </c>
      <c r="F81">
        <v>4</v>
      </c>
      <c r="G81">
        <v>1675972896.2874999</v>
      </c>
      <c r="H81">
        <f t="shared" si="34"/>
        <v>2.3515551588997119E-3</v>
      </c>
      <c r="I81">
        <f t="shared" si="35"/>
        <v>2.3515551588997119</v>
      </c>
      <c r="J81">
        <f t="shared" si="36"/>
        <v>10.206102753515195</v>
      </c>
      <c r="K81">
        <f t="shared" si="37"/>
        <v>406.62162499999999</v>
      </c>
      <c r="L81">
        <f t="shared" si="38"/>
        <v>299.36550267823776</v>
      </c>
      <c r="M81">
        <f t="shared" si="39"/>
        <v>30.292968761934848</v>
      </c>
      <c r="N81">
        <f t="shared" si="40"/>
        <v>41.146277957388783</v>
      </c>
      <c r="O81">
        <f t="shared" si="41"/>
        <v>0.16941518111188156</v>
      </c>
      <c r="P81">
        <f t="shared" si="42"/>
        <v>2.7681067923916771</v>
      </c>
      <c r="Q81">
        <f t="shared" si="43"/>
        <v>0.16385851353633113</v>
      </c>
      <c r="R81">
        <f t="shared" si="44"/>
        <v>0.10289563290859552</v>
      </c>
      <c r="S81">
        <f t="shared" si="45"/>
        <v>226.10733819838555</v>
      </c>
      <c r="T81">
        <f t="shared" si="46"/>
        <v>33.012022338241692</v>
      </c>
      <c r="U81">
        <f t="shared" si="47"/>
        <v>32.02355</v>
      </c>
      <c r="V81">
        <f t="shared" si="48"/>
        <v>4.7814518380783193</v>
      </c>
      <c r="W81">
        <f t="shared" si="49"/>
        <v>69.936945996577322</v>
      </c>
      <c r="X81">
        <f t="shared" si="50"/>
        <v>3.3878719927147172</v>
      </c>
      <c r="Y81">
        <f t="shared" si="51"/>
        <v>4.8441806321947745</v>
      </c>
      <c r="Z81">
        <f t="shared" si="52"/>
        <v>1.3935798453636021</v>
      </c>
      <c r="AA81">
        <f t="shared" si="53"/>
        <v>-103.70358250747729</v>
      </c>
      <c r="AB81">
        <f t="shared" si="54"/>
        <v>34.400342393890206</v>
      </c>
      <c r="AC81">
        <f t="shared" si="55"/>
        <v>2.8221722851271283</v>
      </c>
      <c r="AD81">
        <f t="shared" si="56"/>
        <v>159.62627036992558</v>
      </c>
      <c r="AE81">
        <f t="shared" si="57"/>
        <v>20.629052028488925</v>
      </c>
      <c r="AF81">
        <f t="shared" si="58"/>
        <v>2.3427718784750526</v>
      </c>
      <c r="AG81">
        <f t="shared" si="59"/>
        <v>10.206102753515195</v>
      </c>
      <c r="AH81">
        <v>439.66302956981832</v>
      </c>
      <c r="AI81">
        <v>423.72589090909099</v>
      </c>
      <c r="AJ81">
        <v>1.669893414969122</v>
      </c>
      <c r="AK81">
        <v>60.724348217524408</v>
      </c>
      <c r="AL81">
        <f t="shared" si="60"/>
        <v>2.3515551588997119</v>
      </c>
      <c r="AM81">
        <v>31.386929872535369</v>
      </c>
      <c r="AN81">
        <v>33.482823030303017</v>
      </c>
      <c r="AO81">
        <v>3.316304994892532E-4</v>
      </c>
      <c r="AP81">
        <v>101.51637219302501</v>
      </c>
      <c r="AQ81">
        <v>8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47465.170049528824</v>
      </c>
      <c r="AV81">
        <f t="shared" si="64"/>
        <v>1199.9649999999999</v>
      </c>
      <c r="AW81">
        <f t="shared" si="65"/>
        <v>1025.8943949214433</v>
      </c>
      <c r="AX81">
        <f t="shared" si="66"/>
        <v>0.85493693142836946</v>
      </c>
      <c r="AY81">
        <f t="shared" si="67"/>
        <v>0.18842827765675296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1675972896.2874999</v>
      </c>
      <c r="BF81">
        <v>406.62162499999999</v>
      </c>
      <c r="BG81">
        <v>426.54287499999998</v>
      </c>
      <c r="BH81">
        <v>33.480112499999997</v>
      </c>
      <c r="BI81">
        <v>31.3899875</v>
      </c>
      <c r="BJ81">
        <v>412.39112499999999</v>
      </c>
      <c r="BK81">
        <v>33.246587499999997</v>
      </c>
      <c r="BL81">
        <v>650.00962500000003</v>
      </c>
      <c r="BM81">
        <v>101.09075</v>
      </c>
      <c r="BN81">
        <v>9.9829712500000001E-2</v>
      </c>
      <c r="BO81">
        <v>32.254062500000003</v>
      </c>
      <c r="BP81">
        <v>32.02355</v>
      </c>
      <c r="BQ81">
        <v>999.9</v>
      </c>
      <c r="BR81">
        <v>0</v>
      </c>
      <c r="BS81">
        <v>0</v>
      </c>
      <c r="BT81">
        <v>9008.5949999999993</v>
      </c>
      <c r="BU81">
        <v>0</v>
      </c>
      <c r="BV81">
        <v>105.41737500000001</v>
      </c>
      <c r="BW81">
        <v>-19.9212375</v>
      </c>
      <c r="BX81">
        <v>420.70699999999999</v>
      </c>
      <c r="BY81">
        <v>440.36587500000002</v>
      </c>
      <c r="BZ81">
        <v>2.0901212500000002</v>
      </c>
      <c r="CA81">
        <v>426.54287499999998</v>
      </c>
      <c r="CB81">
        <v>31.3899875</v>
      </c>
      <c r="CC81">
        <v>3.3845350000000001</v>
      </c>
      <c r="CD81">
        <v>3.1732425000000002</v>
      </c>
      <c r="CE81">
        <v>26.051400000000001</v>
      </c>
      <c r="CF81">
        <v>24.966024999999998</v>
      </c>
      <c r="CG81">
        <v>1199.9649999999999</v>
      </c>
      <c r="CH81">
        <v>0.50002000000000002</v>
      </c>
      <c r="CI81">
        <v>0.49997999999999998</v>
      </c>
      <c r="CJ81">
        <v>0</v>
      </c>
      <c r="CK81">
        <v>1015.97</v>
      </c>
      <c r="CL81">
        <v>4.9990899999999998</v>
      </c>
      <c r="CM81">
        <v>11282.625</v>
      </c>
      <c r="CN81">
        <v>9557.6350000000002</v>
      </c>
      <c r="CO81">
        <v>41.75</v>
      </c>
      <c r="CP81">
        <v>43.421499999999988</v>
      </c>
      <c r="CQ81">
        <v>42.561999999999998</v>
      </c>
      <c r="CR81">
        <v>42.5</v>
      </c>
      <c r="CS81">
        <v>43.069875000000003</v>
      </c>
      <c r="CT81">
        <v>597.50625000000002</v>
      </c>
      <c r="CU81">
        <v>597.46</v>
      </c>
      <c r="CV81">
        <v>0</v>
      </c>
      <c r="CW81">
        <v>1675972898.7</v>
      </c>
      <c r="CX81">
        <v>0</v>
      </c>
      <c r="CY81">
        <v>1675968227.0999999</v>
      </c>
      <c r="CZ81" t="s">
        <v>356</v>
      </c>
      <c r="DA81">
        <v>1675968227.0999999</v>
      </c>
      <c r="DB81">
        <v>1675968207.0999999</v>
      </c>
      <c r="DC81">
        <v>6</v>
      </c>
      <c r="DD81">
        <v>6.6000000000000003E-2</v>
      </c>
      <c r="DE81">
        <v>1.0999999999999999E-2</v>
      </c>
      <c r="DF81">
        <v>-5.7939999999999996</v>
      </c>
      <c r="DG81">
        <v>0.214</v>
      </c>
      <c r="DH81">
        <v>415</v>
      </c>
      <c r="DI81">
        <v>32</v>
      </c>
      <c r="DJ81">
        <v>0.11</v>
      </c>
      <c r="DK81">
        <v>0.26</v>
      </c>
      <c r="DL81">
        <v>-19.54189756097561</v>
      </c>
      <c r="DM81">
        <v>-2.9781491289198789</v>
      </c>
      <c r="DN81">
        <v>0.29689800538873118</v>
      </c>
      <c r="DO81">
        <v>0</v>
      </c>
      <c r="DP81">
        <v>2.0866424390243901</v>
      </c>
      <c r="DQ81">
        <v>2.1990313588852339E-2</v>
      </c>
      <c r="DR81">
        <v>8.8269531191817845E-3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3.2979699999999998</v>
      </c>
      <c r="EB81">
        <v>2.62514</v>
      </c>
      <c r="EC81">
        <v>0.10152799999999999</v>
      </c>
      <c r="ED81">
        <v>0.103306</v>
      </c>
      <c r="EE81">
        <v>0.13803699999999999</v>
      </c>
      <c r="EF81">
        <v>0.13098199999999999</v>
      </c>
      <c r="EG81">
        <v>27189</v>
      </c>
      <c r="EH81">
        <v>27551</v>
      </c>
      <c r="EI81">
        <v>28148.5</v>
      </c>
      <c r="EJ81">
        <v>29564.3</v>
      </c>
      <c r="EK81">
        <v>33407.199999999997</v>
      </c>
      <c r="EL81">
        <v>35646.400000000001</v>
      </c>
      <c r="EM81">
        <v>39752.9</v>
      </c>
      <c r="EN81">
        <v>42229.1</v>
      </c>
      <c r="EO81">
        <v>2.2201</v>
      </c>
      <c r="EP81">
        <v>2.21753</v>
      </c>
      <c r="EQ81">
        <v>0.119701</v>
      </c>
      <c r="ER81">
        <v>0</v>
      </c>
      <c r="ES81">
        <v>30.077500000000001</v>
      </c>
      <c r="ET81">
        <v>999.9</v>
      </c>
      <c r="EU81">
        <v>73.7</v>
      </c>
      <c r="EV81">
        <v>32.299999999999997</v>
      </c>
      <c r="EW81">
        <v>35.411099999999998</v>
      </c>
      <c r="EX81">
        <v>57.265799999999999</v>
      </c>
      <c r="EY81">
        <v>-3.9783599999999999</v>
      </c>
      <c r="EZ81">
        <v>2</v>
      </c>
      <c r="FA81">
        <v>0.34525699999999998</v>
      </c>
      <c r="FB81">
        <v>-0.39371200000000001</v>
      </c>
      <c r="FC81">
        <v>20.2743</v>
      </c>
      <c r="FD81">
        <v>5.2207299999999996</v>
      </c>
      <c r="FE81">
        <v>12.004</v>
      </c>
      <c r="FF81">
        <v>4.9872500000000004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1.8621799999999999</v>
      </c>
      <c r="FN81">
        <v>1.8641700000000001</v>
      </c>
      <c r="FO81">
        <v>1.86033</v>
      </c>
      <c r="FP81">
        <v>1.8609599999999999</v>
      </c>
      <c r="FQ81">
        <v>1.86019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-5.7809999999999997</v>
      </c>
      <c r="GH81">
        <v>0.2336</v>
      </c>
      <c r="GI81">
        <v>-4.227681919169834</v>
      </c>
      <c r="GJ81">
        <v>-4.5218151105756088E-3</v>
      </c>
      <c r="GK81">
        <v>2.0889233732517852E-6</v>
      </c>
      <c r="GL81">
        <v>-4.5906856223640231E-10</v>
      </c>
      <c r="GM81">
        <v>-0.1035280782263094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77.900000000000006</v>
      </c>
      <c r="GV81">
        <v>78.2</v>
      </c>
      <c r="GW81">
        <v>1.40869</v>
      </c>
      <c r="GX81">
        <v>2.5476100000000002</v>
      </c>
      <c r="GY81">
        <v>2.04834</v>
      </c>
      <c r="GZ81">
        <v>2.6232899999999999</v>
      </c>
      <c r="HA81">
        <v>2.1972700000000001</v>
      </c>
      <c r="HB81">
        <v>2.32544</v>
      </c>
      <c r="HC81">
        <v>37.795299999999997</v>
      </c>
      <c r="HD81">
        <v>14.7012</v>
      </c>
      <c r="HE81">
        <v>18</v>
      </c>
      <c r="HF81">
        <v>686.45699999999999</v>
      </c>
      <c r="HG81">
        <v>762.923</v>
      </c>
      <c r="HH81">
        <v>31.000499999999999</v>
      </c>
      <c r="HI81">
        <v>31.818000000000001</v>
      </c>
      <c r="HJ81">
        <v>30.0001</v>
      </c>
      <c r="HK81">
        <v>31.754999999999999</v>
      </c>
      <c r="HL81">
        <v>31.762499999999999</v>
      </c>
      <c r="HM81">
        <v>28.199100000000001</v>
      </c>
      <c r="HN81">
        <v>14.217700000000001</v>
      </c>
      <c r="HO81">
        <v>100</v>
      </c>
      <c r="HP81">
        <v>31</v>
      </c>
      <c r="HQ81">
        <v>444.55700000000002</v>
      </c>
      <c r="HR81">
        <v>31.4634</v>
      </c>
      <c r="HS81">
        <v>99.216899999999995</v>
      </c>
      <c r="HT81">
        <v>97.952799999999996</v>
      </c>
    </row>
    <row r="82" spans="1:228" x14ac:dyDescent="0.2">
      <c r="A82">
        <v>67</v>
      </c>
      <c r="B82">
        <v>1675972902.5999999</v>
      </c>
      <c r="C82">
        <v>263.5</v>
      </c>
      <c r="D82" t="s">
        <v>492</v>
      </c>
      <c r="E82" t="s">
        <v>493</v>
      </c>
      <c r="F82">
        <v>4</v>
      </c>
      <c r="G82">
        <v>1675972900.5999999</v>
      </c>
      <c r="H82">
        <f t="shared" si="34"/>
        <v>2.367336366223321E-3</v>
      </c>
      <c r="I82">
        <f t="shared" si="35"/>
        <v>2.3673363662233209</v>
      </c>
      <c r="J82">
        <f t="shared" si="36"/>
        <v>10.300679517948854</v>
      </c>
      <c r="K82">
        <f t="shared" si="37"/>
        <v>413.61914285714278</v>
      </c>
      <c r="L82">
        <f t="shared" si="38"/>
        <v>306.08036239621771</v>
      </c>
      <c r="M82">
        <f t="shared" si="39"/>
        <v>30.972138537894843</v>
      </c>
      <c r="N82">
        <f t="shared" si="40"/>
        <v>41.85394088730682</v>
      </c>
      <c r="O82">
        <f t="shared" si="41"/>
        <v>0.17080432308026849</v>
      </c>
      <c r="P82">
        <f t="shared" si="42"/>
        <v>2.7605959425905495</v>
      </c>
      <c r="Q82">
        <f t="shared" si="43"/>
        <v>0.16514297624796814</v>
      </c>
      <c r="R82">
        <f t="shared" si="44"/>
        <v>0.10370737770985619</v>
      </c>
      <c r="S82">
        <f t="shared" si="45"/>
        <v>226.11557323211852</v>
      </c>
      <c r="T82">
        <f t="shared" si="46"/>
        <v>33.011009411727343</v>
      </c>
      <c r="U82">
        <f t="shared" si="47"/>
        <v>32.024628571428572</v>
      </c>
      <c r="V82">
        <f t="shared" si="48"/>
        <v>4.7817436923945085</v>
      </c>
      <c r="W82">
        <f t="shared" si="49"/>
        <v>69.970443886956417</v>
      </c>
      <c r="X82">
        <f t="shared" si="50"/>
        <v>3.3897535540526609</v>
      </c>
      <c r="Y82">
        <f t="shared" si="51"/>
        <v>4.8445505927175692</v>
      </c>
      <c r="Z82">
        <f t="shared" si="52"/>
        <v>1.3919901383418476</v>
      </c>
      <c r="AA82">
        <f t="shared" si="53"/>
        <v>-104.39953375044846</v>
      </c>
      <c r="AB82">
        <f t="shared" si="54"/>
        <v>34.347664411741576</v>
      </c>
      <c r="AC82">
        <f t="shared" si="55"/>
        <v>2.8255510147435907</v>
      </c>
      <c r="AD82">
        <f t="shared" si="56"/>
        <v>158.88925490815524</v>
      </c>
      <c r="AE82">
        <f t="shared" si="57"/>
        <v>20.908909349551685</v>
      </c>
      <c r="AF82">
        <f t="shared" si="58"/>
        <v>2.3141161445066816</v>
      </c>
      <c r="AG82">
        <f t="shared" si="59"/>
        <v>10.300679517948854</v>
      </c>
      <c r="AH82">
        <v>446.61644884399129</v>
      </c>
      <c r="AI82">
        <v>430.49776363636352</v>
      </c>
      <c r="AJ82">
        <v>1.6943305073780019</v>
      </c>
      <c r="AK82">
        <v>60.724348217524408</v>
      </c>
      <c r="AL82">
        <f t="shared" si="60"/>
        <v>2.3673363662233209</v>
      </c>
      <c r="AM82">
        <v>31.435886529893061</v>
      </c>
      <c r="AN82">
        <v>33.508230909090912</v>
      </c>
      <c r="AO82">
        <v>6.3782354740259846E-3</v>
      </c>
      <c r="AP82">
        <v>101.51637219302501</v>
      </c>
      <c r="AQ82">
        <v>8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47257.976484918559</v>
      </c>
      <c r="AV82">
        <f t="shared" si="64"/>
        <v>1200.02</v>
      </c>
      <c r="AW82">
        <f t="shared" si="65"/>
        <v>1025.9403135917712</v>
      </c>
      <c r="AX82">
        <f t="shared" si="66"/>
        <v>0.85493601239293604</v>
      </c>
      <c r="AY82">
        <f t="shared" si="67"/>
        <v>0.18842650391836679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1675972900.5999999</v>
      </c>
      <c r="BF82">
        <v>413.61914285714278</v>
      </c>
      <c r="BG82">
        <v>433.80314285714292</v>
      </c>
      <c r="BH82">
        <v>33.499042857142861</v>
      </c>
      <c r="BI82">
        <v>31.4345</v>
      </c>
      <c r="BJ82">
        <v>419.40957142857138</v>
      </c>
      <c r="BK82">
        <v>33.265314285714283</v>
      </c>
      <c r="BL82">
        <v>650.00214285714276</v>
      </c>
      <c r="BM82">
        <v>101.0894285714286</v>
      </c>
      <c r="BN82">
        <v>0.1001358142857143</v>
      </c>
      <c r="BO82">
        <v>32.255414285714288</v>
      </c>
      <c r="BP82">
        <v>32.024628571428572</v>
      </c>
      <c r="BQ82">
        <v>999.89999999999986</v>
      </c>
      <c r="BR82">
        <v>0</v>
      </c>
      <c r="BS82">
        <v>0</v>
      </c>
      <c r="BT82">
        <v>8968.8385714285723</v>
      </c>
      <c r="BU82">
        <v>0</v>
      </c>
      <c r="BV82">
        <v>105.89742857142861</v>
      </c>
      <c r="BW82">
        <v>-20.183971428571429</v>
      </c>
      <c r="BX82">
        <v>427.95528571428571</v>
      </c>
      <c r="BY82">
        <v>447.88214285714292</v>
      </c>
      <c r="BZ82">
        <v>2.064555714285714</v>
      </c>
      <c r="CA82">
        <v>433.80314285714292</v>
      </c>
      <c r="CB82">
        <v>31.4345</v>
      </c>
      <c r="CC82">
        <v>3.3863942857142861</v>
      </c>
      <c r="CD82">
        <v>3.1776900000000001</v>
      </c>
      <c r="CE82">
        <v>26.060685714285711</v>
      </c>
      <c r="CF82">
        <v>24.9895</v>
      </c>
      <c r="CG82">
        <v>1200.02</v>
      </c>
      <c r="CH82">
        <v>0.50005099999999991</v>
      </c>
      <c r="CI82">
        <v>0.49994899999999998</v>
      </c>
      <c r="CJ82">
        <v>0</v>
      </c>
      <c r="CK82">
        <v>1020.567142857143</v>
      </c>
      <c r="CL82">
        <v>4.9990899999999998</v>
      </c>
      <c r="CM82">
        <v>11333.21428571429</v>
      </c>
      <c r="CN82">
        <v>9558.1899999999987</v>
      </c>
      <c r="CO82">
        <v>41.75</v>
      </c>
      <c r="CP82">
        <v>43.419285714285706</v>
      </c>
      <c r="CQ82">
        <v>42.561999999999998</v>
      </c>
      <c r="CR82">
        <v>42.5</v>
      </c>
      <c r="CS82">
        <v>43.061999999999998</v>
      </c>
      <c r="CT82">
        <v>597.57000000000005</v>
      </c>
      <c r="CU82">
        <v>597.45000000000005</v>
      </c>
      <c r="CV82">
        <v>0</v>
      </c>
      <c r="CW82">
        <v>1675972902.9000001</v>
      </c>
      <c r="CX82">
        <v>0</v>
      </c>
      <c r="CY82">
        <v>1675968227.0999999</v>
      </c>
      <c r="CZ82" t="s">
        <v>356</v>
      </c>
      <c r="DA82">
        <v>1675968227.0999999</v>
      </c>
      <c r="DB82">
        <v>1675968207.0999999</v>
      </c>
      <c r="DC82">
        <v>6</v>
      </c>
      <c r="DD82">
        <v>6.6000000000000003E-2</v>
      </c>
      <c r="DE82">
        <v>1.0999999999999999E-2</v>
      </c>
      <c r="DF82">
        <v>-5.7939999999999996</v>
      </c>
      <c r="DG82">
        <v>0.214</v>
      </c>
      <c r="DH82">
        <v>415</v>
      </c>
      <c r="DI82">
        <v>32</v>
      </c>
      <c r="DJ82">
        <v>0.11</v>
      </c>
      <c r="DK82">
        <v>0.26</v>
      </c>
      <c r="DL82">
        <v>-19.727450000000001</v>
      </c>
      <c r="DM82">
        <v>-2.8527151969981039</v>
      </c>
      <c r="DN82">
        <v>0.27778978742927152</v>
      </c>
      <c r="DO82">
        <v>0</v>
      </c>
      <c r="DP82">
        <v>2.0826359999999999</v>
      </c>
      <c r="DQ82">
        <v>-2.233733583490221E-2</v>
      </c>
      <c r="DR82">
        <v>1.0798741547050759E-2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3.2979400000000001</v>
      </c>
      <c r="EB82">
        <v>2.6251500000000001</v>
      </c>
      <c r="EC82">
        <v>0.10274899999999999</v>
      </c>
      <c r="ED82">
        <v>0.104541</v>
      </c>
      <c r="EE82">
        <v>0.138104</v>
      </c>
      <c r="EF82">
        <v>0.13104499999999999</v>
      </c>
      <c r="EG82">
        <v>27152.3</v>
      </c>
      <c r="EH82">
        <v>27512.5</v>
      </c>
      <c r="EI82">
        <v>28148.799999999999</v>
      </c>
      <c r="EJ82">
        <v>29563.599999999999</v>
      </c>
      <c r="EK82">
        <v>33405.300000000003</v>
      </c>
      <c r="EL82">
        <v>35643</v>
      </c>
      <c r="EM82">
        <v>39753.599999999999</v>
      </c>
      <c r="EN82">
        <v>42228</v>
      </c>
      <c r="EO82">
        <v>2.2200000000000002</v>
      </c>
      <c r="EP82">
        <v>2.21767</v>
      </c>
      <c r="EQ82">
        <v>0.120077</v>
      </c>
      <c r="ER82">
        <v>0</v>
      </c>
      <c r="ES82">
        <v>30.076599999999999</v>
      </c>
      <c r="ET82">
        <v>999.9</v>
      </c>
      <c r="EU82">
        <v>73.7</v>
      </c>
      <c r="EV82">
        <v>32.299999999999997</v>
      </c>
      <c r="EW82">
        <v>35.410699999999999</v>
      </c>
      <c r="EX82">
        <v>57.505699999999997</v>
      </c>
      <c r="EY82">
        <v>-3.9984000000000002</v>
      </c>
      <c r="EZ82">
        <v>2</v>
      </c>
      <c r="FA82">
        <v>0.34523399999999999</v>
      </c>
      <c r="FB82">
        <v>-0.391266</v>
      </c>
      <c r="FC82">
        <v>20.2743</v>
      </c>
      <c r="FD82">
        <v>5.2214799999999997</v>
      </c>
      <c r="FE82">
        <v>12.004099999999999</v>
      </c>
      <c r="FF82">
        <v>4.9874499999999999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1.8641799999999999</v>
      </c>
      <c r="FO82">
        <v>1.86029</v>
      </c>
      <c r="FP82">
        <v>1.86097</v>
      </c>
      <c r="FQ82">
        <v>1.86019</v>
      </c>
      <c r="FR82">
        <v>1.86188</v>
      </c>
      <c r="FS82">
        <v>1.8585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-5.8010000000000002</v>
      </c>
      <c r="GH82">
        <v>0.2339</v>
      </c>
      <c r="GI82">
        <v>-4.227681919169834</v>
      </c>
      <c r="GJ82">
        <v>-4.5218151105756088E-3</v>
      </c>
      <c r="GK82">
        <v>2.0889233732517852E-6</v>
      </c>
      <c r="GL82">
        <v>-4.5906856223640231E-10</v>
      </c>
      <c r="GM82">
        <v>-0.1035280782263094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77.900000000000006</v>
      </c>
      <c r="GV82">
        <v>78.3</v>
      </c>
      <c r="GW82">
        <v>1.427</v>
      </c>
      <c r="GX82">
        <v>2.5561500000000001</v>
      </c>
      <c r="GY82">
        <v>2.04834</v>
      </c>
      <c r="GZ82">
        <v>2.6220699999999999</v>
      </c>
      <c r="HA82">
        <v>2.1972700000000001</v>
      </c>
      <c r="HB82">
        <v>2.2546400000000002</v>
      </c>
      <c r="HC82">
        <v>37.819499999999998</v>
      </c>
      <c r="HD82">
        <v>14.674899999999999</v>
      </c>
      <c r="HE82">
        <v>18</v>
      </c>
      <c r="HF82">
        <v>686.375</v>
      </c>
      <c r="HG82">
        <v>763.06899999999996</v>
      </c>
      <c r="HH82">
        <v>31.000599999999999</v>
      </c>
      <c r="HI82">
        <v>31.818899999999999</v>
      </c>
      <c r="HJ82">
        <v>30</v>
      </c>
      <c r="HK82">
        <v>31.754999999999999</v>
      </c>
      <c r="HL82">
        <v>31.762499999999999</v>
      </c>
      <c r="HM82">
        <v>28.550999999999998</v>
      </c>
      <c r="HN82">
        <v>14.217700000000001</v>
      </c>
      <c r="HO82">
        <v>100</v>
      </c>
      <c r="HP82">
        <v>31</v>
      </c>
      <c r="HQ82">
        <v>451.27600000000001</v>
      </c>
      <c r="HR82">
        <v>31.461600000000001</v>
      </c>
      <c r="HS82">
        <v>99.218199999999996</v>
      </c>
      <c r="HT82">
        <v>97.950500000000005</v>
      </c>
    </row>
    <row r="83" spans="1:228" x14ac:dyDescent="0.2">
      <c r="A83">
        <v>68</v>
      </c>
      <c r="B83">
        <v>1675972906.5999999</v>
      </c>
      <c r="C83">
        <v>267.5</v>
      </c>
      <c r="D83" t="s">
        <v>494</v>
      </c>
      <c r="E83" t="s">
        <v>495</v>
      </c>
      <c r="F83">
        <v>4</v>
      </c>
      <c r="G83">
        <v>1675972904.2874999</v>
      </c>
      <c r="H83">
        <f t="shared" si="34"/>
        <v>2.3573990886157953E-3</v>
      </c>
      <c r="I83">
        <f t="shared" si="35"/>
        <v>2.3573990886157952</v>
      </c>
      <c r="J83">
        <f t="shared" si="36"/>
        <v>10.445398139807734</v>
      </c>
      <c r="K83">
        <f t="shared" si="37"/>
        <v>419.69062500000001</v>
      </c>
      <c r="L83">
        <f t="shared" si="38"/>
        <v>310.17242839524209</v>
      </c>
      <c r="M83">
        <f t="shared" si="39"/>
        <v>31.386359889532773</v>
      </c>
      <c r="N83">
        <f t="shared" si="40"/>
        <v>42.468510391670272</v>
      </c>
      <c r="O83">
        <f t="shared" si="41"/>
        <v>0.16998320338935691</v>
      </c>
      <c r="P83">
        <f t="shared" si="42"/>
        <v>2.7683481319082386</v>
      </c>
      <c r="Q83">
        <f t="shared" si="43"/>
        <v>0.16439034442519448</v>
      </c>
      <c r="R83">
        <f t="shared" si="44"/>
        <v>0.10323113180043651</v>
      </c>
      <c r="S83">
        <f t="shared" si="45"/>
        <v>226.10831698376046</v>
      </c>
      <c r="T83">
        <f t="shared" si="46"/>
        <v>33.014394333076375</v>
      </c>
      <c r="U83">
        <f t="shared" si="47"/>
        <v>32.033437500000012</v>
      </c>
      <c r="V83">
        <f t="shared" si="48"/>
        <v>4.7841279109897652</v>
      </c>
      <c r="W83">
        <f t="shared" si="49"/>
        <v>69.999195401863162</v>
      </c>
      <c r="X83">
        <f t="shared" si="50"/>
        <v>3.3916586095085317</v>
      </c>
      <c r="Y83">
        <f t="shared" si="51"/>
        <v>4.8452822779420925</v>
      </c>
      <c r="Z83">
        <f t="shared" si="52"/>
        <v>1.3924693014812335</v>
      </c>
      <c r="AA83">
        <f t="shared" si="53"/>
        <v>-103.96129980795658</v>
      </c>
      <c r="AB83">
        <f t="shared" si="54"/>
        <v>33.528379995101197</v>
      </c>
      <c r="AC83">
        <f t="shared" si="55"/>
        <v>2.7505855876022833</v>
      </c>
      <c r="AD83">
        <f t="shared" si="56"/>
        <v>158.42598275850736</v>
      </c>
      <c r="AE83">
        <f t="shared" si="57"/>
        <v>21.100012305506269</v>
      </c>
      <c r="AF83">
        <f t="shared" si="58"/>
        <v>2.3305166720371986</v>
      </c>
      <c r="AG83">
        <f t="shared" si="59"/>
        <v>10.445398139807734</v>
      </c>
      <c r="AH83">
        <v>453.66497943248191</v>
      </c>
      <c r="AI83">
        <v>437.34704848484847</v>
      </c>
      <c r="AJ83">
        <v>1.7107491071512131</v>
      </c>
      <c r="AK83">
        <v>60.724348217524408</v>
      </c>
      <c r="AL83">
        <f t="shared" si="60"/>
        <v>2.3573990886157952</v>
      </c>
      <c r="AM83">
        <v>31.438155879152141</v>
      </c>
      <c r="AN83">
        <v>33.526269696969713</v>
      </c>
      <c r="AO83">
        <v>2.4144877195302729E-3</v>
      </c>
      <c r="AP83">
        <v>101.51637219302501</v>
      </c>
      <c r="AQ83">
        <v>8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47471.195864092544</v>
      </c>
      <c r="AV83">
        <f t="shared" si="64"/>
        <v>1199.97</v>
      </c>
      <c r="AW83">
        <f t="shared" si="65"/>
        <v>1025.8986885926217</v>
      </c>
      <c r="AX83">
        <f t="shared" si="66"/>
        <v>0.85493694725086611</v>
      </c>
      <c r="AY83">
        <f t="shared" si="67"/>
        <v>0.18842830819417189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1675972904.2874999</v>
      </c>
      <c r="BF83">
        <v>419.69062500000001</v>
      </c>
      <c r="BG83">
        <v>440.07062499999989</v>
      </c>
      <c r="BH83">
        <v>33.517712500000002</v>
      </c>
      <c r="BI83">
        <v>31.438549999999999</v>
      </c>
      <c r="BJ83">
        <v>425.49962499999998</v>
      </c>
      <c r="BK83">
        <v>33.283787500000003</v>
      </c>
      <c r="BL83">
        <v>649.99337500000001</v>
      </c>
      <c r="BM83">
        <v>101.09025</v>
      </c>
      <c r="BN83">
        <v>9.9788237500000002E-2</v>
      </c>
      <c r="BO83">
        <v>32.258087500000002</v>
      </c>
      <c r="BP83">
        <v>32.033437500000012</v>
      </c>
      <c r="BQ83">
        <v>999.9</v>
      </c>
      <c r="BR83">
        <v>0</v>
      </c>
      <c r="BS83">
        <v>0</v>
      </c>
      <c r="BT83">
        <v>9009.9225000000006</v>
      </c>
      <c r="BU83">
        <v>0</v>
      </c>
      <c r="BV83">
        <v>105.66862500000001</v>
      </c>
      <c r="BW83">
        <v>-20.3798125</v>
      </c>
      <c r="BX83">
        <v>434.24549999999999</v>
      </c>
      <c r="BY83">
        <v>454.35475000000002</v>
      </c>
      <c r="BZ83">
        <v>2.0791637500000002</v>
      </c>
      <c r="CA83">
        <v>440.07062499999989</v>
      </c>
      <c r="CB83">
        <v>31.438549999999999</v>
      </c>
      <c r="CC83">
        <v>3.3883125000000001</v>
      </c>
      <c r="CD83">
        <v>3.1781324999999998</v>
      </c>
      <c r="CE83">
        <v>26.070250000000001</v>
      </c>
      <c r="CF83">
        <v>24.991824999999999</v>
      </c>
      <c r="CG83">
        <v>1199.97</v>
      </c>
      <c r="CH83">
        <v>0.50002000000000002</v>
      </c>
      <c r="CI83">
        <v>0.49997999999999998</v>
      </c>
      <c r="CJ83">
        <v>0</v>
      </c>
      <c r="CK83">
        <v>1024.5650000000001</v>
      </c>
      <c r="CL83">
        <v>4.9990899999999998</v>
      </c>
      <c r="CM83">
        <v>11376.2875</v>
      </c>
      <c r="CN83">
        <v>9557.6787499999991</v>
      </c>
      <c r="CO83">
        <v>41.75</v>
      </c>
      <c r="CP83">
        <v>43.390500000000003</v>
      </c>
      <c r="CQ83">
        <v>42.561999999999998</v>
      </c>
      <c r="CR83">
        <v>42.5</v>
      </c>
      <c r="CS83">
        <v>43.061999999999998</v>
      </c>
      <c r="CT83">
        <v>597.50749999999994</v>
      </c>
      <c r="CU83">
        <v>597.46249999999998</v>
      </c>
      <c r="CV83">
        <v>0</v>
      </c>
      <c r="CW83">
        <v>1675972906.5</v>
      </c>
      <c r="CX83">
        <v>0</v>
      </c>
      <c r="CY83">
        <v>1675968227.0999999</v>
      </c>
      <c r="CZ83" t="s">
        <v>356</v>
      </c>
      <c r="DA83">
        <v>1675968227.0999999</v>
      </c>
      <c r="DB83">
        <v>1675968207.0999999</v>
      </c>
      <c r="DC83">
        <v>6</v>
      </c>
      <c r="DD83">
        <v>6.6000000000000003E-2</v>
      </c>
      <c r="DE83">
        <v>1.0999999999999999E-2</v>
      </c>
      <c r="DF83">
        <v>-5.7939999999999996</v>
      </c>
      <c r="DG83">
        <v>0.214</v>
      </c>
      <c r="DH83">
        <v>415</v>
      </c>
      <c r="DI83">
        <v>32</v>
      </c>
      <c r="DJ83">
        <v>0.11</v>
      </c>
      <c r="DK83">
        <v>0.26</v>
      </c>
      <c r="DL83">
        <v>-19.947478048780489</v>
      </c>
      <c r="DM83">
        <v>-2.8003024390243691</v>
      </c>
      <c r="DN83">
        <v>0.27891845343125932</v>
      </c>
      <c r="DO83">
        <v>0</v>
      </c>
      <c r="DP83">
        <v>2.0812465853658542</v>
      </c>
      <c r="DQ83">
        <v>-3.9161811846692027E-2</v>
      </c>
      <c r="DR83">
        <v>1.112528971609744E-2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3.2979099999999999</v>
      </c>
      <c r="EB83">
        <v>2.6251899999999999</v>
      </c>
      <c r="EC83">
        <v>0.103961</v>
      </c>
      <c r="ED83">
        <v>0.105744</v>
      </c>
      <c r="EE83">
        <v>0.138155</v>
      </c>
      <c r="EF83">
        <v>0.131046</v>
      </c>
      <c r="EG83">
        <v>27116.2</v>
      </c>
      <c r="EH83">
        <v>27475.5</v>
      </c>
      <c r="EI83">
        <v>28149.4</v>
      </c>
      <c r="EJ83">
        <v>29563.599999999999</v>
      </c>
      <c r="EK83">
        <v>33403.800000000003</v>
      </c>
      <c r="EL83">
        <v>35643.1</v>
      </c>
      <c r="EM83">
        <v>39754.1</v>
      </c>
      <c r="EN83">
        <v>42228.1</v>
      </c>
      <c r="EO83">
        <v>2.2202199999999999</v>
      </c>
      <c r="EP83">
        <v>2.2176999999999998</v>
      </c>
      <c r="EQ83">
        <v>0.120658</v>
      </c>
      <c r="ER83">
        <v>0</v>
      </c>
      <c r="ES83">
        <v>30.075299999999999</v>
      </c>
      <c r="ET83">
        <v>999.9</v>
      </c>
      <c r="EU83">
        <v>73.7</v>
      </c>
      <c r="EV83">
        <v>32.299999999999997</v>
      </c>
      <c r="EW83">
        <v>35.408200000000001</v>
      </c>
      <c r="EX83">
        <v>56.965699999999998</v>
      </c>
      <c r="EY83">
        <v>-3.8541599999999998</v>
      </c>
      <c r="EZ83">
        <v>2</v>
      </c>
      <c r="FA83">
        <v>0.34531000000000001</v>
      </c>
      <c r="FB83">
        <v>-0.38983400000000001</v>
      </c>
      <c r="FC83">
        <v>20.2743</v>
      </c>
      <c r="FD83">
        <v>5.22058</v>
      </c>
      <c r="FE83">
        <v>12.004099999999999</v>
      </c>
      <c r="FF83">
        <v>4.9873500000000002</v>
      </c>
      <c r="FG83">
        <v>3.2845800000000001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1.8642099999999999</v>
      </c>
      <c r="FO83">
        <v>1.8603000000000001</v>
      </c>
      <c r="FP83">
        <v>1.8609599999999999</v>
      </c>
      <c r="FQ83">
        <v>1.86019</v>
      </c>
      <c r="FR83">
        <v>1.86188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-5.82</v>
      </c>
      <c r="GH83">
        <v>0.23400000000000001</v>
      </c>
      <c r="GI83">
        <v>-4.227681919169834</v>
      </c>
      <c r="GJ83">
        <v>-4.5218151105756088E-3</v>
      </c>
      <c r="GK83">
        <v>2.0889233732517852E-6</v>
      </c>
      <c r="GL83">
        <v>-4.5906856223640231E-10</v>
      </c>
      <c r="GM83">
        <v>-0.1035280782263094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78</v>
      </c>
      <c r="GV83">
        <v>78.3</v>
      </c>
      <c r="GW83">
        <v>1.4440900000000001</v>
      </c>
      <c r="GX83">
        <v>2.5549300000000001</v>
      </c>
      <c r="GY83">
        <v>2.04834</v>
      </c>
      <c r="GZ83">
        <v>2.6220699999999999</v>
      </c>
      <c r="HA83">
        <v>2.1972700000000001</v>
      </c>
      <c r="HB83">
        <v>2.323</v>
      </c>
      <c r="HC83">
        <v>37.819499999999998</v>
      </c>
      <c r="HD83">
        <v>14.6661</v>
      </c>
      <c r="HE83">
        <v>18</v>
      </c>
      <c r="HF83">
        <v>686.55899999999997</v>
      </c>
      <c r="HG83">
        <v>763.10599999999999</v>
      </c>
      <c r="HH83">
        <v>31.000499999999999</v>
      </c>
      <c r="HI83">
        <v>31.818899999999999</v>
      </c>
      <c r="HJ83">
        <v>30.0001</v>
      </c>
      <c r="HK83">
        <v>31.754999999999999</v>
      </c>
      <c r="HL83">
        <v>31.763500000000001</v>
      </c>
      <c r="HM83">
        <v>28.9072</v>
      </c>
      <c r="HN83">
        <v>14.217700000000001</v>
      </c>
      <c r="HO83">
        <v>100</v>
      </c>
      <c r="HP83">
        <v>31</v>
      </c>
      <c r="HQ83">
        <v>458.06</v>
      </c>
      <c r="HR83">
        <v>31.461600000000001</v>
      </c>
      <c r="HS83">
        <v>99.219800000000006</v>
      </c>
      <c r="HT83">
        <v>97.950599999999994</v>
      </c>
    </row>
    <row r="84" spans="1:228" x14ac:dyDescent="0.2">
      <c r="A84">
        <v>69</v>
      </c>
      <c r="B84">
        <v>1675972910.5999999</v>
      </c>
      <c r="C84">
        <v>271.5</v>
      </c>
      <c r="D84" t="s">
        <v>496</v>
      </c>
      <c r="E84" t="s">
        <v>497</v>
      </c>
      <c r="F84">
        <v>4</v>
      </c>
      <c r="G84">
        <v>1675972908.5999999</v>
      </c>
      <c r="H84">
        <f t="shared" si="34"/>
        <v>2.3501370636372131E-3</v>
      </c>
      <c r="I84">
        <f t="shared" si="35"/>
        <v>2.350137063637213</v>
      </c>
      <c r="J84">
        <f t="shared" si="36"/>
        <v>10.685282181009434</v>
      </c>
      <c r="K84">
        <f t="shared" si="37"/>
        <v>426.76371428571429</v>
      </c>
      <c r="L84">
        <f t="shared" si="38"/>
        <v>314.62478405439487</v>
      </c>
      <c r="M84">
        <f t="shared" si="39"/>
        <v>31.836459415809543</v>
      </c>
      <c r="N84">
        <f t="shared" si="40"/>
        <v>43.183647184159248</v>
      </c>
      <c r="O84">
        <f t="shared" si="41"/>
        <v>0.16968934868223115</v>
      </c>
      <c r="P84">
        <f t="shared" si="42"/>
        <v>2.7656625301661197</v>
      </c>
      <c r="Q84">
        <f t="shared" si="43"/>
        <v>0.16411024785655171</v>
      </c>
      <c r="R84">
        <f t="shared" si="44"/>
        <v>0.10305488425315407</v>
      </c>
      <c r="S84">
        <f t="shared" si="45"/>
        <v>226.10694951945837</v>
      </c>
      <c r="T84">
        <f t="shared" si="46"/>
        <v>33.016490599406652</v>
      </c>
      <c r="U84">
        <f t="shared" si="47"/>
        <v>32.031628571428577</v>
      </c>
      <c r="V84">
        <f t="shared" si="48"/>
        <v>4.7836382231973475</v>
      </c>
      <c r="W84">
        <f t="shared" si="49"/>
        <v>70.031482644911577</v>
      </c>
      <c r="X84">
        <f t="shared" si="50"/>
        <v>3.3931158748411914</v>
      </c>
      <c r="Y84">
        <f t="shared" si="51"/>
        <v>4.8451292857038091</v>
      </c>
      <c r="Z84">
        <f t="shared" si="52"/>
        <v>1.3905223483561562</v>
      </c>
      <c r="AA84">
        <f t="shared" si="53"/>
        <v>-103.6410445064011</v>
      </c>
      <c r="AB84">
        <f t="shared" si="54"/>
        <v>33.682231781914119</v>
      </c>
      <c r="AC84">
        <f t="shared" si="55"/>
        <v>2.7658582365218032</v>
      </c>
      <c r="AD84">
        <f t="shared" si="56"/>
        <v>158.91399503149319</v>
      </c>
      <c r="AE84">
        <f t="shared" si="57"/>
        <v>21.241483124899041</v>
      </c>
      <c r="AF84">
        <f t="shared" si="58"/>
        <v>2.343793980387741</v>
      </c>
      <c r="AG84">
        <f t="shared" si="59"/>
        <v>10.685282181009434</v>
      </c>
      <c r="AH84">
        <v>460.56690354993492</v>
      </c>
      <c r="AI84">
        <v>444.10193333333319</v>
      </c>
      <c r="AJ84">
        <v>1.6889006241546261</v>
      </c>
      <c r="AK84">
        <v>60.724348217524408</v>
      </c>
      <c r="AL84">
        <f t="shared" si="60"/>
        <v>2.350137063637213</v>
      </c>
      <c r="AM84">
        <v>31.44192753757525</v>
      </c>
      <c r="AN84">
        <v>33.53526727272726</v>
      </c>
      <c r="AO84">
        <v>5.2367217344075013E-4</v>
      </c>
      <c r="AP84">
        <v>101.51637219302501</v>
      </c>
      <c r="AQ84">
        <v>8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47397.228410797696</v>
      </c>
      <c r="AV84">
        <f t="shared" si="64"/>
        <v>1199.962857142857</v>
      </c>
      <c r="AW84">
        <f t="shared" si="65"/>
        <v>1025.8925707354706</v>
      </c>
      <c r="AX84">
        <f t="shared" si="66"/>
        <v>0.85493693794668579</v>
      </c>
      <c r="AY84">
        <f t="shared" si="67"/>
        <v>0.18842829023710361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1675972908.5999999</v>
      </c>
      <c r="BF84">
        <v>426.76371428571429</v>
      </c>
      <c r="BG84">
        <v>447.29442857142851</v>
      </c>
      <c r="BH84">
        <v>33.53257142857143</v>
      </c>
      <c r="BI84">
        <v>31.44162857142857</v>
      </c>
      <c r="BJ84">
        <v>432.59399999999999</v>
      </c>
      <c r="BK84">
        <v>33.298471428571432</v>
      </c>
      <c r="BL84">
        <v>650.00357142857138</v>
      </c>
      <c r="BM84">
        <v>101.0885714285714</v>
      </c>
      <c r="BN84">
        <v>0.1000857571428572</v>
      </c>
      <c r="BO84">
        <v>32.257528571428573</v>
      </c>
      <c r="BP84">
        <v>32.031628571428577</v>
      </c>
      <c r="BQ84">
        <v>999.89999999999986</v>
      </c>
      <c r="BR84">
        <v>0</v>
      </c>
      <c r="BS84">
        <v>0</v>
      </c>
      <c r="BT84">
        <v>8995.8014285714289</v>
      </c>
      <c r="BU84">
        <v>0</v>
      </c>
      <c r="BV84">
        <v>104.8727142857143</v>
      </c>
      <c r="BW84">
        <v>-20.5306</v>
      </c>
      <c r="BX84">
        <v>441.57085714285722</v>
      </c>
      <c r="BY84">
        <v>461.81471428571427</v>
      </c>
      <c r="BZ84">
        <v>2.0909257142857141</v>
      </c>
      <c r="CA84">
        <v>447.29442857142851</v>
      </c>
      <c r="CB84">
        <v>31.44162857142857</v>
      </c>
      <c r="CC84">
        <v>3.389764285714286</v>
      </c>
      <c r="CD84">
        <v>3.1783957142857142</v>
      </c>
      <c r="CE84">
        <v>26.077500000000001</v>
      </c>
      <c r="CF84">
        <v>24.99324285714286</v>
      </c>
      <c r="CG84">
        <v>1199.962857142857</v>
      </c>
      <c r="CH84">
        <v>0.50001728571428561</v>
      </c>
      <c r="CI84">
        <v>0.49998271428571428</v>
      </c>
      <c r="CJ84">
        <v>0</v>
      </c>
      <c r="CK84">
        <v>1029.798571428571</v>
      </c>
      <c r="CL84">
        <v>4.9990899999999998</v>
      </c>
      <c r="CM84">
        <v>11430.071428571429</v>
      </c>
      <c r="CN84">
        <v>9557.6128571428562</v>
      </c>
      <c r="CO84">
        <v>41.75</v>
      </c>
      <c r="CP84">
        <v>43.392714285714291</v>
      </c>
      <c r="CQ84">
        <v>42.561999999999998</v>
      </c>
      <c r="CR84">
        <v>42.5</v>
      </c>
      <c r="CS84">
        <v>43.061999999999998</v>
      </c>
      <c r="CT84">
        <v>597.50428571428586</v>
      </c>
      <c r="CU84">
        <v>597.45857142857142</v>
      </c>
      <c r="CV84">
        <v>0</v>
      </c>
      <c r="CW84">
        <v>1675972910.7</v>
      </c>
      <c r="CX84">
        <v>0</v>
      </c>
      <c r="CY84">
        <v>1675968227.0999999</v>
      </c>
      <c r="CZ84" t="s">
        <v>356</v>
      </c>
      <c r="DA84">
        <v>1675968227.0999999</v>
      </c>
      <c r="DB84">
        <v>1675968207.0999999</v>
      </c>
      <c r="DC84">
        <v>6</v>
      </c>
      <c r="DD84">
        <v>6.6000000000000003E-2</v>
      </c>
      <c r="DE84">
        <v>1.0999999999999999E-2</v>
      </c>
      <c r="DF84">
        <v>-5.7939999999999996</v>
      </c>
      <c r="DG84">
        <v>0.214</v>
      </c>
      <c r="DH84">
        <v>415</v>
      </c>
      <c r="DI84">
        <v>32</v>
      </c>
      <c r="DJ84">
        <v>0.11</v>
      </c>
      <c r="DK84">
        <v>0.26</v>
      </c>
      <c r="DL84">
        <v>-20.12697804878049</v>
      </c>
      <c r="DM84">
        <v>-2.7798878048780491</v>
      </c>
      <c r="DN84">
        <v>0.27689754776301029</v>
      </c>
      <c r="DO84">
        <v>0</v>
      </c>
      <c r="DP84">
        <v>2.0832675609756102</v>
      </c>
      <c r="DQ84">
        <v>-2.2643623693376538E-2</v>
      </c>
      <c r="DR84">
        <v>1.147776084657459E-2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3.29813</v>
      </c>
      <c r="EB84">
        <v>2.62548</v>
      </c>
      <c r="EC84">
        <v>0.10515099999999999</v>
      </c>
      <c r="ED84">
        <v>0.106948</v>
      </c>
      <c r="EE84">
        <v>0.13817599999999999</v>
      </c>
      <c r="EF84">
        <v>0.131048</v>
      </c>
      <c r="EG84">
        <v>27079.9</v>
      </c>
      <c r="EH84">
        <v>27438.7</v>
      </c>
      <c r="EI84">
        <v>28149.200000000001</v>
      </c>
      <c r="EJ84">
        <v>29563.9</v>
      </c>
      <c r="EK84">
        <v>33402.800000000003</v>
      </c>
      <c r="EL84">
        <v>35643.800000000003</v>
      </c>
      <c r="EM84">
        <v>39753.800000000003</v>
      </c>
      <c r="EN84">
        <v>42228.9</v>
      </c>
      <c r="EO84">
        <v>2.22038</v>
      </c>
      <c r="EP84">
        <v>2.2176999999999998</v>
      </c>
      <c r="EQ84">
        <v>0.1201</v>
      </c>
      <c r="ER84">
        <v>0</v>
      </c>
      <c r="ES84">
        <v>30.076599999999999</v>
      </c>
      <c r="ET84">
        <v>999.9</v>
      </c>
      <c r="EU84">
        <v>73.7</v>
      </c>
      <c r="EV84">
        <v>32.299999999999997</v>
      </c>
      <c r="EW84">
        <v>35.409700000000001</v>
      </c>
      <c r="EX84">
        <v>56.875700000000002</v>
      </c>
      <c r="EY84">
        <v>-3.8982399999999999</v>
      </c>
      <c r="EZ84">
        <v>2</v>
      </c>
      <c r="FA84">
        <v>0.34526400000000002</v>
      </c>
      <c r="FB84">
        <v>-0.38931900000000003</v>
      </c>
      <c r="FC84">
        <v>20.274100000000001</v>
      </c>
      <c r="FD84">
        <v>5.2204300000000003</v>
      </c>
      <c r="FE84">
        <v>12.0047</v>
      </c>
      <c r="FF84">
        <v>4.98705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1.8642099999999999</v>
      </c>
      <c r="FO84">
        <v>1.86032</v>
      </c>
      <c r="FP84">
        <v>1.86097</v>
      </c>
      <c r="FQ84">
        <v>1.86019</v>
      </c>
      <c r="FR84">
        <v>1.86188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-5.84</v>
      </c>
      <c r="GH84">
        <v>0.2341</v>
      </c>
      <c r="GI84">
        <v>-4.227681919169834</v>
      </c>
      <c r="GJ84">
        <v>-4.5218151105756088E-3</v>
      </c>
      <c r="GK84">
        <v>2.0889233732517852E-6</v>
      </c>
      <c r="GL84">
        <v>-4.5906856223640231E-10</v>
      </c>
      <c r="GM84">
        <v>-0.1035280782263094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78.099999999999994</v>
      </c>
      <c r="GV84">
        <v>78.400000000000006</v>
      </c>
      <c r="GW84">
        <v>1.4623999999999999</v>
      </c>
      <c r="GX84">
        <v>2.5476100000000002</v>
      </c>
      <c r="GY84">
        <v>2.04956</v>
      </c>
      <c r="GZ84">
        <v>2.6220699999999999</v>
      </c>
      <c r="HA84">
        <v>2.1972700000000001</v>
      </c>
      <c r="HB84">
        <v>2.3584000000000001</v>
      </c>
      <c r="HC84">
        <v>37.819499999999998</v>
      </c>
      <c r="HD84">
        <v>14.674899999999999</v>
      </c>
      <c r="HE84">
        <v>18</v>
      </c>
      <c r="HF84">
        <v>686.70899999999995</v>
      </c>
      <c r="HG84">
        <v>763.11099999999999</v>
      </c>
      <c r="HH84">
        <v>31.000299999999999</v>
      </c>
      <c r="HI84">
        <v>31.818899999999999</v>
      </c>
      <c r="HJ84">
        <v>30.0001</v>
      </c>
      <c r="HK84">
        <v>31.7575</v>
      </c>
      <c r="HL84">
        <v>31.7639</v>
      </c>
      <c r="HM84">
        <v>29.260999999999999</v>
      </c>
      <c r="HN84">
        <v>14.217700000000001</v>
      </c>
      <c r="HO84">
        <v>100</v>
      </c>
      <c r="HP84">
        <v>31</v>
      </c>
      <c r="HQ84">
        <v>464.75099999999998</v>
      </c>
      <c r="HR84">
        <v>31.461600000000001</v>
      </c>
      <c r="HS84">
        <v>99.219099999999997</v>
      </c>
      <c r="HT84">
        <v>97.952200000000005</v>
      </c>
    </row>
    <row r="85" spans="1:228" x14ac:dyDescent="0.2">
      <c r="A85">
        <v>70</v>
      </c>
      <c r="B85">
        <v>1675972914.5999999</v>
      </c>
      <c r="C85">
        <v>275.5</v>
      </c>
      <c r="D85" t="s">
        <v>498</v>
      </c>
      <c r="E85" t="s">
        <v>499</v>
      </c>
      <c r="F85">
        <v>4</v>
      </c>
      <c r="G85">
        <v>1675972912.2874999</v>
      </c>
      <c r="H85">
        <f t="shared" si="34"/>
        <v>2.3561194601281485E-3</v>
      </c>
      <c r="I85">
        <f t="shared" si="35"/>
        <v>2.3561194601281485</v>
      </c>
      <c r="J85">
        <f t="shared" si="36"/>
        <v>10.796930849183074</v>
      </c>
      <c r="K85">
        <f t="shared" si="37"/>
        <v>432.79025000000001</v>
      </c>
      <c r="L85">
        <f t="shared" si="38"/>
        <v>319.92705155768806</v>
      </c>
      <c r="M85">
        <f t="shared" si="39"/>
        <v>32.372991632420174</v>
      </c>
      <c r="N85">
        <f t="shared" si="40"/>
        <v>43.793468147274424</v>
      </c>
      <c r="O85">
        <f t="shared" si="41"/>
        <v>0.17048046703536787</v>
      </c>
      <c r="P85">
        <f t="shared" si="42"/>
        <v>2.7647011626394065</v>
      </c>
      <c r="Q85">
        <f t="shared" si="43"/>
        <v>0.16484826424641041</v>
      </c>
      <c r="R85">
        <f t="shared" si="44"/>
        <v>0.1035206954217463</v>
      </c>
      <c r="S85">
        <f t="shared" si="45"/>
        <v>226.11052910865186</v>
      </c>
      <c r="T85">
        <f t="shared" si="46"/>
        <v>33.017890981697526</v>
      </c>
      <c r="U85">
        <f t="shared" si="47"/>
        <v>32.024337500000001</v>
      </c>
      <c r="V85">
        <f t="shared" si="48"/>
        <v>4.7816649288575173</v>
      </c>
      <c r="W85">
        <f t="shared" si="49"/>
        <v>70.035358323935469</v>
      </c>
      <c r="X85">
        <f t="shared" si="50"/>
        <v>3.3938349784507307</v>
      </c>
      <c r="Y85">
        <f t="shared" si="51"/>
        <v>4.8458879338536125</v>
      </c>
      <c r="Z85">
        <f t="shared" si="52"/>
        <v>1.3878299504067866</v>
      </c>
      <c r="AA85">
        <f t="shared" si="53"/>
        <v>-103.90486819165135</v>
      </c>
      <c r="AB85">
        <f t="shared" si="54"/>
        <v>35.170344906590309</v>
      </c>
      <c r="AC85">
        <f t="shared" si="55"/>
        <v>2.8889966027771616</v>
      </c>
      <c r="AD85">
        <f t="shared" si="56"/>
        <v>160.26500242636797</v>
      </c>
      <c r="AE85">
        <f t="shared" si="57"/>
        <v>21.453511896947425</v>
      </c>
      <c r="AF85">
        <f t="shared" si="58"/>
        <v>2.3504351678114492</v>
      </c>
      <c r="AG85">
        <f t="shared" si="59"/>
        <v>10.796930849183074</v>
      </c>
      <c r="AH85">
        <v>467.54806996694828</v>
      </c>
      <c r="AI85">
        <v>450.91039999999992</v>
      </c>
      <c r="AJ85">
        <v>1.707195838968792</v>
      </c>
      <c r="AK85">
        <v>60.724348217524408</v>
      </c>
      <c r="AL85">
        <f t="shared" si="60"/>
        <v>2.3561194601281485</v>
      </c>
      <c r="AM85">
        <v>31.442911217402852</v>
      </c>
      <c r="AN85">
        <v>33.542862424242408</v>
      </c>
      <c r="AO85">
        <v>2.8146329983951289E-4</v>
      </c>
      <c r="AP85">
        <v>101.51637219302501</v>
      </c>
      <c r="AQ85">
        <v>7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47370.30192090723</v>
      </c>
      <c r="AV85">
        <f t="shared" si="64"/>
        <v>1199.9825000000001</v>
      </c>
      <c r="AW85">
        <f t="shared" si="65"/>
        <v>1025.9093010925658</v>
      </c>
      <c r="AX85">
        <f t="shared" si="66"/>
        <v>0.85493688540671697</v>
      </c>
      <c r="AY85">
        <f t="shared" si="67"/>
        <v>0.18842818883496371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1675972912.2874999</v>
      </c>
      <c r="BF85">
        <v>432.79025000000001</v>
      </c>
      <c r="BG85">
        <v>453.53025000000002</v>
      </c>
      <c r="BH85">
        <v>33.539675000000003</v>
      </c>
      <c r="BI85">
        <v>31.443037499999999</v>
      </c>
      <c r="BJ85">
        <v>438.638125</v>
      </c>
      <c r="BK85">
        <v>33.305499999999988</v>
      </c>
      <c r="BL85">
        <v>650.07012499999996</v>
      </c>
      <c r="BM85">
        <v>101.0885</v>
      </c>
      <c r="BN85">
        <v>0.1001662125</v>
      </c>
      <c r="BO85">
        <v>32.260300000000001</v>
      </c>
      <c r="BP85">
        <v>32.024337500000001</v>
      </c>
      <c r="BQ85">
        <v>999.9</v>
      </c>
      <c r="BR85">
        <v>0</v>
      </c>
      <c r="BS85">
        <v>0</v>
      </c>
      <c r="BT85">
        <v>8990.7024999999994</v>
      </c>
      <c r="BU85">
        <v>0</v>
      </c>
      <c r="BV85">
        <v>104.103375</v>
      </c>
      <c r="BW85">
        <v>-20.7401625</v>
      </c>
      <c r="BX85">
        <v>447.80975000000001</v>
      </c>
      <c r="BY85">
        <v>468.253625</v>
      </c>
      <c r="BZ85">
        <v>2.0966200000000002</v>
      </c>
      <c r="CA85">
        <v>453.53025000000002</v>
      </c>
      <c r="CB85">
        <v>31.443037499999999</v>
      </c>
      <c r="CC85">
        <v>3.3904762499999999</v>
      </c>
      <c r="CD85">
        <v>3.1785312499999998</v>
      </c>
      <c r="CE85">
        <v>26.081050000000001</v>
      </c>
      <c r="CF85">
        <v>24.993962499999999</v>
      </c>
      <c r="CG85">
        <v>1199.9825000000001</v>
      </c>
      <c r="CH85">
        <v>0.50002000000000002</v>
      </c>
      <c r="CI85">
        <v>0.49997999999999998</v>
      </c>
      <c r="CJ85">
        <v>0</v>
      </c>
      <c r="CK85">
        <v>1034.1737499999999</v>
      </c>
      <c r="CL85">
        <v>4.9990899999999998</v>
      </c>
      <c r="CM85">
        <v>11478.5875</v>
      </c>
      <c r="CN85">
        <v>9557.786250000001</v>
      </c>
      <c r="CO85">
        <v>41.75</v>
      </c>
      <c r="CP85">
        <v>43.375</v>
      </c>
      <c r="CQ85">
        <v>42.561999999999998</v>
      </c>
      <c r="CR85">
        <v>42.5</v>
      </c>
      <c r="CS85">
        <v>43.061999999999998</v>
      </c>
      <c r="CT85">
        <v>597.51625000000013</v>
      </c>
      <c r="CU85">
        <v>597.46625000000006</v>
      </c>
      <c r="CV85">
        <v>0</v>
      </c>
      <c r="CW85">
        <v>1675972914.9000001</v>
      </c>
      <c r="CX85">
        <v>0</v>
      </c>
      <c r="CY85">
        <v>1675968227.0999999</v>
      </c>
      <c r="CZ85" t="s">
        <v>356</v>
      </c>
      <c r="DA85">
        <v>1675968227.0999999</v>
      </c>
      <c r="DB85">
        <v>1675968207.0999999</v>
      </c>
      <c r="DC85">
        <v>6</v>
      </c>
      <c r="DD85">
        <v>6.6000000000000003E-2</v>
      </c>
      <c r="DE85">
        <v>1.0999999999999999E-2</v>
      </c>
      <c r="DF85">
        <v>-5.7939999999999996</v>
      </c>
      <c r="DG85">
        <v>0.214</v>
      </c>
      <c r="DH85">
        <v>415</v>
      </c>
      <c r="DI85">
        <v>32</v>
      </c>
      <c r="DJ85">
        <v>0.11</v>
      </c>
      <c r="DK85">
        <v>0.26</v>
      </c>
      <c r="DL85">
        <v>-20.299212499999999</v>
      </c>
      <c r="DM85">
        <v>-3.005109568480302</v>
      </c>
      <c r="DN85">
        <v>0.29089823666318482</v>
      </c>
      <c r="DO85">
        <v>0</v>
      </c>
      <c r="DP85">
        <v>2.0844244999999999</v>
      </c>
      <c r="DQ85">
        <v>3.0954371482170881E-2</v>
      </c>
      <c r="DR85">
        <v>1.2379994133681989E-2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3.2979099999999999</v>
      </c>
      <c r="EB85">
        <v>2.6251799999999998</v>
      </c>
      <c r="EC85">
        <v>0.106353</v>
      </c>
      <c r="ED85">
        <v>0.108149</v>
      </c>
      <c r="EE85">
        <v>0.13819200000000001</v>
      </c>
      <c r="EF85">
        <v>0.13105700000000001</v>
      </c>
      <c r="EG85">
        <v>27043.7</v>
      </c>
      <c r="EH85">
        <v>27401.9</v>
      </c>
      <c r="EI85">
        <v>28149.4</v>
      </c>
      <c r="EJ85">
        <v>29564</v>
      </c>
      <c r="EK85">
        <v>33402.199999999997</v>
      </c>
      <c r="EL85">
        <v>35643.599999999999</v>
      </c>
      <c r="EM85">
        <v>39753.699999999997</v>
      </c>
      <c r="EN85">
        <v>42229</v>
      </c>
      <c r="EO85">
        <v>2.22038</v>
      </c>
      <c r="EP85">
        <v>2.2177500000000001</v>
      </c>
      <c r="EQ85">
        <v>0.11970500000000001</v>
      </c>
      <c r="ER85">
        <v>0</v>
      </c>
      <c r="ES85">
        <v>30.077500000000001</v>
      </c>
      <c r="ET85">
        <v>999.9</v>
      </c>
      <c r="EU85">
        <v>73.7</v>
      </c>
      <c r="EV85">
        <v>32.299999999999997</v>
      </c>
      <c r="EW85">
        <v>35.410699999999999</v>
      </c>
      <c r="EX85">
        <v>57.3857</v>
      </c>
      <c r="EY85">
        <v>-3.9583400000000002</v>
      </c>
      <c r="EZ85">
        <v>2</v>
      </c>
      <c r="FA85">
        <v>0.345356</v>
      </c>
      <c r="FB85">
        <v>-0.38874199999999998</v>
      </c>
      <c r="FC85">
        <v>20.2742</v>
      </c>
      <c r="FD85">
        <v>5.2199900000000001</v>
      </c>
      <c r="FE85">
        <v>12.004300000000001</v>
      </c>
      <c r="FF85">
        <v>4.9869000000000003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1.8642000000000001</v>
      </c>
      <c r="FO85">
        <v>1.86026</v>
      </c>
      <c r="FP85">
        <v>1.8609599999999999</v>
      </c>
      <c r="FQ85">
        <v>1.86019</v>
      </c>
      <c r="FR85">
        <v>1.86188</v>
      </c>
      <c r="FS85">
        <v>1.85849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-5.859</v>
      </c>
      <c r="GH85">
        <v>0.23419999999999999</v>
      </c>
      <c r="GI85">
        <v>-4.227681919169834</v>
      </c>
      <c r="GJ85">
        <v>-4.5218151105756088E-3</v>
      </c>
      <c r="GK85">
        <v>2.0889233732517852E-6</v>
      </c>
      <c r="GL85">
        <v>-4.5906856223640231E-10</v>
      </c>
      <c r="GM85">
        <v>-0.1035280782263094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78.099999999999994</v>
      </c>
      <c r="GV85">
        <v>78.5</v>
      </c>
      <c r="GW85">
        <v>1.47949</v>
      </c>
      <c r="GX85">
        <v>2.5427200000000001</v>
      </c>
      <c r="GY85">
        <v>2.04834</v>
      </c>
      <c r="GZ85">
        <v>2.6232899999999999</v>
      </c>
      <c r="HA85">
        <v>2.1972700000000001</v>
      </c>
      <c r="HB85">
        <v>2.323</v>
      </c>
      <c r="HC85">
        <v>37.819499999999998</v>
      </c>
      <c r="HD85">
        <v>14.7012</v>
      </c>
      <c r="HE85">
        <v>18</v>
      </c>
      <c r="HF85">
        <v>686.71199999999999</v>
      </c>
      <c r="HG85">
        <v>763.178</v>
      </c>
      <c r="HH85">
        <v>31.000299999999999</v>
      </c>
      <c r="HI85">
        <v>31.818899999999999</v>
      </c>
      <c r="HJ85">
        <v>30.0002</v>
      </c>
      <c r="HK85">
        <v>31.7577</v>
      </c>
      <c r="HL85">
        <v>31.7653</v>
      </c>
      <c r="HM85">
        <v>29.610800000000001</v>
      </c>
      <c r="HN85">
        <v>14.217700000000001</v>
      </c>
      <c r="HO85">
        <v>100</v>
      </c>
      <c r="HP85">
        <v>31</v>
      </c>
      <c r="HQ85">
        <v>471.43799999999999</v>
      </c>
      <c r="HR85">
        <v>31.461600000000001</v>
      </c>
      <c r="HS85">
        <v>99.219200000000001</v>
      </c>
      <c r="HT85">
        <v>97.952399999999997</v>
      </c>
    </row>
    <row r="86" spans="1:228" x14ac:dyDescent="0.2">
      <c r="A86">
        <v>71</v>
      </c>
      <c r="B86">
        <v>1675972918.5999999</v>
      </c>
      <c r="C86">
        <v>279.5</v>
      </c>
      <c r="D86" t="s">
        <v>500</v>
      </c>
      <c r="E86" t="s">
        <v>501</v>
      </c>
      <c r="F86">
        <v>4</v>
      </c>
      <c r="G86">
        <v>1675972916.5999999</v>
      </c>
      <c r="H86">
        <f t="shared" si="34"/>
        <v>2.3607573269013855E-3</v>
      </c>
      <c r="I86">
        <f t="shared" si="35"/>
        <v>2.3607573269013855</v>
      </c>
      <c r="J86">
        <f t="shared" si="36"/>
        <v>11.053141381474694</v>
      </c>
      <c r="K86">
        <f t="shared" si="37"/>
        <v>439.88900000000001</v>
      </c>
      <c r="L86">
        <f t="shared" si="38"/>
        <v>324.71396243074696</v>
      </c>
      <c r="M86">
        <f t="shared" si="39"/>
        <v>32.857312812686736</v>
      </c>
      <c r="N86">
        <f t="shared" si="40"/>
        <v>44.511699982542403</v>
      </c>
      <c r="O86">
        <f t="shared" si="41"/>
        <v>0.17095319413601401</v>
      </c>
      <c r="P86">
        <f t="shared" si="42"/>
        <v>2.7691099674953623</v>
      </c>
      <c r="Q86">
        <f t="shared" si="43"/>
        <v>0.16529896638042832</v>
      </c>
      <c r="R86">
        <f t="shared" si="44"/>
        <v>0.10380428482300583</v>
      </c>
      <c r="S86">
        <f t="shared" si="45"/>
        <v>226.11650323302786</v>
      </c>
      <c r="T86">
        <f t="shared" si="46"/>
        <v>33.018631192965266</v>
      </c>
      <c r="U86">
        <f t="shared" si="47"/>
        <v>32.022985714285717</v>
      </c>
      <c r="V86">
        <f t="shared" si="48"/>
        <v>4.7812991522640056</v>
      </c>
      <c r="W86">
        <f t="shared" si="49"/>
        <v>70.037570430426371</v>
      </c>
      <c r="X86">
        <f t="shared" si="50"/>
        <v>3.3945338534917719</v>
      </c>
      <c r="Y86">
        <f t="shared" si="51"/>
        <v>4.8467327359161034</v>
      </c>
      <c r="Z86">
        <f t="shared" si="52"/>
        <v>1.3867652987722336</v>
      </c>
      <c r="AA86">
        <f t="shared" si="53"/>
        <v>-104.1093981163511</v>
      </c>
      <c r="AB86">
        <f t="shared" si="54"/>
        <v>35.888896878853593</v>
      </c>
      <c r="AC86">
        <f t="shared" si="55"/>
        <v>2.9433520453057853</v>
      </c>
      <c r="AD86">
        <f t="shared" si="56"/>
        <v>160.83935404083613</v>
      </c>
      <c r="AE86">
        <f t="shared" si="57"/>
        <v>21.622707507945872</v>
      </c>
      <c r="AF86">
        <f t="shared" si="58"/>
        <v>2.3559098409530499</v>
      </c>
      <c r="AG86">
        <f t="shared" si="59"/>
        <v>11.053141381474694</v>
      </c>
      <c r="AH86">
        <v>474.53550310521052</v>
      </c>
      <c r="AI86">
        <v>457.69852727272752</v>
      </c>
      <c r="AJ86">
        <v>1.6945417678159611</v>
      </c>
      <c r="AK86">
        <v>60.724348217524408</v>
      </c>
      <c r="AL86">
        <f t="shared" si="60"/>
        <v>2.3607573269013855</v>
      </c>
      <c r="AM86">
        <v>31.444779899942379</v>
      </c>
      <c r="AN86">
        <v>33.549501212121207</v>
      </c>
      <c r="AO86">
        <v>2.2238927588333061E-4</v>
      </c>
      <c r="AP86">
        <v>101.51637219302501</v>
      </c>
      <c r="AQ86">
        <v>7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47491.371052553506</v>
      </c>
      <c r="AV86">
        <f t="shared" si="64"/>
        <v>1200.018571428571</v>
      </c>
      <c r="AW86">
        <f t="shared" si="65"/>
        <v>1025.939713592242</v>
      </c>
      <c r="AX86">
        <f t="shared" si="66"/>
        <v>0.85493653016628279</v>
      </c>
      <c r="AY86">
        <f t="shared" si="67"/>
        <v>0.1884275032209258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1675972916.5999999</v>
      </c>
      <c r="BF86">
        <v>439.88900000000001</v>
      </c>
      <c r="BG86">
        <v>460.80557142857151</v>
      </c>
      <c r="BH86">
        <v>33.546642857142857</v>
      </c>
      <c r="BI86">
        <v>31.444857142857138</v>
      </c>
      <c r="BJ86">
        <v>445.75814285714279</v>
      </c>
      <c r="BK86">
        <v>33.312371428571431</v>
      </c>
      <c r="BL86">
        <v>649.98357142857128</v>
      </c>
      <c r="BM86">
        <v>101.0887142857143</v>
      </c>
      <c r="BN86">
        <v>9.9767314285714281E-2</v>
      </c>
      <c r="BO86">
        <v>32.263385714285718</v>
      </c>
      <c r="BP86">
        <v>32.022985714285717</v>
      </c>
      <c r="BQ86">
        <v>999.89999999999986</v>
      </c>
      <c r="BR86">
        <v>0</v>
      </c>
      <c r="BS86">
        <v>0</v>
      </c>
      <c r="BT86">
        <v>9014.1099999999988</v>
      </c>
      <c r="BU86">
        <v>0</v>
      </c>
      <c r="BV86">
        <v>103.4041428571428</v>
      </c>
      <c r="BW86">
        <v>-20.916514285714289</v>
      </c>
      <c r="BX86">
        <v>455.15814285714288</v>
      </c>
      <c r="BY86">
        <v>475.76600000000002</v>
      </c>
      <c r="BZ86">
        <v>2.1017757142857141</v>
      </c>
      <c r="CA86">
        <v>460.80557142857151</v>
      </c>
      <c r="CB86">
        <v>31.444857142857138</v>
      </c>
      <c r="CC86">
        <v>3.391187142857143</v>
      </c>
      <c r="CD86">
        <v>3.1787214285714289</v>
      </c>
      <c r="CE86">
        <v>26.084599999999998</v>
      </c>
      <c r="CF86">
        <v>24.99495714285715</v>
      </c>
      <c r="CG86">
        <v>1200.018571428571</v>
      </c>
      <c r="CH86">
        <v>0.50003314285714284</v>
      </c>
      <c r="CI86">
        <v>0.49996685714285721</v>
      </c>
      <c r="CJ86">
        <v>0</v>
      </c>
      <c r="CK86">
        <v>1039.774285714286</v>
      </c>
      <c r="CL86">
        <v>4.9990899999999998</v>
      </c>
      <c r="CM86">
        <v>11536.585714285709</v>
      </c>
      <c r="CN86">
        <v>9558.1185714285712</v>
      </c>
      <c r="CO86">
        <v>41.75</v>
      </c>
      <c r="CP86">
        <v>43.375</v>
      </c>
      <c r="CQ86">
        <v>42.561999999999998</v>
      </c>
      <c r="CR86">
        <v>42.463999999999999</v>
      </c>
      <c r="CS86">
        <v>43.061999999999998</v>
      </c>
      <c r="CT86">
        <v>597.54857142857145</v>
      </c>
      <c r="CU86">
        <v>597.47</v>
      </c>
      <c r="CV86">
        <v>0</v>
      </c>
      <c r="CW86">
        <v>1675972918.5</v>
      </c>
      <c r="CX86">
        <v>0</v>
      </c>
      <c r="CY86">
        <v>1675968227.0999999</v>
      </c>
      <c r="CZ86" t="s">
        <v>356</v>
      </c>
      <c r="DA86">
        <v>1675968227.0999999</v>
      </c>
      <c r="DB86">
        <v>1675968207.0999999</v>
      </c>
      <c r="DC86">
        <v>6</v>
      </c>
      <c r="DD86">
        <v>6.6000000000000003E-2</v>
      </c>
      <c r="DE86">
        <v>1.0999999999999999E-2</v>
      </c>
      <c r="DF86">
        <v>-5.7939999999999996</v>
      </c>
      <c r="DG86">
        <v>0.214</v>
      </c>
      <c r="DH86">
        <v>415</v>
      </c>
      <c r="DI86">
        <v>32</v>
      </c>
      <c r="DJ86">
        <v>0.11</v>
      </c>
      <c r="DK86">
        <v>0.26</v>
      </c>
      <c r="DL86">
        <v>-20.508560975609761</v>
      </c>
      <c r="DM86">
        <v>-2.8265310104529799</v>
      </c>
      <c r="DN86">
        <v>0.28003839447392931</v>
      </c>
      <c r="DO86">
        <v>0</v>
      </c>
      <c r="DP86">
        <v>2.085657804878049</v>
      </c>
      <c r="DQ86">
        <v>0.12570083623693579</v>
      </c>
      <c r="DR86">
        <v>1.3132962720406489E-2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417</v>
      </c>
      <c r="EA86">
        <v>3.2979599999999998</v>
      </c>
      <c r="EB86">
        <v>2.6252599999999999</v>
      </c>
      <c r="EC86">
        <v>0.10753699999999999</v>
      </c>
      <c r="ED86">
        <v>0.109321</v>
      </c>
      <c r="EE86">
        <v>0.138213</v>
      </c>
      <c r="EF86">
        <v>0.13105900000000001</v>
      </c>
      <c r="EG86">
        <v>27007.599999999999</v>
      </c>
      <c r="EH86">
        <v>27365.5</v>
      </c>
      <c r="EI86">
        <v>28149.1</v>
      </c>
      <c r="EJ86">
        <v>29563.599999999999</v>
      </c>
      <c r="EK86">
        <v>33401.4</v>
      </c>
      <c r="EL86">
        <v>35642.9</v>
      </c>
      <c r="EM86">
        <v>39753.599999999999</v>
      </c>
      <c r="EN86">
        <v>42228.2</v>
      </c>
      <c r="EO86">
        <v>2.2204000000000002</v>
      </c>
      <c r="EP86">
        <v>2.21773</v>
      </c>
      <c r="EQ86">
        <v>0.119966</v>
      </c>
      <c r="ER86">
        <v>0</v>
      </c>
      <c r="ES86">
        <v>30.080100000000002</v>
      </c>
      <c r="ET86">
        <v>999.9</v>
      </c>
      <c r="EU86">
        <v>73.7</v>
      </c>
      <c r="EV86">
        <v>32.299999999999997</v>
      </c>
      <c r="EW86">
        <v>35.410600000000002</v>
      </c>
      <c r="EX86">
        <v>56.785699999999999</v>
      </c>
      <c r="EY86">
        <v>-4.0344499999999996</v>
      </c>
      <c r="EZ86">
        <v>2</v>
      </c>
      <c r="FA86">
        <v>0.34528999999999999</v>
      </c>
      <c r="FB86">
        <v>-0.38813199999999998</v>
      </c>
      <c r="FC86">
        <v>20.2743</v>
      </c>
      <c r="FD86">
        <v>5.2202799999999998</v>
      </c>
      <c r="FE86">
        <v>12.004300000000001</v>
      </c>
      <c r="FF86">
        <v>4.9870000000000001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1.8642099999999999</v>
      </c>
      <c r="FO86">
        <v>1.8602799999999999</v>
      </c>
      <c r="FP86">
        <v>1.86097</v>
      </c>
      <c r="FQ86">
        <v>1.86019</v>
      </c>
      <c r="FR86">
        <v>1.86188</v>
      </c>
      <c r="FS86">
        <v>1.85849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-5.8780000000000001</v>
      </c>
      <c r="GH86">
        <v>0.23430000000000001</v>
      </c>
      <c r="GI86">
        <v>-4.227681919169834</v>
      </c>
      <c r="GJ86">
        <v>-4.5218151105756088E-3</v>
      </c>
      <c r="GK86">
        <v>2.0889233732517852E-6</v>
      </c>
      <c r="GL86">
        <v>-4.5906856223640231E-10</v>
      </c>
      <c r="GM86">
        <v>-0.1035280782263094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78.2</v>
      </c>
      <c r="GV86">
        <v>78.5</v>
      </c>
      <c r="GW86">
        <v>1.49658</v>
      </c>
      <c r="GX86">
        <v>2.5512700000000001</v>
      </c>
      <c r="GY86">
        <v>2.04834</v>
      </c>
      <c r="GZ86">
        <v>2.6232899999999999</v>
      </c>
      <c r="HA86">
        <v>2.1972700000000001</v>
      </c>
      <c r="HB86">
        <v>2.2912599999999999</v>
      </c>
      <c r="HC86">
        <v>37.819499999999998</v>
      </c>
      <c r="HD86">
        <v>14.674899999999999</v>
      </c>
      <c r="HE86">
        <v>18</v>
      </c>
      <c r="HF86">
        <v>686.73199999999997</v>
      </c>
      <c r="HG86">
        <v>763.154</v>
      </c>
      <c r="HH86">
        <v>31.0002</v>
      </c>
      <c r="HI86">
        <v>31.820799999999998</v>
      </c>
      <c r="HJ86">
        <v>30.0001</v>
      </c>
      <c r="HK86">
        <v>31.7577</v>
      </c>
      <c r="HL86">
        <v>31.7653</v>
      </c>
      <c r="HM86">
        <v>29.962900000000001</v>
      </c>
      <c r="HN86">
        <v>14.217700000000001</v>
      </c>
      <c r="HO86">
        <v>100</v>
      </c>
      <c r="HP86">
        <v>31</v>
      </c>
      <c r="HQ86">
        <v>478.125</v>
      </c>
      <c r="HR86">
        <v>31.461600000000001</v>
      </c>
      <c r="HS86">
        <v>99.218699999999998</v>
      </c>
      <c r="HT86">
        <v>97.950800000000001</v>
      </c>
    </row>
    <row r="87" spans="1:228" x14ac:dyDescent="0.2">
      <c r="A87">
        <v>72</v>
      </c>
      <c r="B87">
        <v>1675972922.5999999</v>
      </c>
      <c r="C87">
        <v>283.5</v>
      </c>
      <c r="D87" t="s">
        <v>502</v>
      </c>
      <c r="E87" t="s">
        <v>503</v>
      </c>
      <c r="F87">
        <v>4</v>
      </c>
      <c r="G87">
        <v>1675972920.2874999</v>
      </c>
      <c r="H87">
        <f t="shared" si="34"/>
        <v>2.3601954939648606E-3</v>
      </c>
      <c r="I87">
        <f t="shared" si="35"/>
        <v>2.3601954939648606</v>
      </c>
      <c r="J87">
        <f t="shared" si="36"/>
        <v>11.181690244195353</v>
      </c>
      <c r="K87">
        <f t="shared" si="37"/>
        <v>445.95875000000001</v>
      </c>
      <c r="L87">
        <f t="shared" si="38"/>
        <v>329.20467333687913</v>
      </c>
      <c r="M87">
        <f t="shared" si="39"/>
        <v>33.311343770257274</v>
      </c>
      <c r="N87">
        <f t="shared" si="40"/>
        <v>45.125377711155473</v>
      </c>
      <c r="O87">
        <f t="shared" si="41"/>
        <v>0.17063549145309437</v>
      </c>
      <c r="P87">
        <f t="shared" si="42"/>
        <v>2.7592147216554279</v>
      </c>
      <c r="Q87">
        <f t="shared" si="43"/>
        <v>0.16498240415115126</v>
      </c>
      <c r="R87">
        <f t="shared" si="44"/>
        <v>0.10360630822785902</v>
      </c>
      <c r="S87">
        <f t="shared" si="45"/>
        <v>226.11660035950496</v>
      </c>
      <c r="T87">
        <f t="shared" si="46"/>
        <v>33.020127923159976</v>
      </c>
      <c r="U87">
        <f t="shared" si="47"/>
        <v>32.033087500000001</v>
      </c>
      <c r="V87">
        <f t="shared" si="48"/>
        <v>4.7840331604899928</v>
      </c>
      <c r="W87">
        <f t="shared" si="49"/>
        <v>70.051302104596516</v>
      </c>
      <c r="X87">
        <f t="shared" si="50"/>
        <v>3.3949767724886253</v>
      </c>
      <c r="Y87">
        <f t="shared" si="51"/>
        <v>4.8464149423224772</v>
      </c>
      <c r="Z87">
        <f t="shared" si="52"/>
        <v>1.3890563880013675</v>
      </c>
      <c r="AA87">
        <f t="shared" si="53"/>
        <v>-104.08462128385035</v>
      </c>
      <c r="AB87">
        <f t="shared" si="54"/>
        <v>34.085299335730411</v>
      </c>
      <c r="AC87">
        <f t="shared" si="55"/>
        <v>2.8055822075045209</v>
      </c>
      <c r="AD87">
        <f t="shared" si="56"/>
        <v>158.92286061888956</v>
      </c>
      <c r="AE87">
        <f t="shared" si="57"/>
        <v>21.722153554660167</v>
      </c>
      <c r="AF87">
        <f t="shared" si="58"/>
        <v>2.3588262669245954</v>
      </c>
      <c r="AG87">
        <f t="shared" si="59"/>
        <v>11.181690244195353</v>
      </c>
      <c r="AH87">
        <v>481.4297712247423</v>
      </c>
      <c r="AI87">
        <v>464.49172121212109</v>
      </c>
      <c r="AJ87">
        <v>1.6890384248433741</v>
      </c>
      <c r="AK87">
        <v>60.724348217524408</v>
      </c>
      <c r="AL87">
        <f t="shared" si="60"/>
        <v>2.3601954939648606</v>
      </c>
      <c r="AM87">
        <v>31.447495503252789</v>
      </c>
      <c r="AN87">
        <v>33.552494545454557</v>
      </c>
      <c r="AO87">
        <v>7.7610100481268092E-5</v>
      </c>
      <c r="AP87">
        <v>101.51637219302501</v>
      </c>
      <c r="AQ87">
        <v>7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47218.877506445671</v>
      </c>
      <c r="AV87">
        <f t="shared" si="64"/>
        <v>1200.00875</v>
      </c>
      <c r="AW87">
        <f t="shared" si="65"/>
        <v>1025.9323260930078</v>
      </c>
      <c r="AX87">
        <f t="shared" si="66"/>
        <v>0.85493737115917512</v>
      </c>
      <c r="AY87">
        <f t="shared" si="67"/>
        <v>0.18842912633720793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1675972920.2874999</v>
      </c>
      <c r="BF87">
        <v>445.95875000000001</v>
      </c>
      <c r="BG87">
        <v>466.98037499999998</v>
      </c>
      <c r="BH87">
        <v>33.551400000000001</v>
      </c>
      <c r="BI87">
        <v>31.4471375</v>
      </c>
      <c r="BJ87">
        <v>451.84550000000002</v>
      </c>
      <c r="BK87">
        <v>33.3170875</v>
      </c>
      <c r="BL87">
        <v>650.01900000000001</v>
      </c>
      <c r="BM87">
        <v>101.087125</v>
      </c>
      <c r="BN87">
        <v>0.100210625</v>
      </c>
      <c r="BO87">
        <v>32.262225000000001</v>
      </c>
      <c r="BP87">
        <v>32.033087500000001</v>
      </c>
      <c r="BQ87">
        <v>999.9</v>
      </c>
      <c r="BR87">
        <v>0</v>
      </c>
      <c r="BS87">
        <v>0</v>
      </c>
      <c r="BT87">
        <v>8961.7212499999987</v>
      </c>
      <c r="BU87">
        <v>0</v>
      </c>
      <c r="BV87">
        <v>103.069625</v>
      </c>
      <c r="BW87">
        <v>-21.021574999999999</v>
      </c>
      <c r="BX87">
        <v>461.44074999999998</v>
      </c>
      <c r="BY87">
        <v>482.14212500000002</v>
      </c>
      <c r="BZ87">
        <v>2.1042662499999998</v>
      </c>
      <c r="CA87">
        <v>466.98037499999998</v>
      </c>
      <c r="CB87">
        <v>31.4471375</v>
      </c>
      <c r="CC87">
        <v>3.3916162500000002</v>
      </c>
      <c r="CD87">
        <v>3.1789025</v>
      </c>
      <c r="CE87">
        <v>26.086749999999999</v>
      </c>
      <c r="CF87">
        <v>24.995899999999999</v>
      </c>
      <c r="CG87">
        <v>1200.00875</v>
      </c>
      <c r="CH87">
        <v>0.50000449999999996</v>
      </c>
      <c r="CI87">
        <v>0.49999549999999998</v>
      </c>
      <c r="CJ87">
        <v>0</v>
      </c>
      <c r="CK87">
        <v>1044.5262499999999</v>
      </c>
      <c r="CL87">
        <v>4.9990899999999998</v>
      </c>
      <c r="CM87">
        <v>11587.5375</v>
      </c>
      <c r="CN87">
        <v>9557.9337500000001</v>
      </c>
      <c r="CO87">
        <v>41.75</v>
      </c>
      <c r="CP87">
        <v>43.375</v>
      </c>
      <c r="CQ87">
        <v>42.554250000000003</v>
      </c>
      <c r="CR87">
        <v>42.452749999999988</v>
      </c>
      <c r="CS87">
        <v>43.061999999999998</v>
      </c>
      <c r="CT87">
        <v>597.51</v>
      </c>
      <c r="CU87">
        <v>597.49874999999997</v>
      </c>
      <c r="CV87">
        <v>0</v>
      </c>
      <c r="CW87">
        <v>1675972922.7</v>
      </c>
      <c r="CX87">
        <v>0</v>
      </c>
      <c r="CY87">
        <v>1675968227.0999999</v>
      </c>
      <c r="CZ87" t="s">
        <v>356</v>
      </c>
      <c r="DA87">
        <v>1675968227.0999999</v>
      </c>
      <c r="DB87">
        <v>1675968207.0999999</v>
      </c>
      <c r="DC87">
        <v>6</v>
      </c>
      <c r="DD87">
        <v>6.6000000000000003E-2</v>
      </c>
      <c r="DE87">
        <v>1.0999999999999999E-2</v>
      </c>
      <c r="DF87">
        <v>-5.7939999999999996</v>
      </c>
      <c r="DG87">
        <v>0.214</v>
      </c>
      <c r="DH87">
        <v>415</v>
      </c>
      <c r="DI87">
        <v>32</v>
      </c>
      <c r="DJ87">
        <v>0.11</v>
      </c>
      <c r="DK87">
        <v>0.26</v>
      </c>
      <c r="DL87">
        <v>-20.68276829268293</v>
      </c>
      <c r="DM87">
        <v>-2.4869205574912909</v>
      </c>
      <c r="DN87">
        <v>0.24720881509958051</v>
      </c>
      <c r="DO87">
        <v>0</v>
      </c>
      <c r="DP87">
        <v>2.092994146341463</v>
      </c>
      <c r="DQ87">
        <v>0.1016065505226508</v>
      </c>
      <c r="DR87">
        <v>1.0543272268367449E-2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417</v>
      </c>
      <c r="EA87">
        <v>3.29792</v>
      </c>
      <c r="EB87">
        <v>2.6250300000000002</v>
      </c>
      <c r="EC87">
        <v>0.108705</v>
      </c>
      <c r="ED87">
        <v>0.110504</v>
      </c>
      <c r="EE87">
        <v>0.13821700000000001</v>
      </c>
      <c r="EF87">
        <v>0.13106499999999999</v>
      </c>
      <c r="EG87">
        <v>26972</v>
      </c>
      <c r="EH87">
        <v>27329.5</v>
      </c>
      <c r="EI87">
        <v>28148.9</v>
      </c>
      <c r="EJ87">
        <v>29564</v>
      </c>
      <c r="EK87">
        <v>33401.199999999997</v>
      </c>
      <c r="EL87">
        <v>35642.9</v>
      </c>
      <c r="EM87">
        <v>39753.5</v>
      </c>
      <c r="EN87">
        <v>42228.4</v>
      </c>
      <c r="EO87">
        <v>2.2205699999999999</v>
      </c>
      <c r="EP87">
        <v>2.21767</v>
      </c>
      <c r="EQ87">
        <v>0.120617</v>
      </c>
      <c r="ER87">
        <v>0</v>
      </c>
      <c r="ES87">
        <v>30.082100000000001</v>
      </c>
      <c r="ET87">
        <v>999.9</v>
      </c>
      <c r="EU87">
        <v>73.7</v>
      </c>
      <c r="EV87">
        <v>32.299999999999997</v>
      </c>
      <c r="EW87">
        <v>35.408499999999997</v>
      </c>
      <c r="EX87">
        <v>57.415700000000001</v>
      </c>
      <c r="EY87">
        <v>-3.8822100000000002</v>
      </c>
      <c r="EZ87">
        <v>2</v>
      </c>
      <c r="FA87">
        <v>0.34537299999999999</v>
      </c>
      <c r="FB87">
        <v>-0.38969500000000001</v>
      </c>
      <c r="FC87">
        <v>20.274000000000001</v>
      </c>
      <c r="FD87">
        <v>5.2208800000000002</v>
      </c>
      <c r="FE87">
        <v>12.004099999999999</v>
      </c>
      <c r="FF87">
        <v>4.9872500000000004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1.8641700000000001</v>
      </c>
      <c r="FO87">
        <v>1.8603000000000001</v>
      </c>
      <c r="FP87">
        <v>1.8609599999999999</v>
      </c>
      <c r="FQ87">
        <v>1.8601700000000001</v>
      </c>
      <c r="FR87">
        <v>1.86188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-5.8979999999999997</v>
      </c>
      <c r="GH87">
        <v>0.23430000000000001</v>
      </c>
      <c r="GI87">
        <v>-4.227681919169834</v>
      </c>
      <c r="GJ87">
        <v>-4.5218151105756088E-3</v>
      </c>
      <c r="GK87">
        <v>2.0889233732517852E-6</v>
      </c>
      <c r="GL87">
        <v>-4.5906856223640231E-10</v>
      </c>
      <c r="GM87">
        <v>-0.1035280782263094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78.3</v>
      </c>
      <c r="GV87">
        <v>78.599999999999994</v>
      </c>
      <c r="GW87">
        <v>1.5148900000000001</v>
      </c>
      <c r="GX87">
        <v>2.5537100000000001</v>
      </c>
      <c r="GY87">
        <v>2.04834</v>
      </c>
      <c r="GZ87">
        <v>2.6220699999999999</v>
      </c>
      <c r="HA87">
        <v>2.1972700000000001</v>
      </c>
      <c r="HB87">
        <v>2.3156699999999999</v>
      </c>
      <c r="HC87">
        <v>37.819499999999998</v>
      </c>
      <c r="HD87">
        <v>14.657400000000001</v>
      </c>
      <c r="HE87">
        <v>18</v>
      </c>
      <c r="HF87">
        <v>686.875</v>
      </c>
      <c r="HG87">
        <v>763.10500000000002</v>
      </c>
      <c r="HH87">
        <v>30.9999</v>
      </c>
      <c r="HI87">
        <v>31.8217</v>
      </c>
      <c r="HJ87">
        <v>30.0002</v>
      </c>
      <c r="HK87">
        <v>31.7577</v>
      </c>
      <c r="HL87">
        <v>31.7653</v>
      </c>
      <c r="HM87">
        <v>30.312000000000001</v>
      </c>
      <c r="HN87">
        <v>14.217700000000001</v>
      </c>
      <c r="HO87">
        <v>100</v>
      </c>
      <c r="HP87">
        <v>31</v>
      </c>
      <c r="HQ87">
        <v>484.81200000000001</v>
      </c>
      <c r="HR87">
        <v>31.461600000000001</v>
      </c>
      <c r="HS87">
        <v>99.218299999999999</v>
      </c>
      <c r="HT87">
        <v>97.951599999999999</v>
      </c>
    </row>
    <row r="88" spans="1:228" x14ac:dyDescent="0.2">
      <c r="A88">
        <v>73</v>
      </c>
      <c r="B88">
        <v>1675972926.5999999</v>
      </c>
      <c r="C88">
        <v>287.5</v>
      </c>
      <c r="D88" t="s">
        <v>504</v>
      </c>
      <c r="E88" t="s">
        <v>505</v>
      </c>
      <c r="F88">
        <v>4</v>
      </c>
      <c r="G88">
        <v>1675972924.5999999</v>
      </c>
      <c r="H88">
        <f t="shared" si="34"/>
        <v>2.3574134507295826E-3</v>
      </c>
      <c r="I88">
        <f t="shared" si="35"/>
        <v>2.3574134507295827</v>
      </c>
      <c r="J88">
        <f t="shared" si="36"/>
        <v>11.262967567560755</v>
      </c>
      <c r="K88">
        <f t="shared" si="37"/>
        <v>452.99400000000003</v>
      </c>
      <c r="L88">
        <f t="shared" si="38"/>
        <v>334.93327376694202</v>
      </c>
      <c r="M88">
        <f t="shared" si="39"/>
        <v>33.891148898994835</v>
      </c>
      <c r="N88">
        <f t="shared" si="40"/>
        <v>45.83744974539033</v>
      </c>
      <c r="O88">
        <f t="shared" si="41"/>
        <v>0.17005183803865573</v>
      </c>
      <c r="P88">
        <f t="shared" si="42"/>
        <v>2.7633637144368679</v>
      </c>
      <c r="Q88">
        <f t="shared" si="43"/>
        <v>0.16444480383736093</v>
      </c>
      <c r="R88">
        <f t="shared" si="44"/>
        <v>0.10326637090289575</v>
      </c>
      <c r="S88">
        <f t="shared" si="45"/>
        <v>226.11486390745213</v>
      </c>
      <c r="T88">
        <f t="shared" si="46"/>
        <v>33.021586366032416</v>
      </c>
      <c r="U88">
        <f t="shared" si="47"/>
        <v>32.044500000000014</v>
      </c>
      <c r="V88">
        <f t="shared" si="48"/>
        <v>4.7871235455228511</v>
      </c>
      <c r="W88">
        <f t="shared" si="49"/>
        <v>70.048657194186887</v>
      </c>
      <c r="X88">
        <f t="shared" si="50"/>
        <v>3.3951862766028396</v>
      </c>
      <c r="Y88">
        <f t="shared" si="51"/>
        <v>4.8468970178697379</v>
      </c>
      <c r="Z88">
        <f t="shared" si="52"/>
        <v>1.3919372689200116</v>
      </c>
      <c r="AA88">
        <f t="shared" si="53"/>
        <v>-103.96193317717459</v>
      </c>
      <c r="AB88">
        <f t="shared" si="54"/>
        <v>32.698644709930868</v>
      </c>
      <c r="AC88">
        <f t="shared" si="55"/>
        <v>2.6875787840952183</v>
      </c>
      <c r="AD88">
        <f t="shared" si="56"/>
        <v>157.53915422430364</v>
      </c>
      <c r="AE88">
        <f t="shared" si="57"/>
        <v>21.985493736051872</v>
      </c>
      <c r="AF88">
        <f t="shared" si="58"/>
        <v>2.3582233751315687</v>
      </c>
      <c r="AG88">
        <f t="shared" si="59"/>
        <v>11.262967567560755</v>
      </c>
      <c r="AH88">
        <v>488.41894836614853</v>
      </c>
      <c r="AI88">
        <v>471.30807878787891</v>
      </c>
      <c r="AJ88">
        <v>1.714495740696131</v>
      </c>
      <c r="AK88">
        <v>60.724348217524408</v>
      </c>
      <c r="AL88">
        <f t="shared" si="60"/>
        <v>2.3574134507295827</v>
      </c>
      <c r="AM88">
        <v>31.449259137718322</v>
      </c>
      <c r="AN88">
        <v>33.552276969696969</v>
      </c>
      <c r="AO88">
        <v>9.957600846882212E-6</v>
      </c>
      <c r="AP88">
        <v>101.51637219302501</v>
      </c>
      <c r="AQ88">
        <v>7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47332.873304306318</v>
      </c>
      <c r="AV88">
        <f t="shared" si="64"/>
        <v>1200.002857142857</v>
      </c>
      <c r="AW88">
        <f t="shared" si="65"/>
        <v>1025.9269636826175</v>
      </c>
      <c r="AX88">
        <f t="shared" si="66"/>
        <v>0.85493710083765562</v>
      </c>
      <c r="AY88">
        <f t="shared" si="67"/>
        <v>0.18842860461667532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1675972924.5999999</v>
      </c>
      <c r="BF88">
        <v>452.99400000000003</v>
      </c>
      <c r="BG88">
        <v>474.27457142857139</v>
      </c>
      <c r="BH88">
        <v>33.553328571428573</v>
      </c>
      <c r="BI88">
        <v>31.449528571428569</v>
      </c>
      <c r="BJ88">
        <v>458.90128571428568</v>
      </c>
      <c r="BK88">
        <v>33.319028571428568</v>
      </c>
      <c r="BL88">
        <v>649.99442857142856</v>
      </c>
      <c r="BM88">
        <v>101.0878571428571</v>
      </c>
      <c r="BN88">
        <v>9.9906371428571436E-2</v>
      </c>
      <c r="BO88">
        <v>32.263985714285717</v>
      </c>
      <c r="BP88">
        <v>32.044500000000014</v>
      </c>
      <c r="BQ88">
        <v>999.89999999999986</v>
      </c>
      <c r="BR88">
        <v>0</v>
      </c>
      <c r="BS88">
        <v>0</v>
      </c>
      <c r="BT88">
        <v>8983.66</v>
      </c>
      <c r="BU88">
        <v>0</v>
      </c>
      <c r="BV88">
        <v>102.9905714285714</v>
      </c>
      <c r="BW88">
        <v>-21.280628571428569</v>
      </c>
      <c r="BX88">
        <v>468.72100000000012</v>
      </c>
      <c r="BY88">
        <v>489.67457142857143</v>
      </c>
      <c r="BZ88">
        <v>2.103815714285715</v>
      </c>
      <c r="CA88">
        <v>474.27457142857139</v>
      </c>
      <c r="CB88">
        <v>31.449528571428569</v>
      </c>
      <c r="CC88">
        <v>3.3918400000000002</v>
      </c>
      <c r="CD88">
        <v>3.1791700000000001</v>
      </c>
      <c r="CE88">
        <v>26.08784285714286</v>
      </c>
      <c r="CF88">
        <v>24.997299999999999</v>
      </c>
      <c r="CG88">
        <v>1200.002857142857</v>
      </c>
      <c r="CH88">
        <v>0.50001328571428572</v>
      </c>
      <c r="CI88">
        <v>0.49998671428571428</v>
      </c>
      <c r="CJ88">
        <v>0</v>
      </c>
      <c r="CK88">
        <v>1050.197142857143</v>
      </c>
      <c r="CL88">
        <v>4.9990899999999998</v>
      </c>
      <c r="CM88">
        <v>11649.44285714286</v>
      </c>
      <c r="CN88">
        <v>9557.9228571428557</v>
      </c>
      <c r="CO88">
        <v>41.75</v>
      </c>
      <c r="CP88">
        <v>43.392714285714291</v>
      </c>
      <c r="CQ88">
        <v>42.561999999999998</v>
      </c>
      <c r="CR88">
        <v>42.436999999999998</v>
      </c>
      <c r="CS88">
        <v>43.061999999999998</v>
      </c>
      <c r="CT88">
        <v>597.51857142857148</v>
      </c>
      <c r="CU88">
        <v>597.48571428571427</v>
      </c>
      <c r="CV88">
        <v>0</v>
      </c>
      <c r="CW88">
        <v>1675972926.9000001</v>
      </c>
      <c r="CX88">
        <v>0</v>
      </c>
      <c r="CY88">
        <v>1675968227.0999999</v>
      </c>
      <c r="CZ88" t="s">
        <v>356</v>
      </c>
      <c r="DA88">
        <v>1675968227.0999999</v>
      </c>
      <c r="DB88">
        <v>1675968207.0999999</v>
      </c>
      <c r="DC88">
        <v>6</v>
      </c>
      <c r="DD88">
        <v>6.6000000000000003E-2</v>
      </c>
      <c r="DE88">
        <v>1.0999999999999999E-2</v>
      </c>
      <c r="DF88">
        <v>-5.7939999999999996</v>
      </c>
      <c r="DG88">
        <v>0.214</v>
      </c>
      <c r="DH88">
        <v>415</v>
      </c>
      <c r="DI88">
        <v>32</v>
      </c>
      <c r="DJ88">
        <v>0.11</v>
      </c>
      <c r="DK88">
        <v>0.26</v>
      </c>
      <c r="DL88">
        <v>-20.858517073170731</v>
      </c>
      <c r="DM88">
        <v>-2.6714027874564539</v>
      </c>
      <c r="DN88">
        <v>0.26565565728042012</v>
      </c>
      <c r="DO88">
        <v>0</v>
      </c>
      <c r="DP88">
        <v>2.0986219512195121</v>
      </c>
      <c r="DQ88">
        <v>5.7060418118468563E-2</v>
      </c>
      <c r="DR88">
        <v>6.0420959130098699E-3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3.2979099999999999</v>
      </c>
      <c r="EB88">
        <v>2.6251799999999998</v>
      </c>
      <c r="EC88">
        <v>0.109878</v>
      </c>
      <c r="ED88">
        <v>0.111679</v>
      </c>
      <c r="EE88">
        <v>0.13822000000000001</v>
      </c>
      <c r="EF88">
        <v>0.131073</v>
      </c>
      <c r="EG88">
        <v>26936.6</v>
      </c>
      <c r="EH88">
        <v>27293.3</v>
      </c>
      <c r="EI88">
        <v>28148.9</v>
      </c>
      <c r="EJ88">
        <v>29564</v>
      </c>
      <c r="EK88">
        <v>33401</v>
      </c>
      <c r="EL88">
        <v>35643</v>
      </c>
      <c r="EM88">
        <v>39753.300000000003</v>
      </c>
      <c r="EN88">
        <v>42228.800000000003</v>
      </c>
      <c r="EO88">
        <v>2.2206700000000001</v>
      </c>
      <c r="EP88">
        <v>2.2177500000000001</v>
      </c>
      <c r="EQ88">
        <v>0.120036</v>
      </c>
      <c r="ER88">
        <v>0</v>
      </c>
      <c r="ES88">
        <v>30.084399999999999</v>
      </c>
      <c r="ET88">
        <v>999.9</v>
      </c>
      <c r="EU88">
        <v>73.7</v>
      </c>
      <c r="EV88">
        <v>32.299999999999997</v>
      </c>
      <c r="EW88">
        <v>35.406399999999998</v>
      </c>
      <c r="EX88">
        <v>57.505699999999997</v>
      </c>
      <c r="EY88">
        <v>-3.8381400000000001</v>
      </c>
      <c r="EZ88">
        <v>2</v>
      </c>
      <c r="FA88">
        <v>0.34546700000000002</v>
      </c>
      <c r="FB88">
        <v>-0.39011400000000002</v>
      </c>
      <c r="FC88">
        <v>20.274000000000001</v>
      </c>
      <c r="FD88">
        <v>5.2204300000000003</v>
      </c>
      <c r="FE88">
        <v>12.004099999999999</v>
      </c>
      <c r="FF88">
        <v>4.9873500000000002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1.86219</v>
      </c>
      <c r="FN88">
        <v>1.86419</v>
      </c>
      <c r="FO88">
        <v>1.8603000000000001</v>
      </c>
      <c r="FP88">
        <v>1.8609599999999999</v>
      </c>
      <c r="FQ88">
        <v>1.86016</v>
      </c>
      <c r="FR88">
        <v>1.86188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-5.9169999999999998</v>
      </c>
      <c r="GH88">
        <v>0.23430000000000001</v>
      </c>
      <c r="GI88">
        <v>-4.227681919169834</v>
      </c>
      <c r="GJ88">
        <v>-4.5218151105756088E-3</v>
      </c>
      <c r="GK88">
        <v>2.0889233732517852E-6</v>
      </c>
      <c r="GL88">
        <v>-4.5906856223640231E-10</v>
      </c>
      <c r="GM88">
        <v>-0.1035280782263094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78.3</v>
      </c>
      <c r="GV88">
        <v>78.7</v>
      </c>
      <c r="GW88">
        <v>1.5319799999999999</v>
      </c>
      <c r="GX88">
        <v>2.5439500000000002</v>
      </c>
      <c r="GY88">
        <v>2.04834</v>
      </c>
      <c r="GZ88">
        <v>2.6220699999999999</v>
      </c>
      <c r="HA88">
        <v>2.1972700000000001</v>
      </c>
      <c r="HB88">
        <v>2.31934</v>
      </c>
      <c r="HC88">
        <v>37.819499999999998</v>
      </c>
      <c r="HD88">
        <v>14.6837</v>
      </c>
      <c r="HE88">
        <v>18</v>
      </c>
      <c r="HF88">
        <v>686.95699999999999</v>
      </c>
      <c r="HG88">
        <v>763.178</v>
      </c>
      <c r="HH88">
        <v>30.9999</v>
      </c>
      <c r="HI88">
        <v>31.8217</v>
      </c>
      <c r="HJ88">
        <v>30.0002</v>
      </c>
      <c r="HK88">
        <v>31.7577</v>
      </c>
      <c r="HL88">
        <v>31.7653</v>
      </c>
      <c r="HM88">
        <v>30.657699999999998</v>
      </c>
      <c r="HN88">
        <v>14.217700000000001</v>
      </c>
      <c r="HO88">
        <v>100</v>
      </c>
      <c r="HP88">
        <v>31</v>
      </c>
      <c r="HQ88">
        <v>491.49400000000003</v>
      </c>
      <c r="HR88">
        <v>31.461600000000001</v>
      </c>
      <c r="HS88">
        <v>99.218000000000004</v>
      </c>
      <c r="HT88">
        <v>97.951999999999998</v>
      </c>
    </row>
    <row r="89" spans="1:228" x14ac:dyDescent="0.2">
      <c r="A89">
        <v>74</v>
      </c>
      <c r="B89">
        <v>1675972930.5999999</v>
      </c>
      <c r="C89">
        <v>291.5</v>
      </c>
      <c r="D89" t="s">
        <v>506</v>
      </c>
      <c r="E89" t="s">
        <v>507</v>
      </c>
      <c r="F89">
        <v>4</v>
      </c>
      <c r="G89">
        <v>1675972928.2874999</v>
      </c>
      <c r="H89">
        <f t="shared" si="34"/>
        <v>2.3627775211569509E-3</v>
      </c>
      <c r="I89">
        <f t="shared" si="35"/>
        <v>2.3627775211569508</v>
      </c>
      <c r="J89">
        <f t="shared" si="36"/>
        <v>11.798379258110533</v>
      </c>
      <c r="K89">
        <f t="shared" si="37"/>
        <v>459.02125000000001</v>
      </c>
      <c r="L89">
        <f t="shared" si="38"/>
        <v>336.26685862376354</v>
      </c>
      <c r="M89">
        <f t="shared" si="39"/>
        <v>34.02621551303352</v>
      </c>
      <c r="N89">
        <f t="shared" si="40"/>
        <v>46.447503157119876</v>
      </c>
      <c r="O89">
        <f t="shared" si="41"/>
        <v>0.17090249521339326</v>
      </c>
      <c r="P89">
        <f t="shared" si="42"/>
        <v>2.7627206792363608</v>
      </c>
      <c r="Q89">
        <f t="shared" si="43"/>
        <v>0.16523895829423135</v>
      </c>
      <c r="R89">
        <f t="shared" si="44"/>
        <v>0.10376756015203745</v>
      </c>
      <c r="S89">
        <f t="shared" si="45"/>
        <v>226.09991769761839</v>
      </c>
      <c r="T89">
        <f t="shared" si="46"/>
        <v>33.020503234205066</v>
      </c>
      <c r="U89">
        <f t="shared" si="47"/>
        <v>32.032037500000001</v>
      </c>
      <c r="V89">
        <f t="shared" si="48"/>
        <v>4.7837489187922522</v>
      </c>
      <c r="W89">
        <f t="shared" si="49"/>
        <v>70.050192926644684</v>
      </c>
      <c r="X89">
        <f t="shared" si="50"/>
        <v>3.3953209932371267</v>
      </c>
      <c r="Y89">
        <f t="shared" si="51"/>
        <v>4.8469830722559841</v>
      </c>
      <c r="Z89">
        <f t="shared" si="52"/>
        <v>1.3884279255551255</v>
      </c>
      <c r="AA89">
        <f t="shared" si="53"/>
        <v>-104.19848868302154</v>
      </c>
      <c r="AB89">
        <f t="shared" si="54"/>
        <v>34.59405871086593</v>
      </c>
      <c r="AC89">
        <f t="shared" si="55"/>
        <v>2.8438593563808312</v>
      </c>
      <c r="AD89">
        <f t="shared" si="56"/>
        <v>159.33934708184361</v>
      </c>
      <c r="AE89">
        <f t="shared" si="57"/>
        <v>22.170862565114227</v>
      </c>
      <c r="AF89">
        <f t="shared" si="58"/>
        <v>2.3587622043875824</v>
      </c>
      <c r="AG89">
        <f t="shared" si="59"/>
        <v>11.798379258110533</v>
      </c>
      <c r="AH89">
        <v>495.40997716475312</v>
      </c>
      <c r="AI89">
        <v>477.97214545454551</v>
      </c>
      <c r="AJ89">
        <v>1.6652108877179941</v>
      </c>
      <c r="AK89">
        <v>60.724348217524408</v>
      </c>
      <c r="AL89">
        <f t="shared" si="60"/>
        <v>2.3627775211569508</v>
      </c>
      <c r="AM89">
        <v>31.450349180335039</v>
      </c>
      <c r="AN89">
        <v>33.557730303030297</v>
      </c>
      <c r="AO89">
        <v>7.543325344545445E-5</v>
      </c>
      <c r="AP89">
        <v>101.51637219302501</v>
      </c>
      <c r="AQ89">
        <v>7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47315.110586384741</v>
      </c>
      <c r="AV89">
        <f t="shared" si="64"/>
        <v>1199.9112500000001</v>
      </c>
      <c r="AW89">
        <f t="shared" si="65"/>
        <v>1025.8498449210458</v>
      </c>
      <c r="AX89">
        <f t="shared" si="66"/>
        <v>0.85493810056455899</v>
      </c>
      <c r="AY89">
        <f t="shared" si="67"/>
        <v>0.18843053408959903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1675972928.2874999</v>
      </c>
      <c r="BF89">
        <v>459.02125000000001</v>
      </c>
      <c r="BG89">
        <v>480.48624999999998</v>
      </c>
      <c r="BH89">
        <v>33.554537500000002</v>
      </c>
      <c r="BI89">
        <v>31.450262500000001</v>
      </c>
      <c r="BJ89">
        <v>464.945875</v>
      </c>
      <c r="BK89">
        <v>33.320212499999997</v>
      </c>
      <c r="BL89">
        <v>649.99537499999997</v>
      </c>
      <c r="BM89">
        <v>101.08799999999999</v>
      </c>
      <c r="BN89">
        <v>0.10013270000000001</v>
      </c>
      <c r="BO89">
        <v>32.264299999999999</v>
      </c>
      <c r="BP89">
        <v>32.032037500000001</v>
      </c>
      <c r="BQ89">
        <v>999.9</v>
      </c>
      <c r="BR89">
        <v>0</v>
      </c>
      <c r="BS89">
        <v>0</v>
      </c>
      <c r="BT89">
        <v>8980.2350000000006</v>
      </c>
      <c r="BU89">
        <v>0</v>
      </c>
      <c r="BV89">
        <v>103.25387499999999</v>
      </c>
      <c r="BW89">
        <v>-21.464987499999999</v>
      </c>
      <c r="BX89">
        <v>474.958125</v>
      </c>
      <c r="BY89">
        <v>496.08837499999998</v>
      </c>
      <c r="BZ89">
        <v>2.10428375</v>
      </c>
      <c r="CA89">
        <v>480.48624999999998</v>
      </c>
      <c r="CB89">
        <v>31.450262500000001</v>
      </c>
      <c r="CC89">
        <v>3.3919637499999999</v>
      </c>
      <c r="CD89">
        <v>3.1792462499999998</v>
      </c>
      <c r="CE89">
        <v>26.088487499999999</v>
      </c>
      <c r="CF89">
        <v>24.997724999999999</v>
      </c>
      <c r="CG89">
        <v>1199.9112500000001</v>
      </c>
      <c r="CH89">
        <v>0.499980125</v>
      </c>
      <c r="CI89">
        <v>0.500019875</v>
      </c>
      <c r="CJ89">
        <v>0</v>
      </c>
      <c r="CK89">
        <v>1055.1487500000001</v>
      </c>
      <c r="CL89">
        <v>4.9990899999999998</v>
      </c>
      <c r="CM89">
        <v>11701.012500000001</v>
      </c>
      <c r="CN89">
        <v>9557.0712500000009</v>
      </c>
      <c r="CO89">
        <v>41.75</v>
      </c>
      <c r="CP89">
        <v>43.375</v>
      </c>
      <c r="CQ89">
        <v>42.561999999999998</v>
      </c>
      <c r="CR89">
        <v>42.436999999999998</v>
      </c>
      <c r="CS89">
        <v>43.061999999999998</v>
      </c>
      <c r="CT89">
        <v>597.43250000000012</v>
      </c>
      <c r="CU89">
        <v>597.48</v>
      </c>
      <c r="CV89">
        <v>0</v>
      </c>
      <c r="CW89">
        <v>1675972930.5</v>
      </c>
      <c r="CX89">
        <v>0</v>
      </c>
      <c r="CY89">
        <v>1675968227.0999999</v>
      </c>
      <c r="CZ89" t="s">
        <v>356</v>
      </c>
      <c r="DA89">
        <v>1675968227.0999999</v>
      </c>
      <c r="DB89">
        <v>1675968207.0999999</v>
      </c>
      <c r="DC89">
        <v>6</v>
      </c>
      <c r="DD89">
        <v>6.6000000000000003E-2</v>
      </c>
      <c r="DE89">
        <v>1.0999999999999999E-2</v>
      </c>
      <c r="DF89">
        <v>-5.7939999999999996</v>
      </c>
      <c r="DG89">
        <v>0.214</v>
      </c>
      <c r="DH89">
        <v>415</v>
      </c>
      <c r="DI89">
        <v>32</v>
      </c>
      <c r="DJ89">
        <v>0.11</v>
      </c>
      <c r="DK89">
        <v>0.26</v>
      </c>
      <c r="DL89">
        <v>-21.048419512195121</v>
      </c>
      <c r="DM89">
        <v>-2.7097400696864331</v>
      </c>
      <c r="DN89">
        <v>0.26972032689663078</v>
      </c>
      <c r="DO89">
        <v>0</v>
      </c>
      <c r="DP89">
        <v>2.1015363414634138</v>
      </c>
      <c r="DQ89">
        <v>2.9718815331011578E-2</v>
      </c>
      <c r="DR89">
        <v>3.6118813124339979E-3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3.2981199999999999</v>
      </c>
      <c r="EB89">
        <v>2.6251899999999999</v>
      </c>
      <c r="EC89">
        <v>0.111028</v>
      </c>
      <c r="ED89">
        <v>0.11282499999999999</v>
      </c>
      <c r="EE89">
        <v>0.138236</v>
      </c>
      <c r="EF89">
        <v>0.13107199999999999</v>
      </c>
      <c r="EG89">
        <v>26901.4</v>
      </c>
      <c r="EH89">
        <v>27258.3</v>
      </c>
      <c r="EI89">
        <v>28148.6</v>
      </c>
      <c r="EJ89">
        <v>29564.3</v>
      </c>
      <c r="EK89">
        <v>33400.400000000001</v>
      </c>
      <c r="EL89">
        <v>35643.199999999997</v>
      </c>
      <c r="EM89">
        <v>39753.199999999997</v>
      </c>
      <c r="EN89">
        <v>42228.9</v>
      </c>
      <c r="EO89">
        <v>2.2209500000000002</v>
      </c>
      <c r="EP89">
        <v>2.2177699999999998</v>
      </c>
      <c r="EQ89">
        <v>0.119727</v>
      </c>
      <c r="ER89">
        <v>0</v>
      </c>
      <c r="ES89">
        <v>30.082100000000001</v>
      </c>
      <c r="ET89">
        <v>999.9</v>
      </c>
      <c r="EU89">
        <v>73.7</v>
      </c>
      <c r="EV89">
        <v>32.299999999999997</v>
      </c>
      <c r="EW89">
        <v>35.411799999999999</v>
      </c>
      <c r="EX89">
        <v>57.175699999999999</v>
      </c>
      <c r="EY89">
        <v>-4.0184300000000004</v>
      </c>
      <c r="EZ89">
        <v>2</v>
      </c>
      <c r="FA89">
        <v>0.34535100000000002</v>
      </c>
      <c r="FB89">
        <v>-0.39003300000000002</v>
      </c>
      <c r="FC89">
        <v>20.274000000000001</v>
      </c>
      <c r="FD89">
        <v>5.2204300000000003</v>
      </c>
      <c r="FE89">
        <v>12.004</v>
      </c>
      <c r="FF89">
        <v>4.9871499999999997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1.8641700000000001</v>
      </c>
      <c r="FO89">
        <v>1.86026</v>
      </c>
      <c r="FP89">
        <v>1.8609599999999999</v>
      </c>
      <c r="FQ89">
        <v>1.8601799999999999</v>
      </c>
      <c r="FR89">
        <v>1.86188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-5.9359999999999999</v>
      </c>
      <c r="GH89">
        <v>0.2344</v>
      </c>
      <c r="GI89">
        <v>-4.227681919169834</v>
      </c>
      <c r="GJ89">
        <v>-4.5218151105756088E-3</v>
      </c>
      <c r="GK89">
        <v>2.0889233732517852E-6</v>
      </c>
      <c r="GL89">
        <v>-4.5906856223640231E-10</v>
      </c>
      <c r="GM89">
        <v>-0.1035280782263094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78.400000000000006</v>
      </c>
      <c r="GV89">
        <v>78.7</v>
      </c>
      <c r="GW89">
        <v>1.5490699999999999</v>
      </c>
      <c r="GX89">
        <v>2.5439500000000002</v>
      </c>
      <c r="GY89">
        <v>2.04834</v>
      </c>
      <c r="GZ89">
        <v>2.6220699999999999</v>
      </c>
      <c r="HA89">
        <v>2.1972700000000001</v>
      </c>
      <c r="HB89">
        <v>2.32178</v>
      </c>
      <c r="HC89">
        <v>37.819499999999998</v>
      </c>
      <c r="HD89">
        <v>14.692399999999999</v>
      </c>
      <c r="HE89">
        <v>18</v>
      </c>
      <c r="HF89">
        <v>687.18100000000004</v>
      </c>
      <c r="HG89">
        <v>763.20299999999997</v>
      </c>
      <c r="HH89">
        <v>31</v>
      </c>
      <c r="HI89">
        <v>31.8217</v>
      </c>
      <c r="HJ89">
        <v>30.0001</v>
      </c>
      <c r="HK89">
        <v>31.7577</v>
      </c>
      <c r="HL89">
        <v>31.7653</v>
      </c>
      <c r="HM89">
        <v>31.005500000000001</v>
      </c>
      <c r="HN89">
        <v>14.217700000000001</v>
      </c>
      <c r="HO89">
        <v>100</v>
      </c>
      <c r="HP89">
        <v>31</v>
      </c>
      <c r="HQ89">
        <v>498.17700000000002</v>
      </c>
      <c r="HR89">
        <v>31.461500000000001</v>
      </c>
      <c r="HS89">
        <v>99.217399999999998</v>
      </c>
      <c r="HT89">
        <v>97.952600000000004</v>
      </c>
    </row>
    <row r="90" spans="1:228" x14ac:dyDescent="0.2">
      <c r="A90">
        <v>75</v>
      </c>
      <c r="B90">
        <v>1675972934.5999999</v>
      </c>
      <c r="C90">
        <v>295.5</v>
      </c>
      <c r="D90" t="s">
        <v>508</v>
      </c>
      <c r="E90" t="s">
        <v>509</v>
      </c>
      <c r="F90">
        <v>4</v>
      </c>
      <c r="G90">
        <v>1675972932.5999999</v>
      </c>
      <c r="H90">
        <f t="shared" si="34"/>
        <v>2.3671233339168283E-3</v>
      </c>
      <c r="I90">
        <f t="shared" si="35"/>
        <v>2.3671233339168283</v>
      </c>
      <c r="J90">
        <f t="shared" si="36"/>
        <v>11.724894253864578</v>
      </c>
      <c r="K90">
        <f t="shared" si="37"/>
        <v>466.05114285714291</v>
      </c>
      <c r="L90">
        <f t="shared" si="38"/>
        <v>344.23200064325459</v>
      </c>
      <c r="M90">
        <f t="shared" si="39"/>
        <v>34.832321385474749</v>
      </c>
      <c r="N90">
        <f t="shared" si="40"/>
        <v>47.159018219493113</v>
      </c>
      <c r="O90">
        <f t="shared" si="41"/>
        <v>0.17149225718794039</v>
      </c>
      <c r="P90">
        <f t="shared" si="42"/>
        <v>2.7677852039997739</v>
      </c>
      <c r="Q90">
        <f t="shared" si="43"/>
        <v>0.16580032722159141</v>
      </c>
      <c r="R90">
        <f t="shared" si="44"/>
        <v>0.10412086385917887</v>
      </c>
      <c r="S90">
        <f t="shared" si="45"/>
        <v>226.11102909173513</v>
      </c>
      <c r="T90">
        <f t="shared" si="46"/>
        <v>33.016693015466565</v>
      </c>
      <c r="U90">
        <f t="shared" si="47"/>
        <v>32.02608571428572</v>
      </c>
      <c r="V90">
        <f t="shared" si="48"/>
        <v>4.7821380102712023</v>
      </c>
      <c r="W90">
        <f t="shared" si="49"/>
        <v>70.066766050208429</v>
      </c>
      <c r="X90">
        <f t="shared" si="50"/>
        <v>3.3958529672039104</v>
      </c>
      <c r="Y90">
        <f t="shared" si="51"/>
        <v>4.8465958379904546</v>
      </c>
      <c r="Z90">
        <f t="shared" si="52"/>
        <v>1.3862850430672919</v>
      </c>
      <c r="AA90">
        <f t="shared" si="53"/>
        <v>-104.39013902573213</v>
      </c>
      <c r="AB90">
        <f t="shared" si="54"/>
        <v>35.334546745391236</v>
      </c>
      <c r="AC90">
        <f t="shared" si="55"/>
        <v>2.8993122680762138</v>
      </c>
      <c r="AD90">
        <f t="shared" si="56"/>
        <v>159.95474907947045</v>
      </c>
      <c r="AE90">
        <f t="shared" si="57"/>
        <v>22.29316738303201</v>
      </c>
      <c r="AF90">
        <f t="shared" si="58"/>
        <v>2.3642120631949526</v>
      </c>
      <c r="AG90">
        <f t="shared" si="59"/>
        <v>11.724894253864578</v>
      </c>
      <c r="AH90">
        <v>502.23393426300328</v>
      </c>
      <c r="AI90">
        <v>484.76966666666652</v>
      </c>
      <c r="AJ90">
        <v>1.691183437358992</v>
      </c>
      <c r="AK90">
        <v>60.724348217524408</v>
      </c>
      <c r="AL90">
        <f t="shared" si="60"/>
        <v>2.3671233339168283</v>
      </c>
      <c r="AM90">
        <v>31.45030811195543</v>
      </c>
      <c r="AN90">
        <v>33.56159151515152</v>
      </c>
      <c r="AO90">
        <v>6.586557393997437E-5</v>
      </c>
      <c r="AP90">
        <v>101.51637219302501</v>
      </c>
      <c r="AQ90">
        <v>7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47454.916815772012</v>
      </c>
      <c r="AV90">
        <f t="shared" si="64"/>
        <v>1199.9785714285711</v>
      </c>
      <c r="AW90">
        <f t="shared" si="65"/>
        <v>1025.9065850216241</v>
      </c>
      <c r="AX90">
        <f t="shared" si="66"/>
        <v>0.85493742092434644</v>
      </c>
      <c r="AY90">
        <f t="shared" si="67"/>
        <v>0.18842922238398857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1675972932.5999999</v>
      </c>
      <c r="BF90">
        <v>466.05114285714291</v>
      </c>
      <c r="BG90">
        <v>487.64642857142849</v>
      </c>
      <c r="BH90">
        <v>33.559671428571427</v>
      </c>
      <c r="BI90">
        <v>31.450571428571429</v>
      </c>
      <c r="BJ90">
        <v>471.99585714285712</v>
      </c>
      <c r="BK90">
        <v>33.325271428571433</v>
      </c>
      <c r="BL90">
        <v>650.00328571428577</v>
      </c>
      <c r="BM90">
        <v>101.08885714285709</v>
      </c>
      <c r="BN90">
        <v>9.964747142857143E-2</v>
      </c>
      <c r="BO90">
        <v>32.262885714285723</v>
      </c>
      <c r="BP90">
        <v>32.02608571428572</v>
      </c>
      <c r="BQ90">
        <v>999.89999999999986</v>
      </c>
      <c r="BR90">
        <v>0</v>
      </c>
      <c r="BS90">
        <v>0</v>
      </c>
      <c r="BT90">
        <v>9007.0542857142846</v>
      </c>
      <c r="BU90">
        <v>0</v>
      </c>
      <c r="BV90">
        <v>103.7834285714286</v>
      </c>
      <c r="BW90">
        <v>-21.595571428571429</v>
      </c>
      <c r="BX90">
        <v>482.23457142857148</v>
      </c>
      <c r="BY90">
        <v>503.48128571428572</v>
      </c>
      <c r="BZ90">
        <v>2.10907</v>
      </c>
      <c r="CA90">
        <v>487.64642857142849</v>
      </c>
      <c r="CB90">
        <v>31.450571428571429</v>
      </c>
      <c r="CC90">
        <v>3.392511428571428</v>
      </c>
      <c r="CD90">
        <v>3.1793100000000001</v>
      </c>
      <c r="CE90">
        <v>26.09121428571429</v>
      </c>
      <c r="CF90">
        <v>24.99802857142857</v>
      </c>
      <c r="CG90">
        <v>1199.9785714285711</v>
      </c>
      <c r="CH90">
        <v>0.5000014285714286</v>
      </c>
      <c r="CI90">
        <v>0.4999985714285714</v>
      </c>
      <c r="CJ90">
        <v>0</v>
      </c>
      <c r="CK90">
        <v>1061.1314285714279</v>
      </c>
      <c r="CL90">
        <v>4.9990899999999998</v>
      </c>
      <c r="CM90">
        <v>11765.3</v>
      </c>
      <c r="CN90">
        <v>9557.687142857143</v>
      </c>
      <c r="CO90">
        <v>41.75</v>
      </c>
      <c r="CP90">
        <v>43.375</v>
      </c>
      <c r="CQ90">
        <v>42.553142857142859</v>
      </c>
      <c r="CR90">
        <v>42.436999999999998</v>
      </c>
      <c r="CS90">
        <v>43.061999999999998</v>
      </c>
      <c r="CT90">
        <v>597.49285714285725</v>
      </c>
      <c r="CU90">
        <v>597.48571428571427</v>
      </c>
      <c r="CV90">
        <v>0</v>
      </c>
      <c r="CW90">
        <v>1675972934.7</v>
      </c>
      <c r="CX90">
        <v>0</v>
      </c>
      <c r="CY90">
        <v>1675968227.0999999</v>
      </c>
      <c r="CZ90" t="s">
        <v>356</v>
      </c>
      <c r="DA90">
        <v>1675968227.0999999</v>
      </c>
      <c r="DB90">
        <v>1675968207.0999999</v>
      </c>
      <c r="DC90">
        <v>6</v>
      </c>
      <c r="DD90">
        <v>6.6000000000000003E-2</v>
      </c>
      <c r="DE90">
        <v>1.0999999999999999E-2</v>
      </c>
      <c r="DF90">
        <v>-5.7939999999999996</v>
      </c>
      <c r="DG90">
        <v>0.214</v>
      </c>
      <c r="DH90">
        <v>415</v>
      </c>
      <c r="DI90">
        <v>32</v>
      </c>
      <c r="DJ90">
        <v>0.11</v>
      </c>
      <c r="DK90">
        <v>0.26</v>
      </c>
      <c r="DL90">
        <v>-21.218741463414631</v>
      </c>
      <c r="DM90">
        <v>-2.706556097560989</v>
      </c>
      <c r="DN90">
        <v>0.26942959528858479</v>
      </c>
      <c r="DO90">
        <v>0</v>
      </c>
      <c r="DP90">
        <v>2.1040878048780489</v>
      </c>
      <c r="DQ90">
        <v>2.4880139372823792E-2</v>
      </c>
      <c r="DR90">
        <v>3.0532473813439142E-3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3.2977599999999998</v>
      </c>
      <c r="EB90">
        <v>2.6251000000000002</v>
      </c>
      <c r="EC90">
        <v>0.11217100000000001</v>
      </c>
      <c r="ED90">
        <v>0.113972</v>
      </c>
      <c r="EE90">
        <v>0.13824400000000001</v>
      </c>
      <c r="EF90">
        <v>0.131074</v>
      </c>
      <c r="EG90">
        <v>26866.5</v>
      </c>
      <c r="EH90">
        <v>27223</v>
      </c>
      <c r="EI90">
        <v>28148.3</v>
      </c>
      <c r="EJ90">
        <v>29564.3</v>
      </c>
      <c r="EK90">
        <v>33399.800000000003</v>
      </c>
      <c r="EL90">
        <v>35643.300000000003</v>
      </c>
      <c r="EM90">
        <v>39752.800000000003</v>
      </c>
      <c r="EN90">
        <v>42229</v>
      </c>
      <c r="EO90">
        <v>2.2206999999999999</v>
      </c>
      <c r="EP90">
        <v>2.218</v>
      </c>
      <c r="EQ90">
        <v>0.120159</v>
      </c>
      <c r="ER90">
        <v>0</v>
      </c>
      <c r="ES90">
        <v>30.081800000000001</v>
      </c>
      <c r="ET90">
        <v>999.9</v>
      </c>
      <c r="EU90">
        <v>73.7</v>
      </c>
      <c r="EV90">
        <v>32.299999999999997</v>
      </c>
      <c r="EW90">
        <v>35.408999999999999</v>
      </c>
      <c r="EX90">
        <v>57.415700000000001</v>
      </c>
      <c r="EY90">
        <v>-3.94231</v>
      </c>
      <c r="EZ90">
        <v>2</v>
      </c>
      <c r="FA90">
        <v>0.345335</v>
      </c>
      <c r="FB90">
        <v>-0.39105699999999999</v>
      </c>
      <c r="FC90">
        <v>20.2742</v>
      </c>
      <c r="FD90">
        <v>5.2198399999999996</v>
      </c>
      <c r="FE90">
        <v>12.004</v>
      </c>
      <c r="FF90">
        <v>4.9870000000000001</v>
      </c>
      <c r="FG90">
        <v>3.2845300000000002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1.86419</v>
      </c>
      <c r="FO90">
        <v>1.8602799999999999</v>
      </c>
      <c r="FP90">
        <v>1.8609599999999999</v>
      </c>
      <c r="FQ90">
        <v>1.8601799999999999</v>
      </c>
      <c r="FR90">
        <v>1.86188</v>
      </c>
      <c r="FS90">
        <v>1.8585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-5.9539999999999997</v>
      </c>
      <c r="GH90">
        <v>0.2344</v>
      </c>
      <c r="GI90">
        <v>-4.227681919169834</v>
      </c>
      <c r="GJ90">
        <v>-4.5218151105756088E-3</v>
      </c>
      <c r="GK90">
        <v>2.0889233732517852E-6</v>
      </c>
      <c r="GL90">
        <v>-4.5906856223640231E-10</v>
      </c>
      <c r="GM90">
        <v>-0.1035280782263094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78.5</v>
      </c>
      <c r="GV90">
        <v>78.8</v>
      </c>
      <c r="GW90">
        <v>1.56738</v>
      </c>
      <c r="GX90">
        <v>2.5524900000000001</v>
      </c>
      <c r="GY90">
        <v>2.04834</v>
      </c>
      <c r="GZ90">
        <v>2.6220699999999999</v>
      </c>
      <c r="HA90">
        <v>2.1972700000000001</v>
      </c>
      <c r="HB90">
        <v>2.2863799999999999</v>
      </c>
      <c r="HC90">
        <v>37.819499999999998</v>
      </c>
      <c r="HD90">
        <v>14.6486</v>
      </c>
      <c r="HE90">
        <v>18</v>
      </c>
      <c r="HF90">
        <v>686.97699999999998</v>
      </c>
      <c r="HG90">
        <v>763.42200000000003</v>
      </c>
      <c r="HH90">
        <v>30.9998</v>
      </c>
      <c r="HI90">
        <v>31.8217</v>
      </c>
      <c r="HJ90">
        <v>30.0001</v>
      </c>
      <c r="HK90">
        <v>31.7577</v>
      </c>
      <c r="HL90">
        <v>31.7653</v>
      </c>
      <c r="HM90">
        <v>31.3538</v>
      </c>
      <c r="HN90">
        <v>14.217700000000001</v>
      </c>
      <c r="HO90">
        <v>100</v>
      </c>
      <c r="HP90">
        <v>31</v>
      </c>
      <c r="HQ90">
        <v>504.94799999999998</v>
      </c>
      <c r="HR90">
        <v>31.461099999999998</v>
      </c>
      <c r="HS90">
        <v>99.216399999999993</v>
      </c>
      <c r="HT90">
        <v>97.952799999999996</v>
      </c>
    </row>
    <row r="91" spans="1:228" x14ac:dyDescent="0.2">
      <c r="A91">
        <v>76</v>
      </c>
      <c r="B91">
        <v>1675972938.5999999</v>
      </c>
      <c r="C91">
        <v>299.5</v>
      </c>
      <c r="D91" t="s">
        <v>510</v>
      </c>
      <c r="E91" t="s">
        <v>511</v>
      </c>
      <c r="F91">
        <v>4</v>
      </c>
      <c r="G91">
        <v>1675972936.2874999</v>
      </c>
      <c r="H91">
        <f t="shared" si="34"/>
        <v>2.3665630300493648E-3</v>
      </c>
      <c r="I91">
        <f t="shared" si="35"/>
        <v>2.366563030049365</v>
      </c>
      <c r="J91">
        <f t="shared" si="36"/>
        <v>11.958478007142398</v>
      </c>
      <c r="K91">
        <f t="shared" si="37"/>
        <v>472.06162499999999</v>
      </c>
      <c r="L91">
        <f t="shared" si="38"/>
        <v>347.71598923560521</v>
      </c>
      <c r="M91">
        <f t="shared" si="39"/>
        <v>35.184631705376631</v>
      </c>
      <c r="N91">
        <f t="shared" si="40"/>
        <v>47.766898653062761</v>
      </c>
      <c r="O91">
        <f t="shared" si="41"/>
        <v>0.17123992981746558</v>
      </c>
      <c r="P91">
        <f t="shared" si="42"/>
        <v>2.7680727034590178</v>
      </c>
      <c r="Q91">
        <f t="shared" si="43"/>
        <v>0.16556500748836733</v>
      </c>
      <c r="R91">
        <f t="shared" si="44"/>
        <v>0.10397233183957372</v>
      </c>
      <c r="S91">
        <f t="shared" si="45"/>
        <v>226.11597969747206</v>
      </c>
      <c r="T91">
        <f t="shared" si="46"/>
        <v>33.019504596366076</v>
      </c>
      <c r="U91">
        <f t="shared" si="47"/>
        <v>32.033187499999997</v>
      </c>
      <c r="V91">
        <f t="shared" si="48"/>
        <v>4.7840602318946601</v>
      </c>
      <c r="W91">
        <f t="shared" si="49"/>
        <v>70.062381996636987</v>
      </c>
      <c r="X91">
        <f t="shared" si="50"/>
        <v>3.3961587957697543</v>
      </c>
      <c r="Y91">
        <f t="shared" si="51"/>
        <v>4.8473356157556431</v>
      </c>
      <c r="Z91">
        <f t="shared" si="52"/>
        <v>1.3879014361249058</v>
      </c>
      <c r="AA91">
        <f t="shared" si="53"/>
        <v>-104.36542962517699</v>
      </c>
      <c r="AB91">
        <f t="shared" si="54"/>
        <v>34.681594790857133</v>
      </c>
      <c r="AC91">
        <f t="shared" si="55"/>
        <v>2.8455770240530134</v>
      </c>
      <c r="AD91">
        <f t="shared" si="56"/>
        <v>159.27772188720519</v>
      </c>
      <c r="AE91">
        <f t="shared" si="57"/>
        <v>22.502825586792536</v>
      </c>
      <c r="AF91">
        <f t="shared" si="58"/>
        <v>2.3657322463353081</v>
      </c>
      <c r="AG91">
        <f t="shared" si="59"/>
        <v>11.958478007142398</v>
      </c>
      <c r="AH91">
        <v>509.19491000828572</v>
      </c>
      <c r="AI91">
        <v>491.5181333333332</v>
      </c>
      <c r="AJ91">
        <v>1.6883486476648331</v>
      </c>
      <c r="AK91">
        <v>60.724348217524408</v>
      </c>
      <c r="AL91">
        <f t="shared" si="60"/>
        <v>2.366563030049365</v>
      </c>
      <c r="AM91">
        <v>31.4523527546556</v>
      </c>
      <c r="AN91">
        <v>33.563440606060603</v>
      </c>
      <c r="AO91">
        <v>2.6481084899314229E-5</v>
      </c>
      <c r="AP91">
        <v>101.51637219302501</v>
      </c>
      <c r="AQ91">
        <v>7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47462.417252838248</v>
      </c>
      <c r="AV91">
        <f t="shared" si="64"/>
        <v>1199.9937500000001</v>
      </c>
      <c r="AW91">
        <f t="shared" si="65"/>
        <v>1025.9206449209698</v>
      </c>
      <c r="AX91">
        <f t="shared" si="66"/>
        <v>0.85493832357124344</v>
      </c>
      <c r="AY91">
        <f t="shared" si="67"/>
        <v>0.1884309644925001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1675972936.2874999</v>
      </c>
      <c r="BF91">
        <v>472.06162499999999</v>
      </c>
      <c r="BG91">
        <v>493.86487499999998</v>
      </c>
      <c r="BH91">
        <v>33.562912500000003</v>
      </c>
      <c r="BI91">
        <v>31.452400000000001</v>
      </c>
      <c r="BJ91">
        <v>478.02337499999999</v>
      </c>
      <c r="BK91">
        <v>33.328474999999997</v>
      </c>
      <c r="BL91">
        <v>649.98374999999999</v>
      </c>
      <c r="BM91">
        <v>101.087875</v>
      </c>
      <c r="BN91">
        <v>9.9970237500000003E-2</v>
      </c>
      <c r="BO91">
        <v>32.265587500000002</v>
      </c>
      <c r="BP91">
        <v>32.033187499999997</v>
      </c>
      <c r="BQ91">
        <v>999.9</v>
      </c>
      <c r="BR91">
        <v>0</v>
      </c>
      <c r="BS91">
        <v>0</v>
      </c>
      <c r="BT91">
        <v>9008.67</v>
      </c>
      <c r="BU91">
        <v>0</v>
      </c>
      <c r="BV91">
        <v>104.437</v>
      </c>
      <c r="BW91">
        <v>-21.803162499999999</v>
      </c>
      <c r="BX91">
        <v>488.45549999999997</v>
      </c>
      <c r="BY91">
        <v>509.90237500000001</v>
      </c>
      <c r="BZ91">
        <v>2.11052375</v>
      </c>
      <c r="CA91">
        <v>493.86487499999998</v>
      </c>
      <c r="CB91">
        <v>31.452400000000001</v>
      </c>
      <c r="CC91">
        <v>3.3928037500000001</v>
      </c>
      <c r="CD91">
        <v>3.1794562499999999</v>
      </c>
      <c r="CE91">
        <v>26.092662499999999</v>
      </c>
      <c r="CF91">
        <v>24.9988375</v>
      </c>
      <c r="CG91">
        <v>1199.9937500000001</v>
      </c>
      <c r="CH91">
        <v>0.499971375</v>
      </c>
      <c r="CI91">
        <v>0.500028625</v>
      </c>
      <c r="CJ91">
        <v>0</v>
      </c>
      <c r="CK91">
        <v>1066.0899999999999</v>
      </c>
      <c r="CL91">
        <v>4.9990899999999998</v>
      </c>
      <c r="CM91">
        <v>11820.0375</v>
      </c>
      <c r="CN91">
        <v>9557.6974999999984</v>
      </c>
      <c r="CO91">
        <v>41.742125000000001</v>
      </c>
      <c r="CP91">
        <v>43.375</v>
      </c>
      <c r="CQ91">
        <v>42.561999999999998</v>
      </c>
      <c r="CR91">
        <v>42.436999999999998</v>
      </c>
      <c r="CS91">
        <v>43.061999999999998</v>
      </c>
      <c r="CT91">
        <v>597.46500000000003</v>
      </c>
      <c r="CU91">
        <v>597.53</v>
      </c>
      <c r="CV91">
        <v>0</v>
      </c>
      <c r="CW91">
        <v>1675972938.9000001</v>
      </c>
      <c r="CX91">
        <v>0</v>
      </c>
      <c r="CY91">
        <v>1675968227.0999999</v>
      </c>
      <c r="CZ91" t="s">
        <v>356</v>
      </c>
      <c r="DA91">
        <v>1675968227.0999999</v>
      </c>
      <c r="DB91">
        <v>1675968207.0999999</v>
      </c>
      <c r="DC91">
        <v>6</v>
      </c>
      <c r="DD91">
        <v>6.6000000000000003E-2</v>
      </c>
      <c r="DE91">
        <v>1.0999999999999999E-2</v>
      </c>
      <c r="DF91">
        <v>-5.7939999999999996</v>
      </c>
      <c r="DG91">
        <v>0.214</v>
      </c>
      <c r="DH91">
        <v>415</v>
      </c>
      <c r="DI91">
        <v>32</v>
      </c>
      <c r="DJ91">
        <v>0.11</v>
      </c>
      <c r="DK91">
        <v>0.26</v>
      </c>
      <c r="DL91">
        <v>-21.395465853658539</v>
      </c>
      <c r="DM91">
        <v>-2.818294076655103</v>
      </c>
      <c r="DN91">
        <v>0.28000631579092627</v>
      </c>
      <c r="DO91">
        <v>0</v>
      </c>
      <c r="DP91">
        <v>2.106169756097561</v>
      </c>
      <c r="DQ91">
        <v>2.474174216027665E-2</v>
      </c>
      <c r="DR91">
        <v>3.0121797372965869E-3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3.2980200000000002</v>
      </c>
      <c r="EB91">
        <v>2.6253899999999999</v>
      </c>
      <c r="EC91">
        <v>0.11330900000000001</v>
      </c>
      <c r="ED91">
        <v>0.115121</v>
      </c>
      <c r="EE91">
        <v>0.13824900000000001</v>
      </c>
      <c r="EF91">
        <v>0.131079</v>
      </c>
      <c r="EG91">
        <v>26833.1</v>
      </c>
      <c r="EH91">
        <v>27187.4</v>
      </c>
      <c r="EI91">
        <v>28149.4</v>
      </c>
      <c r="EJ91">
        <v>29563.9</v>
      </c>
      <c r="EK91">
        <v>33400.9</v>
      </c>
      <c r="EL91">
        <v>35642.699999999997</v>
      </c>
      <c r="EM91">
        <v>39754.300000000003</v>
      </c>
      <c r="EN91">
        <v>42228.5</v>
      </c>
      <c r="EO91">
        <v>2.2209699999999999</v>
      </c>
      <c r="EP91">
        <v>2.2177500000000001</v>
      </c>
      <c r="EQ91">
        <v>0.119932</v>
      </c>
      <c r="ER91">
        <v>0</v>
      </c>
      <c r="ES91">
        <v>30.081800000000001</v>
      </c>
      <c r="ET91">
        <v>999.9</v>
      </c>
      <c r="EU91">
        <v>73.7</v>
      </c>
      <c r="EV91">
        <v>32.299999999999997</v>
      </c>
      <c r="EW91">
        <v>35.409799999999997</v>
      </c>
      <c r="EX91">
        <v>57.475700000000003</v>
      </c>
      <c r="EY91">
        <v>-3.8742000000000001</v>
      </c>
      <c r="EZ91">
        <v>2</v>
      </c>
      <c r="FA91">
        <v>0.34543699999999999</v>
      </c>
      <c r="FB91">
        <v>-0.39189000000000002</v>
      </c>
      <c r="FC91">
        <v>20.274100000000001</v>
      </c>
      <c r="FD91">
        <v>5.2186399999999997</v>
      </c>
      <c r="FE91">
        <v>12.004</v>
      </c>
      <c r="FF91">
        <v>4.98705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1.8658300000000001</v>
      </c>
      <c r="FM91">
        <v>1.8621799999999999</v>
      </c>
      <c r="FN91">
        <v>1.86419</v>
      </c>
      <c r="FO91">
        <v>1.8602799999999999</v>
      </c>
      <c r="FP91">
        <v>1.8609599999999999</v>
      </c>
      <c r="FQ91">
        <v>1.8601700000000001</v>
      </c>
      <c r="FR91">
        <v>1.86188</v>
      </c>
      <c r="FS91">
        <v>1.8584799999999999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-5.9729999999999999</v>
      </c>
      <c r="GH91">
        <v>0.23449999999999999</v>
      </c>
      <c r="GI91">
        <v>-4.227681919169834</v>
      </c>
      <c r="GJ91">
        <v>-4.5218151105756088E-3</v>
      </c>
      <c r="GK91">
        <v>2.0889233732517852E-6</v>
      </c>
      <c r="GL91">
        <v>-4.5906856223640231E-10</v>
      </c>
      <c r="GM91">
        <v>-0.1035280782263094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78.5</v>
      </c>
      <c r="GV91">
        <v>78.900000000000006</v>
      </c>
      <c r="GW91">
        <v>1.58447</v>
      </c>
      <c r="GX91">
        <v>2.5415000000000001</v>
      </c>
      <c r="GY91">
        <v>2.04834</v>
      </c>
      <c r="GZ91">
        <v>2.6220699999999999</v>
      </c>
      <c r="HA91">
        <v>2.1972700000000001</v>
      </c>
      <c r="HB91">
        <v>2.32178</v>
      </c>
      <c r="HC91">
        <v>37.819499999999998</v>
      </c>
      <c r="HD91">
        <v>14.6837</v>
      </c>
      <c r="HE91">
        <v>18</v>
      </c>
      <c r="HF91">
        <v>687.202</v>
      </c>
      <c r="HG91">
        <v>763.178</v>
      </c>
      <c r="HH91">
        <v>30.9998</v>
      </c>
      <c r="HI91">
        <v>31.8217</v>
      </c>
      <c r="HJ91">
        <v>30.0002</v>
      </c>
      <c r="HK91">
        <v>31.7577</v>
      </c>
      <c r="HL91">
        <v>31.7653</v>
      </c>
      <c r="HM91">
        <v>31.700900000000001</v>
      </c>
      <c r="HN91">
        <v>14.217700000000001</v>
      </c>
      <c r="HO91">
        <v>100</v>
      </c>
      <c r="HP91">
        <v>31</v>
      </c>
      <c r="HQ91">
        <v>511.62700000000001</v>
      </c>
      <c r="HR91">
        <v>31.4588</v>
      </c>
      <c r="HS91">
        <v>99.220200000000006</v>
      </c>
      <c r="HT91">
        <v>97.951499999999996</v>
      </c>
    </row>
    <row r="92" spans="1:228" x14ac:dyDescent="0.2">
      <c r="A92">
        <v>77</v>
      </c>
      <c r="B92">
        <v>1675972942.5999999</v>
      </c>
      <c r="C92">
        <v>303.5</v>
      </c>
      <c r="D92" t="s">
        <v>512</v>
      </c>
      <c r="E92" t="s">
        <v>513</v>
      </c>
      <c r="F92">
        <v>4</v>
      </c>
      <c r="G92">
        <v>1675972940.5999999</v>
      </c>
      <c r="H92">
        <f t="shared" si="34"/>
        <v>2.3600466039211659E-3</v>
      </c>
      <c r="I92">
        <f t="shared" si="35"/>
        <v>2.3600466039211661</v>
      </c>
      <c r="J92">
        <f t="shared" si="36"/>
        <v>12.058468873405646</v>
      </c>
      <c r="K92">
        <f t="shared" si="37"/>
        <v>479.17428571428582</v>
      </c>
      <c r="L92">
        <f t="shared" si="38"/>
        <v>353.47027781288841</v>
      </c>
      <c r="M92">
        <f t="shared" si="39"/>
        <v>35.766964897967462</v>
      </c>
      <c r="N92">
        <f t="shared" si="40"/>
        <v>48.486707180013354</v>
      </c>
      <c r="O92">
        <f t="shared" si="41"/>
        <v>0.17085502478498615</v>
      </c>
      <c r="P92">
        <f t="shared" si="42"/>
        <v>2.7666783457175099</v>
      </c>
      <c r="Q92">
        <f t="shared" si="43"/>
        <v>0.16520238643510693</v>
      </c>
      <c r="R92">
        <f t="shared" si="44"/>
        <v>0.1037437793618157</v>
      </c>
      <c r="S92">
        <f t="shared" si="45"/>
        <v>226.12014266435909</v>
      </c>
      <c r="T92">
        <f t="shared" si="46"/>
        <v>33.023373366244407</v>
      </c>
      <c r="U92">
        <f t="shared" si="47"/>
        <v>32.03014285714287</v>
      </c>
      <c r="V92">
        <f t="shared" si="48"/>
        <v>4.783236064083173</v>
      </c>
      <c r="W92">
        <f t="shared" si="49"/>
        <v>70.054580731566745</v>
      </c>
      <c r="X92">
        <f t="shared" si="50"/>
        <v>3.3961091643950629</v>
      </c>
      <c r="Y92">
        <f t="shared" si="51"/>
        <v>4.8478045674246237</v>
      </c>
      <c r="Z92">
        <f t="shared" si="52"/>
        <v>1.3871268996881101</v>
      </c>
      <c r="AA92">
        <f t="shared" si="53"/>
        <v>-104.07805523292342</v>
      </c>
      <c r="AB92">
        <f t="shared" si="54"/>
        <v>35.373686607665398</v>
      </c>
      <c r="AC92">
        <f t="shared" si="55"/>
        <v>2.9038059455174858</v>
      </c>
      <c r="AD92">
        <f t="shared" si="56"/>
        <v>160.31957998461857</v>
      </c>
      <c r="AE92">
        <f t="shared" si="57"/>
        <v>22.677777015787893</v>
      </c>
      <c r="AF92">
        <f t="shared" si="58"/>
        <v>2.3625549796285923</v>
      </c>
      <c r="AG92">
        <f t="shared" si="59"/>
        <v>12.058468873405646</v>
      </c>
      <c r="AH92">
        <v>516.18423594916078</v>
      </c>
      <c r="AI92">
        <v>498.35198181818191</v>
      </c>
      <c r="AJ92">
        <v>1.7049686028848769</v>
      </c>
      <c r="AK92">
        <v>60.724348217524408</v>
      </c>
      <c r="AL92">
        <f t="shared" si="60"/>
        <v>2.3600466039211661</v>
      </c>
      <c r="AM92">
        <v>31.45514829714568</v>
      </c>
      <c r="AN92">
        <v>33.560643636363629</v>
      </c>
      <c r="AO92">
        <v>-3.9158841851902832E-5</v>
      </c>
      <c r="AP92">
        <v>101.51637219302501</v>
      </c>
      <c r="AQ92">
        <v>7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47423.70799852207</v>
      </c>
      <c r="AV92">
        <f t="shared" si="64"/>
        <v>1200.018571428571</v>
      </c>
      <c r="AW92">
        <f t="shared" si="65"/>
        <v>1025.9415993079576</v>
      </c>
      <c r="AX92">
        <f t="shared" si="66"/>
        <v>0.85493810157172645</v>
      </c>
      <c r="AY92">
        <f t="shared" si="67"/>
        <v>0.18843053603343213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1675972940.5999999</v>
      </c>
      <c r="BF92">
        <v>479.17428571428582</v>
      </c>
      <c r="BG92">
        <v>501.15114285714287</v>
      </c>
      <c r="BH92">
        <v>33.562357142857152</v>
      </c>
      <c r="BI92">
        <v>31.45487142857143</v>
      </c>
      <c r="BJ92">
        <v>485.15657142857151</v>
      </c>
      <c r="BK92">
        <v>33.327942857142858</v>
      </c>
      <c r="BL92">
        <v>650.04342857142854</v>
      </c>
      <c r="BM92">
        <v>101.08799999999999</v>
      </c>
      <c r="BN92">
        <v>0.10004081428571431</v>
      </c>
      <c r="BO92">
        <v>32.267299999999999</v>
      </c>
      <c r="BP92">
        <v>32.03014285714287</v>
      </c>
      <c r="BQ92">
        <v>999.89999999999986</v>
      </c>
      <c r="BR92">
        <v>0</v>
      </c>
      <c r="BS92">
        <v>0</v>
      </c>
      <c r="BT92">
        <v>9001.2485714285722</v>
      </c>
      <c r="BU92">
        <v>0</v>
      </c>
      <c r="BV92">
        <v>105.66757142857141</v>
      </c>
      <c r="BW92">
        <v>-21.977</v>
      </c>
      <c r="BX92">
        <v>495.815</v>
      </c>
      <c r="BY92">
        <v>517.4267142857143</v>
      </c>
      <c r="BZ92">
        <v>2.1074857142857151</v>
      </c>
      <c r="CA92">
        <v>501.15114285714287</v>
      </c>
      <c r="CB92">
        <v>31.45487142857143</v>
      </c>
      <c r="CC92">
        <v>3.3927542857142861</v>
      </c>
      <c r="CD92">
        <v>3.179712857142857</v>
      </c>
      <c r="CE92">
        <v>26.092414285714291</v>
      </c>
      <c r="CF92">
        <v>25.000171428571431</v>
      </c>
      <c r="CG92">
        <v>1200.018571428571</v>
      </c>
      <c r="CH92">
        <v>0.49997957142857152</v>
      </c>
      <c r="CI92">
        <v>0.50002042857142848</v>
      </c>
      <c r="CJ92">
        <v>0</v>
      </c>
      <c r="CK92">
        <v>1072.1271428571431</v>
      </c>
      <c r="CL92">
        <v>4.9990899999999998</v>
      </c>
      <c r="CM92">
        <v>11883.51428571428</v>
      </c>
      <c r="CN92">
        <v>9557.9342857142856</v>
      </c>
      <c r="CO92">
        <v>41.75</v>
      </c>
      <c r="CP92">
        <v>43.375</v>
      </c>
      <c r="CQ92">
        <v>42.544285714285706</v>
      </c>
      <c r="CR92">
        <v>42.436999999999998</v>
      </c>
      <c r="CS92">
        <v>43.061999999999998</v>
      </c>
      <c r="CT92">
        <v>597.48571428571427</v>
      </c>
      <c r="CU92">
        <v>597.5328571428571</v>
      </c>
      <c r="CV92">
        <v>0</v>
      </c>
      <c r="CW92">
        <v>1675972942.5</v>
      </c>
      <c r="CX92">
        <v>0</v>
      </c>
      <c r="CY92">
        <v>1675968227.0999999</v>
      </c>
      <c r="CZ92" t="s">
        <v>356</v>
      </c>
      <c r="DA92">
        <v>1675968227.0999999</v>
      </c>
      <c r="DB92">
        <v>1675968207.0999999</v>
      </c>
      <c r="DC92">
        <v>6</v>
      </c>
      <c r="DD92">
        <v>6.6000000000000003E-2</v>
      </c>
      <c r="DE92">
        <v>1.0999999999999999E-2</v>
      </c>
      <c r="DF92">
        <v>-5.7939999999999996</v>
      </c>
      <c r="DG92">
        <v>0.214</v>
      </c>
      <c r="DH92">
        <v>415</v>
      </c>
      <c r="DI92">
        <v>32</v>
      </c>
      <c r="DJ92">
        <v>0.11</v>
      </c>
      <c r="DK92">
        <v>0.26</v>
      </c>
      <c r="DL92">
        <v>-21.587097560975611</v>
      </c>
      <c r="DM92">
        <v>-2.6570696864111558</v>
      </c>
      <c r="DN92">
        <v>0.26354039953899489</v>
      </c>
      <c r="DO92">
        <v>0</v>
      </c>
      <c r="DP92">
        <v>2.1069975609756102</v>
      </c>
      <c r="DQ92">
        <v>2.1561324041814479E-2</v>
      </c>
      <c r="DR92">
        <v>3.018085146843819E-3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3.2979699999999998</v>
      </c>
      <c r="EB92">
        <v>2.6253500000000001</v>
      </c>
      <c r="EC92">
        <v>0.11445900000000001</v>
      </c>
      <c r="ED92">
        <v>0.116261</v>
      </c>
      <c r="EE92">
        <v>0.13824400000000001</v>
      </c>
      <c r="EF92">
        <v>0.13108900000000001</v>
      </c>
      <c r="EG92">
        <v>26797.8</v>
      </c>
      <c r="EH92">
        <v>27152.2</v>
      </c>
      <c r="EI92">
        <v>28148.9</v>
      </c>
      <c r="EJ92">
        <v>29563.8</v>
      </c>
      <c r="EK92">
        <v>33399.9</v>
      </c>
      <c r="EL92">
        <v>35642.6</v>
      </c>
      <c r="EM92">
        <v>39752.699999999997</v>
      </c>
      <c r="EN92">
        <v>42228.7</v>
      </c>
      <c r="EO92">
        <v>2.2211500000000002</v>
      </c>
      <c r="EP92">
        <v>2.2179500000000001</v>
      </c>
      <c r="EQ92">
        <v>0.11992800000000001</v>
      </c>
      <c r="ER92">
        <v>0</v>
      </c>
      <c r="ES92">
        <v>30.081800000000001</v>
      </c>
      <c r="ET92">
        <v>999.9</v>
      </c>
      <c r="EU92">
        <v>73.7</v>
      </c>
      <c r="EV92">
        <v>32.299999999999997</v>
      </c>
      <c r="EW92">
        <v>35.407400000000003</v>
      </c>
      <c r="EX92">
        <v>57.715800000000002</v>
      </c>
      <c r="EY92">
        <v>-3.9943900000000001</v>
      </c>
      <c r="EZ92">
        <v>2</v>
      </c>
      <c r="FA92">
        <v>0.34534300000000001</v>
      </c>
      <c r="FB92">
        <v>-0.392239</v>
      </c>
      <c r="FC92">
        <v>20.274000000000001</v>
      </c>
      <c r="FD92">
        <v>5.2181899999999999</v>
      </c>
      <c r="FE92">
        <v>12.004</v>
      </c>
      <c r="FF92">
        <v>4.9874999999999998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1.8641799999999999</v>
      </c>
      <c r="FO92">
        <v>1.8602799999999999</v>
      </c>
      <c r="FP92">
        <v>1.8609599999999999</v>
      </c>
      <c r="FQ92">
        <v>1.8601700000000001</v>
      </c>
      <c r="FR92">
        <v>1.86188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-5.992</v>
      </c>
      <c r="GH92">
        <v>0.2344</v>
      </c>
      <c r="GI92">
        <v>-4.227681919169834</v>
      </c>
      <c r="GJ92">
        <v>-4.5218151105756088E-3</v>
      </c>
      <c r="GK92">
        <v>2.0889233732517852E-6</v>
      </c>
      <c r="GL92">
        <v>-4.5906856223640231E-10</v>
      </c>
      <c r="GM92">
        <v>-0.1035280782263094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78.599999999999994</v>
      </c>
      <c r="GV92">
        <v>78.900000000000006</v>
      </c>
      <c r="GW92">
        <v>1.6015600000000001</v>
      </c>
      <c r="GX92">
        <v>2.5415000000000001</v>
      </c>
      <c r="GY92">
        <v>2.04834</v>
      </c>
      <c r="GZ92">
        <v>2.6220699999999999</v>
      </c>
      <c r="HA92">
        <v>2.1972700000000001</v>
      </c>
      <c r="HB92">
        <v>2.33765</v>
      </c>
      <c r="HC92">
        <v>37.819499999999998</v>
      </c>
      <c r="HD92">
        <v>14.7012</v>
      </c>
      <c r="HE92">
        <v>18</v>
      </c>
      <c r="HF92">
        <v>687.34400000000005</v>
      </c>
      <c r="HG92">
        <v>763.37300000000005</v>
      </c>
      <c r="HH92">
        <v>30.9999</v>
      </c>
      <c r="HI92">
        <v>31.822199999999999</v>
      </c>
      <c r="HJ92">
        <v>30.0001</v>
      </c>
      <c r="HK92">
        <v>31.7577</v>
      </c>
      <c r="HL92">
        <v>31.7653</v>
      </c>
      <c r="HM92">
        <v>32.045699999999997</v>
      </c>
      <c r="HN92">
        <v>14.217700000000001</v>
      </c>
      <c r="HO92">
        <v>100</v>
      </c>
      <c r="HP92">
        <v>31</v>
      </c>
      <c r="HQ92">
        <v>518.30600000000004</v>
      </c>
      <c r="HR92">
        <v>31.454899999999999</v>
      </c>
      <c r="HS92">
        <v>99.217100000000002</v>
      </c>
      <c r="HT92">
        <v>97.951700000000002</v>
      </c>
    </row>
    <row r="93" spans="1:228" x14ac:dyDescent="0.2">
      <c r="A93">
        <v>78</v>
      </c>
      <c r="B93">
        <v>1675972946.5999999</v>
      </c>
      <c r="C93">
        <v>307.5</v>
      </c>
      <c r="D93" t="s">
        <v>514</v>
      </c>
      <c r="E93" t="s">
        <v>515</v>
      </c>
      <c r="F93">
        <v>4</v>
      </c>
      <c r="G93">
        <v>1675972944.2874999</v>
      </c>
      <c r="H93">
        <f t="shared" si="34"/>
        <v>2.3636278106250607E-3</v>
      </c>
      <c r="I93">
        <f t="shared" si="35"/>
        <v>2.3636278106250606</v>
      </c>
      <c r="J93">
        <f t="shared" si="36"/>
        <v>12.341485626882509</v>
      </c>
      <c r="K93">
        <f t="shared" si="37"/>
        <v>485.18037500000003</v>
      </c>
      <c r="L93">
        <f t="shared" si="38"/>
        <v>356.84176390685099</v>
      </c>
      <c r="M93">
        <f t="shared" si="39"/>
        <v>36.108496709120637</v>
      </c>
      <c r="N93">
        <f t="shared" si="40"/>
        <v>49.094965180674762</v>
      </c>
      <c r="O93">
        <f t="shared" si="41"/>
        <v>0.17114818840247345</v>
      </c>
      <c r="P93">
        <f t="shared" si="42"/>
        <v>2.7671968907806224</v>
      </c>
      <c r="Q93">
        <f t="shared" si="43"/>
        <v>0.16547750654410209</v>
      </c>
      <c r="R93">
        <f t="shared" si="44"/>
        <v>0.10391727778278539</v>
      </c>
      <c r="S93">
        <f t="shared" si="45"/>
        <v>226.11609373412074</v>
      </c>
      <c r="T93">
        <f t="shared" si="46"/>
        <v>33.020052852551203</v>
      </c>
      <c r="U93">
        <f t="shared" si="47"/>
        <v>32.029674999999997</v>
      </c>
      <c r="V93">
        <f t="shared" si="48"/>
        <v>4.7831094287250062</v>
      </c>
      <c r="W93">
        <f t="shared" si="49"/>
        <v>70.064530220221712</v>
      </c>
      <c r="X93">
        <f t="shared" si="50"/>
        <v>3.3961717964108589</v>
      </c>
      <c r="Y93">
        <f t="shared" si="51"/>
        <v>4.8472055485653867</v>
      </c>
      <c r="Z93">
        <f t="shared" si="52"/>
        <v>1.3869376323141474</v>
      </c>
      <c r="AA93">
        <f t="shared" si="53"/>
        <v>-104.23598644856517</v>
      </c>
      <c r="AB93">
        <f t="shared" si="54"/>
        <v>35.123771401769645</v>
      </c>
      <c r="AC93">
        <f t="shared" si="55"/>
        <v>2.8827126136318517</v>
      </c>
      <c r="AD93">
        <f t="shared" si="56"/>
        <v>159.88659130095704</v>
      </c>
      <c r="AE93">
        <f t="shared" si="57"/>
        <v>22.857617607084638</v>
      </c>
      <c r="AF93">
        <f t="shared" si="58"/>
        <v>2.3627072242070999</v>
      </c>
      <c r="AG93">
        <f t="shared" si="59"/>
        <v>12.341485626882509</v>
      </c>
      <c r="AH93">
        <v>523.11083608708429</v>
      </c>
      <c r="AI93">
        <v>505.08801212121199</v>
      </c>
      <c r="AJ93">
        <v>1.68335993111503</v>
      </c>
      <c r="AK93">
        <v>60.724348217524408</v>
      </c>
      <c r="AL93">
        <f t="shared" si="60"/>
        <v>2.3636278106250606</v>
      </c>
      <c r="AM93">
        <v>31.45453936808121</v>
      </c>
      <c r="AN93">
        <v>33.562952121212113</v>
      </c>
      <c r="AO93">
        <v>2.5376279440047449E-5</v>
      </c>
      <c r="AP93">
        <v>101.51637219302501</v>
      </c>
      <c r="AQ93">
        <v>7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47438.351656511702</v>
      </c>
      <c r="AV93">
        <f t="shared" si="64"/>
        <v>1200.00875</v>
      </c>
      <c r="AW93">
        <f t="shared" si="65"/>
        <v>1025.9320635928086</v>
      </c>
      <c r="AX93">
        <f t="shared" si="66"/>
        <v>0.8549371524106042</v>
      </c>
      <c r="AY93">
        <f t="shared" si="67"/>
        <v>0.18842870415246618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1675972944.2874999</v>
      </c>
      <c r="BF93">
        <v>485.18037500000003</v>
      </c>
      <c r="BG93">
        <v>507.33775000000003</v>
      </c>
      <c r="BH93">
        <v>33.562624999999997</v>
      </c>
      <c r="BI93">
        <v>31.454875000000001</v>
      </c>
      <c r="BJ93">
        <v>491.17975000000001</v>
      </c>
      <c r="BK93">
        <v>33.328187499999999</v>
      </c>
      <c r="BL93">
        <v>650.00362500000006</v>
      </c>
      <c r="BM93">
        <v>101.089125</v>
      </c>
      <c r="BN93">
        <v>9.9974375000000004E-2</v>
      </c>
      <c r="BO93">
        <v>32.265112500000001</v>
      </c>
      <c r="BP93">
        <v>32.029674999999997</v>
      </c>
      <c r="BQ93">
        <v>999.9</v>
      </c>
      <c r="BR93">
        <v>0</v>
      </c>
      <c r="BS93">
        <v>0</v>
      </c>
      <c r="BT93">
        <v>9003.9037500000013</v>
      </c>
      <c r="BU93">
        <v>0</v>
      </c>
      <c r="BV93">
        <v>107.03025</v>
      </c>
      <c r="BW93">
        <v>-22.157374999999998</v>
      </c>
      <c r="BX93">
        <v>502.02962500000001</v>
      </c>
      <c r="BY93">
        <v>523.81425000000002</v>
      </c>
      <c r="BZ93">
        <v>2.1077699999999999</v>
      </c>
      <c r="CA93">
        <v>507.33775000000003</v>
      </c>
      <c r="CB93">
        <v>31.454875000000001</v>
      </c>
      <c r="CC93">
        <v>3.3928150000000001</v>
      </c>
      <c r="CD93">
        <v>3.1797425000000001</v>
      </c>
      <c r="CE93">
        <v>26.092700000000001</v>
      </c>
      <c r="CF93">
        <v>25.000337500000001</v>
      </c>
      <c r="CG93">
        <v>1200.00875</v>
      </c>
      <c r="CH93">
        <v>0.50001162499999996</v>
      </c>
      <c r="CI93">
        <v>0.49998837499999998</v>
      </c>
      <c r="CJ93">
        <v>0</v>
      </c>
      <c r="CK93">
        <v>1077.2787499999999</v>
      </c>
      <c r="CL93">
        <v>4.9990899999999998</v>
      </c>
      <c r="CM93">
        <v>11939.1875</v>
      </c>
      <c r="CN93">
        <v>9557.9600000000009</v>
      </c>
      <c r="CO93">
        <v>41.734250000000003</v>
      </c>
      <c r="CP93">
        <v>43.375</v>
      </c>
      <c r="CQ93">
        <v>42.546499999999988</v>
      </c>
      <c r="CR93">
        <v>42.436999999999998</v>
      </c>
      <c r="CS93">
        <v>43.061999999999998</v>
      </c>
      <c r="CT93">
        <v>597.51875000000007</v>
      </c>
      <c r="CU93">
        <v>597.49</v>
      </c>
      <c r="CV93">
        <v>0</v>
      </c>
      <c r="CW93">
        <v>1675972946.7</v>
      </c>
      <c r="CX93">
        <v>0</v>
      </c>
      <c r="CY93">
        <v>1675968227.0999999</v>
      </c>
      <c r="CZ93" t="s">
        <v>356</v>
      </c>
      <c r="DA93">
        <v>1675968227.0999999</v>
      </c>
      <c r="DB93">
        <v>1675968207.0999999</v>
      </c>
      <c r="DC93">
        <v>6</v>
      </c>
      <c r="DD93">
        <v>6.6000000000000003E-2</v>
      </c>
      <c r="DE93">
        <v>1.0999999999999999E-2</v>
      </c>
      <c r="DF93">
        <v>-5.7939999999999996</v>
      </c>
      <c r="DG93">
        <v>0.214</v>
      </c>
      <c r="DH93">
        <v>415</v>
      </c>
      <c r="DI93">
        <v>32</v>
      </c>
      <c r="DJ93">
        <v>0.11</v>
      </c>
      <c r="DK93">
        <v>0.26</v>
      </c>
      <c r="DL93">
        <v>-21.765587804878049</v>
      </c>
      <c r="DM93">
        <v>-2.6628710801393778</v>
      </c>
      <c r="DN93">
        <v>0.26415703957796788</v>
      </c>
      <c r="DO93">
        <v>0</v>
      </c>
      <c r="DP93">
        <v>2.1075956097560971</v>
      </c>
      <c r="DQ93">
        <v>1.3162578397216461E-2</v>
      </c>
      <c r="DR93">
        <v>2.8460447940362962E-3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</v>
      </c>
      <c r="EB93">
        <v>2.6253299999999999</v>
      </c>
      <c r="EC93">
        <v>0.115575</v>
      </c>
      <c r="ED93">
        <v>0.117381</v>
      </c>
      <c r="EE93">
        <v>0.13825000000000001</v>
      </c>
      <c r="EF93">
        <v>0.13108600000000001</v>
      </c>
      <c r="EG93">
        <v>26763.599999999999</v>
      </c>
      <c r="EH93">
        <v>27117.599999999999</v>
      </c>
      <c r="EI93">
        <v>28148.5</v>
      </c>
      <c r="EJ93">
        <v>29563.599999999999</v>
      </c>
      <c r="EK93">
        <v>33400</v>
      </c>
      <c r="EL93">
        <v>35642.400000000001</v>
      </c>
      <c r="EM93">
        <v>39753</v>
      </c>
      <c r="EN93">
        <v>42228.2</v>
      </c>
      <c r="EO93">
        <v>2.2211699999999999</v>
      </c>
      <c r="EP93">
        <v>2.2178200000000001</v>
      </c>
      <c r="EQ93">
        <v>0.119917</v>
      </c>
      <c r="ER93">
        <v>0</v>
      </c>
      <c r="ES93">
        <v>30.081800000000001</v>
      </c>
      <c r="ET93">
        <v>999.9</v>
      </c>
      <c r="EU93">
        <v>73.7</v>
      </c>
      <c r="EV93">
        <v>32.299999999999997</v>
      </c>
      <c r="EW93">
        <v>35.410299999999999</v>
      </c>
      <c r="EX93">
        <v>57.565800000000003</v>
      </c>
      <c r="EY93">
        <v>-4.0745199999999997</v>
      </c>
      <c r="EZ93">
        <v>2</v>
      </c>
      <c r="FA93">
        <v>0.34540399999999999</v>
      </c>
      <c r="FB93">
        <v>-0.39389200000000002</v>
      </c>
      <c r="FC93">
        <v>20.274100000000001</v>
      </c>
      <c r="FD93">
        <v>5.21774</v>
      </c>
      <c r="FE93">
        <v>12.004</v>
      </c>
      <c r="FF93">
        <v>4.9874499999999999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1.8642000000000001</v>
      </c>
      <c r="FO93">
        <v>1.8603000000000001</v>
      </c>
      <c r="FP93">
        <v>1.8609599999999999</v>
      </c>
      <c r="FQ93">
        <v>1.8601700000000001</v>
      </c>
      <c r="FR93">
        <v>1.86188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-6.01</v>
      </c>
      <c r="GH93">
        <v>0.23449999999999999</v>
      </c>
      <c r="GI93">
        <v>-4.227681919169834</v>
      </c>
      <c r="GJ93">
        <v>-4.5218151105756088E-3</v>
      </c>
      <c r="GK93">
        <v>2.0889233732517852E-6</v>
      </c>
      <c r="GL93">
        <v>-4.5906856223640231E-10</v>
      </c>
      <c r="GM93">
        <v>-0.1035280782263094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78.7</v>
      </c>
      <c r="GV93">
        <v>79</v>
      </c>
      <c r="GW93">
        <v>1.6174299999999999</v>
      </c>
      <c r="GX93">
        <v>2.5476100000000002</v>
      </c>
      <c r="GY93">
        <v>2.04834</v>
      </c>
      <c r="GZ93">
        <v>2.6232899999999999</v>
      </c>
      <c r="HA93">
        <v>2.1972700000000001</v>
      </c>
      <c r="HB93">
        <v>2.2827099999999998</v>
      </c>
      <c r="HC93">
        <v>37.843699999999998</v>
      </c>
      <c r="HD93">
        <v>14.6661</v>
      </c>
      <c r="HE93">
        <v>18</v>
      </c>
      <c r="HF93">
        <v>687.38499999999999</v>
      </c>
      <c r="HG93">
        <v>763.26400000000001</v>
      </c>
      <c r="HH93">
        <v>30.999700000000001</v>
      </c>
      <c r="HI93">
        <v>31.8245</v>
      </c>
      <c r="HJ93">
        <v>30.0001</v>
      </c>
      <c r="HK93">
        <v>31.759599999999999</v>
      </c>
      <c r="HL93">
        <v>31.766300000000001</v>
      </c>
      <c r="HM93">
        <v>32.365900000000003</v>
      </c>
      <c r="HN93">
        <v>14.217700000000001</v>
      </c>
      <c r="HO93">
        <v>100</v>
      </c>
      <c r="HP93">
        <v>31</v>
      </c>
      <c r="HQ93">
        <v>524.98599999999999</v>
      </c>
      <c r="HR93">
        <v>31.459299999999999</v>
      </c>
      <c r="HS93">
        <v>99.216999999999999</v>
      </c>
      <c r="HT93">
        <v>97.950900000000004</v>
      </c>
    </row>
    <row r="94" spans="1:228" x14ac:dyDescent="0.2">
      <c r="A94">
        <v>79</v>
      </c>
      <c r="B94">
        <v>1675972950.5999999</v>
      </c>
      <c r="C94">
        <v>311.5</v>
      </c>
      <c r="D94" t="s">
        <v>516</v>
      </c>
      <c r="E94" t="s">
        <v>517</v>
      </c>
      <c r="F94">
        <v>4</v>
      </c>
      <c r="G94">
        <v>1675972948.5999999</v>
      </c>
      <c r="H94">
        <f t="shared" si="34"/>
        <v>2.3613623243015592E-3</v>
      </c>
      <c r="I94">
        <f t="shared" si="35"/>
        <v>2.3613623243015591</v>
      </c>
      <c r="J94">
        <f t="shared" si="36"/>
        <v>12.384954011181083</v>
      </c>
      <c r="K94">
        <f t="shared" si="37"/>
        <v>492.22714285714289</v>
      </c>
      <c r="L94">
        <f t="shared" si="38"/>
        <v>363.12093876854709</v>
      </c>
      <c r="M94">
        <f t="shared" si="39"/>
        <v>36.743440457196343</v>
      </c>
      <c r="N94">
        <f t="shared" si="40"/>
        <v>49.807424425379622</v>
      </c>
      <c r="O94">
        <f t="shared" si="41"/>
        <v>0.17086921833585908</v>
      </c>
      <c r="P94">
        <f t="shared" si="42"/>
        <v>2.7652306750955913</v>
      </c>
      <c r="Q94">
        <f t="shared" si="43"/>
        <v>0.16521280315669387</v>
      </c>
      <c r="R94">
        <f t="shared" si="44"/>
        <v>0.10375060960700602</v>
      </c>
      <c r="S94">
        <f t="shared" si="45"/>
        <v>226.12151066417181</v>
      </c>
      <c r="T94">
        <f t="shared" si="46"/>
        <v>33.016734571327433</v>
      </c>
      <c r="U94">
        <f t="shared" si="47"/>
        <v>32.032799999999988</v>
      </c>
      <c r="V94">
        <f t="shared" si="48"/>
        <v>4.7839553309444067</v>
      </c>
      <c r="W94">
        <f t="shared" si="49"/>
        <v>70.081779042218557</v>
      </c>
      <c r="X94">
        <f t="shared" si="50"/>
        <v>3.3961502535912169</v>
      </c>
      <c r="Y94">
        <f t="shared" si="51"/>
        <v>4.8459817944195072</v>
      </c>
      <c r="Z94">
        <f t="shared" si="52"/>
        <v>1.3878050773531898</v>
      </c>
      <c r="AA94">
        <f t="shared" si="53"/>
        <v>-104.13607850169876</v>
      </c>
      <c r="AB94">
        <f t="shared" si="54"/>
        <v>33.966611765261383</v>
      </c>
      <c r="AC94">
        <f t="shared" si="55"/>
        <v>2.7897048289335142</v>
      </c>
      <c r="AD94">
        <f t="shared" si="56"/>
        <v>158.74174875666793</v>
      </c>
      <c r="AE94">
        <f t="shared" si="57"/>
        <v>22.868021928384344</v>
      </c>
      <c r="AF94">
        <f t="shared" si="58"/>
        <v>2.3605303670777213</v>
      </c>
      <c r="AG94">
        <f t="shared" si="59"/>
        <v>12.384954011181083</v>
      </c>
      <c r="AH94">
        <v>529.94399885659379</v>
      </c>
      <c r="AI94">
        <v>511.85064242424232</v>
      </c>
      <c r="AJ94">
        <v>1.691159622149341</v>
      </c>
      <c r="AK94">
        <v>60.724348217524408</v>
      </c>
      <c r="AL94">
        <f t="shared" si="60"/>
        <v>2.3613623243015591</v>
      </c>
      <c r="AM94">
        <v>31.45700342980334</v>
      </c>
      <c r="AN94">
        <v>33.563506666666683</v>
      </c>
      <c r="AO94">
        <v>8.3188080669016701E-6</v>
      </c>
      <c r="AP94">
        <v>101.51637219302501</v>
      </c>
      <c r="AQ94">
        <v>7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47384.837167588943</v>
      </c>
      <c r="AV94">
        <f t="shared" si="64"/>
        <v>1200.027142857143</v>
      </c>
      <c r="AW94">
        <f t="shared" si="65"/>
        <v>1025.948799307861</v>
      </c>
      <c r="AX94">
        <f t="shared" si="66"/>
        <v>0.85493799487333333</v>
      </c>
      <c r="AY94">
        <f t="shared" si="67"/>
        <v>0.18843033010553362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1675972948.5999999</v>
      </c>
      <c r="BF94">
        <v>492.22714285714289</v>
      </c>
      <c r="BG94">
        <v>514.40857142857135</v>
      </c>
      <c r="BH94">
        <v>33.562814285714289</v>
      </c>
      <c r="BI94">
        <v>31.457000000000001</v>
      </c>
      <c r="BJ94">
        <v>498.24614285714279</v>
      </c>
      <c r="BK94">
        <v>33.328371428571423</v>
      </c>
      <c r="BL94">
        <v>650.00157142857131</v>
      </c>
      <c r="BM94">
        <v>101.0878571428571</v>
      </c>
      <c r="BN94">
        <v>0.10002968571428569</v>
      </c>
      <c r="BO94">
        <v>32.260642857142862</v>
      </c>
      <c r="BP94">
        <v>32.032799999999988</v>
      </c>
      <c r="BQ94">
        <v>999.89999999999986</v>
      </c>
      <c r="BR94">
        <v>0</v>
      </c>
      <c r="BS94">
        <v>0</v>
      </c>
      <c r="BT94">
        <v>8993.5714285714294</v>
      </c>
      <c r="BU94">
        <v>0</v>
      </c>
      <c r="BV94">
        <v>108.81271428571431</v>
      </c>
      <c r="BW94">
        <v>-22.181628571428568</v>
      </c>
      <c r="BX94">
        <v>509.32128571428581</v>
      </c>
      <c r="BY94">
        <v>531.1161428571429</v>
      </c>
      <c r="BZ94">
        <v>2.1058142857142861</v>
      </c>
      <c r="CA94">
        <v>514.40857142857135</v>
      </c>
      <c r="CB94">
        <v>31.457000000000001</v>
      </c>
      <c r="CC94">
        <v>3.3927871428571428</v>
      </c>
      <c r="CD94">
        <v>3.1799142857142861</v>
      </c>
      <c r="CE94">
        <v>26.092585714285711</v>
      </c>
      <c r="CF94">
        <v>25.001271428571432</v>
      </c>
      <c r="CG94">
        <v>1200.027142857143</v>
      </c>
      <c r="CH94">
        <v>0.49998371428571431</v>
      </c>
      <c r="CI94">
        <v>0.50001628571428569</v>
      </c>
      <c r="CJ94">
        <v>0</v>
      </c>
      <c r="CK94">
        <v>1083.4071428571431</v>
      </c>
      <c r="CL94">
        <v>4.9990899999999998</v>
      </c>
      <c r="CM94">
        <v>12005.085714285709</v>
      </c>
      <c r="CN94">
        <v>9558.0142857142873</v>
      </c>
      <c r="CO94">
        <v>41.741</v>
      </c>
      <c r="CP94">
        <v>43.375</v>
      </c>
      <c r="CQ94">
        <v>42.553142857142859</v>
      </c>
      <c r="CR94">
        <v>42.436999999999998</v>
      </c>
      <c r="CS94">
        <v>43.061999999999998</v>
      </c>
      <c r="CT94">
        <v>597.49428571428575</v>
      </c>
      <c r="CU94">
        <v>597.5328571428571</v>
      </c>
      <c r="CV94">
        <v>0</v>
      </c>
      <c r="CW94">
        <v>1675972950.9000001</v>
      </c>
      <c r="CX94">
        <v>0</v>
      </c>
      <c r="CY94">
        <v>1675968227.0999999</v>
      </c>
      <c r="CZ94" t="s">
        <v>356</v>
      </c>
      <c r="DA94">
        <v>1675968227.0999999</v>
      </c>
      <c r="DB94">
        <v>1675968207.0999999</v>
      </c>
      <c r="DC94">
        <v>6</v>
      </c>
      <c r="DD94">
        <v>6.6000000000000003E-2</v>
      </c>
      <c r="DE94">
        <v>1.0999999999999999E-2</v>
      </c>
      <c r="DF94">
        <v>-5.7939999999999996</v>
      </c>
      <c r="DG94">
        <v>0.214</v>
      </c>
      <c r="DH94">
        <v>415</v>
      </c>
      <c r="DI94">
        <v>32</v>
      </c>
      <c r="DJ94">
        <v>0.11</v>
      </c>
      <c r="DK94">
        <v>0.26</v>
      </c>
      <c r="DL94">
        <v>-21.919209756097558</v>
      </c>
      <c r="DM94">
        <v>-2.40151149825784</v>
      </c>
      <c r="DN94">
        <v>0.2434936226989578</v>
      </c>
      <c r="DO94">
        <v>0</v>
      </c>
      <c r="DP94">
        <v>2.1082526829268291</v>
      </c>
      <c r="DQ94">
        <v>-1.033045296167661E-2</v>
      </c>
      <c r="DR94">
        <v>1.955104668634973E-3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3.29792</v>
      </c>
      <c r="EB94">
        <v>2.6251899999999999</v>
      </c>
      <c r="EC94">
        <v>0.116691</v>
      </c>
      <c r="ED94">
        <v>0.11845</v>
      </c>
      <c r="EE94">
        <v>0.13824800000000001</v>
      </c>
      <c r="EF94">
        <v>0.13109299999999999</v>
      </c>
      <c r="EG94">
        <v>26730.6</v>
      </c>
      <c r="EH94">
        <v>27084.799999999999</v>
      </c>
      <c r="EI94">
        <v>28149.4</v>
      </c>
      <c r="EJ94">
        <v>29563.7</v>
      </c>
      <c r="EK94">
        <v>33401.199999999997</v>
      </c>
      <c r="EL94">
        <v>35642.400000000001</v>
      </c>
      <c r="EM94">
        <v>39754.300000000003</v>
      </c>
      <c r="EN94">
        <v>42228.5</v>
      </c>
      <c r="EO94">
        <v>2.22132</v>
      </c>
      <c r="EP94">
        <v>2.2178800000000001</v>
      </c>
      <c r="EQ94">
        <v>0.120092</v>
      </c>
      <c r="ER94">
        <v>0</v>
      </c>
      <c r="ES94">
        <v>30.081800000000001</v>
      </c>
      <c r="ET94">
        <v>999.9</v>
      </c>
      <c r="EU94">
        <v>73.7</v>
      </c>
      <c r="EV94">
        <v>32.299999999999997</v>
      </c>
      <c r="EW94">
        <v>35.409599999999998</v>
      </c>
      <c r="EX94">
        <v>57.475700000000003</v>
      </c>
      <c r="EY94">
        <v>-3.9182700000000001</v>
      </c>
      <c r="EZ94">
        <v>2</v>
      </c>
      <c r="FA94">
        <v>0.34534300000000001</v>
      </c>
      <c r="FB94">
        <v>-0.39546599999999998</v>
      </c>
      <c r="FC94">
        <v>20.274100000000001</v>
      </c>
      <c r="FD94">
        <v>5.2178899999999997</v>
      </c>
      <c r="FE94">
        <v>12.004</v>
      </c>
      <c r="FF94">
        <v>4.9873000000000003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1.8641799999999999</v>
      </c>
      <c r="FO94">
        <v>1.8603099999999999</v>
      </c>
      <c r="FP94">
        <v>1.8609599999999999</v>
      </c>
      <c r="FQ94">
        <v>1.8601700000000001</v>
      </c>
      <c r="FR94">
        <v>1.86188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-6.0279999999999996</v>
      </c>
      <c r="GH94">
        <v>0.23449999999999999</v>
      </c>
      <c r="GI94">
        <v>-4.227681919169834</v>
      </c>
      <c r="GJ94">
        <v>-4.5218151105756088E-3</v>
      </c>
      <c r="GK94">
        <v>2.0889233732517852E-6</v>
      </c>
      <c r="GL94">
        <v>-4.5906856223640231E-10</v>
      </c>
      <c r="GM94">
        <v>-0.1035280782263094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78.7</v>
      </c>
      <c r="GV94">
        <v>79.099999999999994</v>
      </c>
      <c r="GW94">
        <v>1.63452</v>
      </c>
      <c r="GX94">
        <v>2.5463900000000002</v>
      </c>
      <c r="GY94">
        <v>2.04834</v>
      </c>
      <c r="GZ94">
        <v>2.6220699999999999</v>
      </c>
      <c r="HA94">
        <v>2.1972700000000001</v>
      </c>
      <c r="HB94">
        <v>2.2961399999999998</v>
      </c>
      <c r="HC94">
        <v>37.843699999999998</v>
      </c>
      <c r="HD94">
        <v>14.6661</v>
      </c>
      <c r="HE94">
        <v>18</v>
      </c>
      <c r="HF94">
        <v>687.51900000000001</v>
      </c>
      <c r="HG94">
        <v>763.327</v>
      </c>
      <c r="HH94">
        <v>30.999600000000001</v>
      </c>
      <c r="HI94">
        <v>31.8245</v>
      </c>
      <c r="HJ94">
        <v>30.0001</v>
      </c>
      <c r="HK94">
        <v>31.7605</v>
      </c>
      <c r="HL94">
        <v>31.767399999999999</v>
      </c>
      <c r="HM94">
        <v>32.694400000000002</v>
      </c>
      <c r="HN94">
        <v>14.217700000000001</v>
      </c>
      <c r="HO94">
        <v>100</v>
      </c>
      <c r="HP94">
        <v>31</v>
      </c>
      <c r="HQ94">
        <v>531.66499999999996</v>
      </c>
      <c r="HR94">
        <v>31.4529</v>
      </c>
      <c r="HS94">
        <v>99.220100000000002</v>
      </c>
      <c r="HT94">
        <v>97.9512</v>
      </c>
    </row>
    <row r="95" spans="1:228" x14ac:dyDescent="0.2">
      <c r="A95">
        <v>80</v>
      </c>
      <c r="B95">
        <v>1675972954.5999999</v>
      </c>
      <c r="C95">
        <v>315.5</v>
      </c>
      <c r="D95" t="s">
        <v>518</v>
      </c>
      <c r="E95" t="s">
        <v>519</v>
      </c>
      <c r="F95">
        <v>4</v>
      </c>
      <c r="G95">
        <v>1675972952.2874999</v>
      </c>
      <c r="H95">
        <f t="shared" si="34"/>
        <v>2.3610982126459961E-3</v>
      </c>
      <c r="I95">
        <f t="shared" si="35"/>
        <v>2.3610982126459961</v>
      </c>
      <c r="J95">
        <f t="shared" si="36"/>
        <v>12.692982011434824</v>
      </c>
      <c r="K95">
        <f t="shared" si="37"/>
        <v>498.11700000000002</v>
      </c>
      <c r="L95">
        <f t="shared" si="38"/>
        <v>365.87094401566327</v>
      </c>
      <c r="M95">
        <f t="shared" si="39"/>
        <v>37.022041313326689</v>
      </c>
      <c r="N95">
        <f t="shared" si="40"/>
        <v>50.403860854500827</v>
      </c>
      <c r="O95">
        <f t="shared" si="41"/>
        <v>0.17077311071243981</v>
      </c>
      <c r="P95">
        <f t="shared" si="42"/>
        <v>2.7641760676833749</v>
      </c>
      <c r="Q95">
        <f t="shared" si="43"/>
        <v>0.1651208646680028</v>
      </c>
      <c r="R95">
        <f t="shared" si="44"/>
        <v>0.10369278769448156</v>
      </c>
      <c r="S95">
        <f t="shared" si="45"/>
        <v>226.11710511060221</v>
      </c>
      <c r="T95">
        <f t="shared" si="46"/>
        <v>33.015204202084881</v>
      </c>
      <c r="U95">
        <f t="shared" si="47"/>
        <v>32.035550000000001</v>
      </c>
      <c r="V95">
        <f t="shared" si="48"/>
        <v>4.7846998326222261</v>
      </c>
      <c r="W95">
        <f t="shared" si="49"/>
        <v>70.091556821793517</v>
      </c>
      <c r="X95">
        <f t="shared" si="50"/>
        <v>3.3962704837662825</v>
      </c>
      <c r="Y95">
        <f t="shared" si="51"/>
        <v>4.8454773124832098</v>
      </c>
      <c r="Z95">
        <f t="shared" si="52"/>
        <v>1.3884293488559436</v>
      </c>
      <c r="AA95">
        <f t="shared" si="53"/>
        <v>-104.12443117768844</v>
      </c>
      <c r="AB95">
        <f t="shared" si="54"/>
        <v>33.269219580932301</v>
      </c>
      <c r="AC95">
        <f t="shared" si="55"/>
        <v>2.7334821227842645</v>
      </c>
      <c r="AD95">
        <f t="shared" si="56"/>
        <v>157.99537563663034</v>
      </c>
      <c r="AE95">
        <f t="shared" si="57"/>
        <v>22.865183181047307</v>
      </c>
      <c r="AF95">
        <f t="shared" si="58"/>
        <v>2.3605146814038993</v>
      </c>
      <c r="AG95">
        <f t="shared" si="59"/>
        <v>12.692982011434824</v>
      </c>
      <c r="AH95">
        <v>536.52721988186852</v>
      </c>
      <c r="AI95">
        <v>518.37213939393916</v>
      </c>
      <c r="AJ95">
        <v>1.628907920106722</v>
      </c>
      <c r="AK95">
        <v>60.724348217524408</v>
      </c>
      <c r="AL95">
        <f t="shared" si="60"/>
        <v>2.3610982126459961</v>
      </c>
      <c r="AM95">
        <v>31.4579346874721</v>
      </c>
      <c r="AN95">
        <v>33.564170303030302</v>
      </c>
      <c r="AO95">
        <v>5.454123063116896E-6</v>
      </c>
      <c r="AP95">
        <v>101.51637219302501</v>
      </c>
      <c r="AQ95">
        <v>7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47356.066542612796</v>
      </c>
      <c r="AV95">
        <f t="shared" si="64"/>
        <v>1200.0037500000001</v>
      </c>
      <c r="AW95">
        <f t="shared" si="65"/>
        <v>1025.9288010935763</v>
      </c>
      <c r="AX95">
        <f t="shared" si="66"/>
        <v>0.85493799589674302</v>
      </c>
      <c r="AY95">
        <f t="shared" si="67"/>
        <v>0.18843033208071408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1675972952.2874999</v>
      </c>
      <c r="BF95">
        <v>498.11700000000002</v>
      </c>
      <c r="BG95">
        <v>520.30812500000002</v>
      </c>
      <c r="BH95">
        <v>33.563699999999997</v>
      </c>
      <c r="BI95">
        <v>31.45795</v>
      </c>
      <c r="BJ95">
        <v>504.15249999999997</v>
      </c>
      <c r="BK95">
        <v>33.329262500000013</v>
      </c>
      <c r="BL95">
        <v>650.01649999999995</v>
      </c>
      <c r="BM95">
        <v>101.08875</v>
      </c>
      <c r="BN95">
        <v>0.10004872500000001</v>
      </c>
      <c r="BO95">
        <v>32.258800000000008</v>
      </c>
      <c r="BP95">
        <v>32.035550000000001</v>
      </c>
      <c r="BQ95">
        <v>999.9</v>
      </c>
      <c r="BR95">
        <v>0</v>
      </c>
      <c r="BS95">
        <v>0</v>
      </c>
      <c r="BT95">
        <v>8987.8924999999981</v>
      </c>
      <c r="BU95">
        <v>0</v>
      </c>
      <c r="BV95">
        <v>110.269375</v>
      </c>
      <c r="BW95">
        <v>-22.190737500000001</v>
      </c>
      <c r="BX95">
        <v>515.41650000000004</v>
      </c>
      <c r="BY95">
        <v>537.20737499999996</v>
      </c>
      <c r="BZ95">
        <v>2.1057537499999999</v>
      </c>
      <c r="CA95">
        <v>520.30812500000002</v>
      </c>
      <c r="CB95">
        <v>31.45795</v>
      </c>
      <c r="CC95">
        <v>3.3929087500000001</v>
      </c>
      <c r="CD95">
        <v>3.18004</v>
      </c>
      <c r="CE95">
        <v>26.0932</v>
      </c>
      <c r="CF95">
        <v>25.001899999999999</v>
      </c>
      <c r="CG95">
        <v>1200.0037500000001</v>
      </c>
      <c r="CH95">
        <v>0.499984125</v>
      </c>
      <c r="CI95">
        <v>0.50001587500000011</v>
      </c>
      <c r="CJ95">
        <v>0</v>
      </c>
      <c r="CK95">
        <v>1088.66875</v>
      </c>
      <c r="CL95">
        <v>4.9990899999999998</v>
      </c>
      <c r="CM95">
        <v>12061.575000000001</v>
      </c>
      <c r="CN95">
        <v>9557.83</v>
      </c>
      <c r="CO95">
        <v>41.734250000000003</v>
      </c>
      <c r="CP95">
        <v>43.375</v>
      </c>
      <c r="CQ95">
        <v>42.53875</v>
      </c>
      <c r="CR95">
        <v>42.436999999999998</v>
      </c>
      <c r="CS95">
        <v>43.061999999999998</v>
      </c>
      <c r="CT95">
        <v>597.48250000000007</v>
      </c>
      <c r="CU95">
        <v>597.52125000000001</v>
      </c>
      <c r="CV95">
        <v>0</v>
      </c>
      <c r="CW95">
        <v>1675972954.5</v>
      </c>
      <c r="CX95">
        <v>0</v>
      </c>
      <c r="CY95">
        <v>1675968227.0999999</v>
      </c>
      <c r="CZ95" t="s">
        <v>356</v>
      </c>
      <c r="DA95">
        <v>1675968227.0999999</v>
      </c>
      <c r="DB95">
        <v>1675968207.0999999</v>
      </c>
      <c r="DC95">
        <v>6</v>
      </c>
      <c r="DD95">
        <v>6.6000000000000003E-2</v>
      </c>
      <c r="DE95">
        <v>1.0999999999999999E-2</v>
      </c>
      <c r="DF95">
        <v>-5.7939999999999996</v>
      </c>
      <c r="DG95">
        <v>0.214</v>
      </c>
      <c r="DH95">
        <v>415</v>
      </c>
      <c r="DI95">
        <v>32</v>
      </c>
      <c r="DJ95">
        <v>0.11</v>
      </c>
      <c r="DK95">
        <v>0.26</v>
      </c>
      <c r="DL95">
        <v>-22.039663414634141</v>
      </c>
      <c r="DM95">
        <v>-1.615271080139369</v>
      </c>
      <c r="DN95">
        <v>0.1777710390363052</v>
      </c>
      <c r="DO95">
        <v>0</v>
      </c>
      <c r="DP95">
        <v>2.1077185365853661</v>
      </c>
      <c r="DQ95">
        <v>-1.6683344947733492E-2</v>
      </c>
      <c r="DR95">
        <v>2.1420625585540491E-3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</v>
      </c>
      <c r="EB95">
        <v>2.6252</v>
      </c>
      <c r="EC95">
        <v>0.11776200000000001</v>
      </c>
      <c r="ED95">
        <v>0.11952400000000001</v>
      </c>
      <c r="EE95">
        <v>0.13824900000000001</v>
      </c>
      <c r="EF95">
        <v>0.13109499999999999</v>
      </c>
      <c r="EG95">
        <v>26698.1</v>
      </c>
      <c r="EH95">
        <v>27051.599999999999</v>
      </c>
      <c r="EI95">
        <v>28149.4</v>
      </c>
      <c r="EJ95">
        <v>29563.599999999999</v>
      </c>
      <c r="EK95">
        <v>33401.1</v>
      </c>
      <c r="EL95">
        <v>35642.199999999997</v>
      </c>
      <c r="EM95">
        <v>39754.1</v>
      </c>
      <c r="EN95">
        <v>42228.2</v>
      </c>
      <c r="EO95">
        <v>2.2214800000000001</v>
      </c>
      <c r="EP95">
        <v>2.2179000000000002</v>
      </c>
      <c r="EQ95">
        <v>0.120532</v>
      </c>
      <c r="ER95">
        <v>0</v>
      </c>
      <c r="ES95">
        <v>30.081800000000001</v>
      </c>
      <c r="ET95">
        <v>999.9</v>
      </c>
      <c r="EU95">
        <v>73.7</v>
      </c>
      <c r="EV95">
        <v>32.299999999999997</v>
      </c>
      <c r="EW95">
        <v>35.409399999999998</v>
      </c>
      <c r="EX95">
        <v>57.595799999999997</v>
      </c>
      <c r="EY95">
        <v>-3.9182700000000001</v>
      </c>
      <c r="EZ95">
        <v>2</v>
      </c>
      <c r="FA95">
        <v>0.34539599999999998</v>
      </c>
      <c r="FB95">
        <v>-0.39649000000000001</v>
      </c>
      <c r="FC95">
        <v>20.274100000000001</v>
      </c>
      <c r="FD95">
        <v>5.2180400000000002</v>
      </c>
      <c r="FE95">
        <v>12.004</v>
      </c>
      <c r="FF95">
        <v>4.9871999999999996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1.86419</v>
      </c>
      <c r="FO95">
        <v>1.86029</v>
      </c>
      <c r="FP95">
        <v>1.8609599999999999</v>
      </c>
      <c r="FQ95">
        <v>1.8601799999999999</v>
      </c>
      <c r="FR95">
        <v>1.86188</v>
      </c>
      <c r="FS95">
        <v>1.8585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-6.0460000000000003</v>
      </c>
      <c r="GH95">
        <v>0.23449999999999999</v>
      </c>
      <c r="GI95">
        <v>-4.227681919169834</v>
      </c>
      <c r="GJ95">
        <v>-4.5218151105756088E-3</v>
      </c>
      <c r="GK95">
        <v>2.0889233732517852E-6</v>
      </c>
      <c r="GL95">
        <v>-4.5906856223640231E-10</v>
      </c>
      <c r="GM95">
        <v>-0.1035280782263094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78.8</v>
      </c>
      <c r="GV95">
        <v>79.099999999999994</v>
      </c>
      <c r="GW95">
        <v>1.65039</v>
      </c>
      <c r="GX95">
        <v>2.5378400000000001</v>
      </c>
      <c r="GY95">
        <v>2.04834</v>
      </c>
      <c r="GZ95">
        <v>2.6232899999999999</v>
      </c>
      <c r="HA95">
        <v>2.1972700000000001</v>
      </c>
      <c r="HB95">
        <v>2.32666</v>
      </c>
      <c r="HC95">
        <v>37.843699999999998</v>
      </c>
      <c r="HD95">
        <v>14.6837</v>
      </c>
      <c r="HE95">
        <v>18</v>
      </c>
      <c r="HF95">
        <v>687.64099999999996</v>
      </c>
      <c r="HG95">
        <v>763.36</v>
      </c>
      <c r="HH95">
        <v>30.999700000000001</v>
      </c>
      <c r="HI95">
        <v>31.8245</v>
      </c>
      <c r="HJ95">
        <v>30.0001</v>
      </c>
      <c r="HK95">
        <v>31.7605</v>
      </c>
      <c r="HL95">
        <v>31.7681</v>
      </c>
      <c r="HM95">
        <v>33.029299999999999</v>
      </c>
      <c r="HN95">
        <v>14.217700000000001</v>
      </c>
      <c r="HO95">
        <v>100</v>
      </c>
      <c r="HP95">
        <v>31</v>
      </c>
      <c r="HQ95">
        <v>538.34400000000005</v>
      </c>
      <c r="HR95">
        <v>31.4556</v>
      </c>
      <c r="HS95">
        <v>99.219800000000006</v>
      </c>
      <c r="HT95">
        <v>97.950699999999998</v>
      </c>
    </row>
    <row r="96" spans="1:228" x14ac:dyDescent="0.2">
      <c r="A96">
        <v>81</v>
      </c>
      <c r="B96">
        <v>1675972958.5999999</v>
      </c>
      <c r="C96">
        <v>319.5</v>
      </c>
      <c r="D96" t="s">
        <v>520</v>
      </c>
      <c r="E96" t="s">
        <v>521</v>
      </c>
      <c r="F96">
        <v>4</v>
      </c>
      <c r="G96">
        <v>1675972956.5999999</v>
      </c>
      <c r="H96">
        <f t="shared" si="34"/>
        <v>2.3641671736853555E-3</v>
      </c>
      <c r="I96">
        <f t="shared" si="35"/>
        <v>2.3641671736853556</v>
      </c>
      <c r="J96">
        <f t="shared" si="36"/>
        <v>12.884235223873667</v>
      </c>
      <c r="K96">
        <f t="shared" si="37"/>
        <v>504.93028571428567</v>
      </c>
      <c r="L96">
        <f t="shared" si="38"/>
        <v>370.8782978788397</v>
      </c>
      <c r="M96">
        <f t="shared" si="39"/>
        <v>37.528027978837493</v>
      </c>
      <c r="N96">
        <f t="shared" si="40"/>
        <v>51.092334056813655</v>
      </c>
      <c r="O96">
        <f t="shared" si="41"/>
        <v>0.17101814786701303</v>
      </c>
      <c r="P96">
        <f t="shared" si="42"/>
        <v>2.7635658020622169</v>
      </c>
      <c r="Q96">
        <f t="shared" si="43"/>
        <v>0.16534875238586483</v>
      </c>
      <c r="R96">
        <f t="shared" si="44"/>
        <v>0.10383668605378515</v>
      </c>
      <c r="S96">
        <f t="shared" si="45"/>
        <v>226.12379066385958</v>
      </c>
      <c r="T96">
        <f t="shared" si="46"/>
        <v>33.012818784911452</v>
      </c>
      <c r="U96">
        <f t="shared" si="47"/>
        <v>32.035642857142861</v>
      </c>
      <c r="V96">
        <f t="shared" si="48"/>
        <v>4.7847249734001966</v>
      </c>
      <c r="W96">
        <f t="shared" si="49"/>
        <v>70.101862191076208</v>
      </c>
      <c r="X96">
        <f t="shared" si="50"/>
        <v>3.3964353967271381</v>
      </c>
      <c r="Y96">
        <f t="shared" si="51"/>
        <v>4.8450002475961265</v>
      </c>
      <c r="Z96">
        <f t="shared" si="52"/>
        <v>1.3882895766730585</v>
      </c>
      <c r="AA96">
        <f t="shared" si="53"/>
        <v>-104.25977235952418</v>
      </c>
      <c r="AB96">
        <f t="shared" si="54"/>
        <v>32.988372617321446</v>
      </c>
      <c r="AC96">
        <f t="shared" si="55"/>
        <v>2.7109835676428511</v>
      </c>
      <c r="AD96">
        <f t="shared" si="56"/>
        <v>157.56337448929969</v>
      </c>
      <c r="AE96">
        <f t="shared" si="57"/>
        <v>23.107417803150895</v>
      </c>
      <c r="AF96">
        <f t="shared" si="58"/>
        <v>2.3622541906483217</v>
      </c>
      <c r="AG96">
        <f t="shared" si="59"/>
        <v>12.884235223873667</v>
      </c>
      <c r="AH96">
        <v>543.26513097397026</v>
      </c>
      <c r="AI96">
        <v>524.91379393939394</v>
      </c>
      <c r="AJ96">
        <v>1.6326129912459031</v>
      </c>
      <c r="AK96">
        <v>60.724348217524408</v>
      </c>
      <c r="AL96">
        <f t="shared" si="60"/>
        <v>2.3641671736853556</v>
      </c>
      <c r="AM96">
        <v>31.458328538416851</v>
      </c>
      <c r="AN96">
        <v>33.567169090909069</v>
      </c>
      <c r="AO96">
        <v>3.0866366785286583E-5</v>
      </c>
      <c r="AP96">
        <v>101.51637219302501</v>
      </c>
      <c r="AQ96">
        <v>7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47339.508614484213</v>
      </c>
      <c r="AV96">
        <f t="shared" si="64"/>
        <v>1200.0414285714289</v>
      </c>
      <c r="AW96">
        <f t="shared" si="65"/>
        <v>1025.9607993076995</v>
      </c>
      <c r="AX96">
        <f t="shared" si="66"/>
        <v>0.85493781704606553</v>
      </c>
      <c r="AY96">
        <f t="shared" si="67"/>
        <v>0.18842998689890667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1675972956.5999999</v>
      </c>
      <c r="BF96">
        <v>504.93028571428567</v>
      </c>
      <c r="BG96">
        <v>527.36099999999999</v>
      </c>
      <c r="BH96">
        <v>33.565957142857137</v>
      </c>
      <c r="BI96">
        <v>31.458628571428569</v>
      </c>
      <c r="BJ96">
        <v>510.98457142857143</v>
      </c>
      <c r="BK96">
        <v>33.331485714285712</v>
      </c>
      <c r="BL96">
        <v>650.00671428571422</v>
      </c>
      <c r="BM96">
        <v>101.0868571428571</v>
      </c>
      <c r="BN96">
        <v>0.1000502428571428</v>
      </c>
      <c r="BO96">
        <v>32.257057142857143</v>
      </c>
      <c r="BP96">
        <v>32.035642857142861</v>
      </c>
      <c r="BQ96">
        <v>999.89999999999986</v>
      </c>
      <c r="BR96">
        <v>0</v>
      </c>
      <c r="BS96">
        <v>0</v>
      </c>
      <c r="BT96">
        <v>8984.8214285714294</v>
      </c>
      <c r="BU96">
        <v>0</v>
      </c>
      <c r="BV96">
        <v>111.7081428571429</v>
      </c>
      <c r="BW96">
        <v>-22.430499999999999</v>
      </c>
      <c r="BX96">
        <v>522.46757142857155</v>
      </c>
      <c r="BY96">
        <v>544.48971428571429</v>
      </c>
      <c r="BZ96">
        <v>2.107331428571428</v>
      </c>
      <c r="CA96">
        <v>527.36099999999999</v>
      </c>
      <c r="CB96">
        <v>31.458628571428569</v>
      </c>
      <c r="CC96">
        <v>3.3930699999999989</v>
      </c>
      <c r="CD96">
        <v>3.1800471428571431</v>
      </c>
      <c r="CE96">
        <v>26.093985714285719</v>
      </c>
      <c r="CF96">
        <v>25.00195714285714</v>
      </c>
      <c r="CG96">
        <v>1200.0414285714289</v>
      </c>
      <c r="CH96">
        <v>0.49998999999999999</v>
      </c>
      <c r="CI96">
        <v>0.50000999999999995</v>
      </c>
      <c r="CJ96">
        <v>0</v>
      </c>
      <c r="CK96">
        <v>1094.6242857142861</v>
      </c>
      <c r="CL96">
        <v>4.9990899999999998</v>
      </c>
      <c r="CM96">
        <v>12126.04285714286</v>
      </c>
      <c r="CN96">
        <v>9558.1571428571442</v>
      </c>
      <c r="CO96">
        <v>41.704999999999998</v>
      </c>
      <c r="CP96">
        <v>43.375</v>
      </c>
      <c r="CQ96">
        <v>42.553142857142859</v>
      </c>
      <c r="CR96">
        <v>42.436999999999998</v>
      </c>
      <c r="CS96">
        <v>43.061999999999998</v>
      </c>
      <c r="CT96">
        <v>597.50857142857137</v>
      </c>
      <c r="CU96">
        <v>597.5328571428571</v>
      </c>
      <c r="CV96">
        <v>0</v>
      </c>
      <c r="CW96">
        <v>1675972958.7</v>
      </c>
      <c r="CX96">
        <v>0</v>
      </c>
      <c r="CY96">
        <v>1675968227.0999999</v>
      </c>
      <c r="CZ96" t="s">
        <v>356</v>
      </c>
      <c r="DA96">
        <v>1675968227.0999999</v>
      </c>
      <c r="DB96">
        <v>1675968207.0999999</v>
      </c>
      <c r="DC96">
        <v>6</v>
      </c>
      <c r="DD96">
        <v>6.6000000000000003E-2</v>
      </c>
      <c r="DE96">
        <v>1.0999999999999999E-2</v>
      </c>
      <c r="DF96">
        <v>-5.7939999999999996</v>
      </c>
      <c r="DG96">
        <v>0.214</v>
      </c>
      <c r="DH96">
        <v>415</v>
      </c>
      <c r="DI96">
        <v>32</v>
      </c>
      <c r="DJ96">
        <v>0.11</v>
      </c>
      <c r="DK96">
        <v>0.26</v>
      </c>
      <c r="DL96">
        <v>-22.162592682926832</v>
      </c>
      <c r="DM96">
        <v>-1.3713114982578929</v>
      </c>
      <c r="DN96">
        <v>0.15201995278259181</v>
      </c>
      <c r="DO96">
        <v>0</v>
      </c>
      <c r="DP96">
        <v>2.1070329268292678</v>
      </c>
      <c r="DQ96">
        <v>-8.3845296167243955E-3</v>
      </c>
      <c r="DR96">
        <v>1.7353951457000311E-3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3.2978900000000002</v>
      </c>
      <c r="EB96">
        <v>2.6253099999999998</v>
      </c>
      <c r="EC96">
        <v>0.118828</v>
      </c>
      <c r="ED96">
        <v>0.120605</v>
      </c>
      <c r="EE96">
        <v>0.13825899999999999</v>
      </c>
      <c r="EF96">
        <v>0.13109299999999999</v>
      </c>
      <c r="EG96">
        <v>26666.2</v>
      </c>
      <c r="EH96">
        <v>27018.6</v>
      </c>
      <c r="EI96">
        <v>28149.7</v>
      </c>
      <c r="EJ96">
        <v>29563.8</v>
      </c>
      <c r="EK96">
        <v>33401.199999999997</v>
      </c>
      <c r="EL96">
        <v>35642.699999999997</v>
      </c>
      <c r="EM96">
        <v>39754.699999999997</v>
      </c>
      <c r="EN96">
        <v>42228.7</v>
      </c>
      <c r="EO96">
        <v>2.2213699999999998</v>
      </c>
      <c r="EP96">
        <v>2.2180200000000001</v>
      </c>
      <c r="EQ96">
        <v>0.11999899999999999</v>
      </c>
      <c r="ER96">
        <v>0</v>
      </c>
      <c r="ES96">
        <v>30.081800000000001</v>
      </c>
      <c r="ET96">
        <v>999.9</v>
      </c>
      <c r="EU96">
        <v>73.7</v>
      </c>
      <c r="EV96">
        <v>32.299999999999997</v>
      </c>
      <c r="EW96">
        <v>35.410299999999999</v>
      </c>
      <c r="EX96">
        <v>57.8658</v>
      </c>
      <c r="EY96">
        <v>-3.9022399999999999</v>
      </c>
      <c r="EZ96">
        <v>2</v>
      </c>
      <c r="FA96">
        <v>0.345412</v>
      </c>
      <c r="FB96">
        <v>-0.39772099999999999</v>
      </c>
      <c r="FC96">
        <v>20.274000000000001</v>
      </c>
      <c r="FD96">
        <v>5.2178899999999997</v>
      </c>
      <c r="FE96">
        <v>12.004300000000001</v>
      </c>
      <c r="FF96">
        <v>4.9873500000000002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1.86419</v>
      </c>
      <c r="FO96">
        <v>1.86029</v>
      </c>
      <c r="FP96">
        <v>1.86097</v>
      </c>
      <c r="FQ96">
        <v>1.86019</v>
      </c>
      <c r="FR96">
        <v>1.86188</v>
      </c>
      <c r="FS96">
        <v>1.8584799999999999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-6.0629999999999997</v>
      </c>
      <c r="GH96">
        <v>0.2344</v>
      </c>
      <c r="GI96">
        <v>-4.227681919169834</v>
      </c>
      <c r="GJ96">
        <v>-4.5218151105756088E-3</v>
      </c>
      <c r="GK96">
        <v>2.0889233732517852E-6</v>
      </c>
      <c r="GL96">
        <v>-4.5906856223640231E-10</v>
      </c>
      <c r="GM96">
        <v>-0.1035280782263094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78.900000000000006</v>
      </c>
      <c r="GV96">
        <v>79.2</v>
      </c>
      <c r="GW96">
        <v>1.6674800000000001</v>
      </c>
      <c r="GX96">
        <v>2.5390600000000001</v>
      </c>
      <c r="GY96">
        <v>2.04834</v>
      </c>
      <c r="GZ96">
        <v>2.6232899999999999</v>
      </c>
      <c r="HA96">
        <v>2.1972700000000001</v>
      </c>
      <c r="HB96">
        <v>2.32666</v>
      </c>
      <c r="HC96">
        <v>37.843699999999998</v>
      </c>
      <c r="HD96">
        <v>14.6837</v>
      </c>
      <c r="HE96">
        <v>18</v>
      </c>
      <c r="HF96">
        <v>687.55899999999997</v>
      </c>
      <c r="HG96">
        <v>763.48199999999997</v>
      </c>
      <c r="HH96">
        <v>30.999700000000001</v>
      </c>
      <c r="HI96">
        <v>31.8245</v>
      </c>
      <c r="HJ96">
        <v>30.0001</v>
      </c>
      <c r="HK96">
        <v>31.7605</v>
      </c>
      <c r="HL96">
        <v>31.7681</v>
      </c>
      <c r="HM96">
        <v>33.366799999999998</v>
      </c>
      <c r="HN96">
        <v>14.217700000000001</v>
      </c>
      <c r="HO96">
        <v>100</v>
      </c>
      <c r="HP96">
        <v>31</v>
      </c>
      <c r="HQ96">
        <v>545.02200000000005</v>
      </c>
      <c r="HR96">
        <v>31.4511</v>
      </c>
      <c r="HS96">
        <v>99.221100000000007</v>
      </c>
      <c r="HT96">
        <v>97.951599999999999</v>
      </c>
    </row>
    <row r="97" spans="1:228" x14ac:dyDescent="0.2">
      <c r="A97">
        <v>82</v>
      </c>
      <c r="B97">
        <v>1675972962.5999999</v>
      </c>
      <c r="C97">
        <v>323.5</v>
      </c>
      <c r="D97" t="s">
        <v>522</v>
      </c>
      <c r="E97" t="s">
        <v>523</v>
      </c>
      <c r="F97">
        <v>4</v>
      </c>
      <c r="G97">
        <v>1675972960.2874999</v>
      </c>
      <c r="H97">
        <f t="shared" si="34"/>
        <v>2.3628592597880762E-3</v>
      </c>
      <c r="I97">
        <f t="shared" si="35"/>
        <v>2.3628592597880762</v>
      </c>
      <c r="J97">
        <f t="shared" si="36"/>
        <v>12.974942031919808</v>
      </c>
      <c r="K97">
        <f t="shared" si="37"/>
        <v>510.78424999999999</v>
      </c>
      <c r="L97">
        <f t="shared" si="38"/>
        <v>375.76155789391146</v>
      </c>
      <c r="M97">
        <f t="shared" si="39"/>
        <v>38.022151170224966</v>
      </c>
      <c r="N97">
        <f t="shared" si="40"/>
        <v>51.684680247022854</v>
      </c>
      <c r="O97">
        <f t="shared" si="41"/>
        <v>0.17103508772275627</v>
      </c>
      <c r="P97">
        <f t="shared" si="42"/>
        <v>2.7682492038977449</v>
      </c>
      <c r="Q97">
        <f t="shared" si="43"/>
        <v>0.16537384085643034</v>
      </c>
      <c r="R97">
        <f t="shared" si="44"/>
        <v>0.10385168077234419</v>
      </c>
      <c r="S97">
        <f t="shared" si="45"/>
        <v>226.11181048587389</v>
      </c>
      <c r="T97">
        <f t="shared" si="46"/>
        <v>33.011638191628336</v>
      </c>
      <c r="U97">
        <f t="shared" si="47"/>
        <v>32.032337499999997</v>
      </c>
      <c r="V97">
        <f t="shared" si="48"/>
        <v>4.7838301292056746</v>
      </c>
      <c r="W97">
        <f t="shared" si="49"/>
        <v>70.104585499799171</v>
      </c>
      <c r="X97">
        <f t="shared" si="50"/>
        <v>3.3965132021293702</v>
      </c>
      <c r="Y97">
        <f t="shared" si="51"/>
        <v>4.8449230216746662</v>
      </c>
      <c r="Z97">
        <f t="shared" si="52"/>
        <v>1.3873169270763044</v>
      </c>
      <c r="AA97">
        <f t="shared" si="53"/>
        <v>-104.20209335665416</v>
      </c>
      <c r="AB97">
        <f t="shared" si="54"/>
        <v>33.495467951887704</v>
      </c>
      <c r="AC97">
        <f t="shared" si="55"/>
        <v>2.7479511758963939</v>
      </c>
      <c r="AD97">
        <f t="shared" si="56"/>
        <v>158.15313625700384</v>
      </c>
      <c r="AE97">
        <f t="shared" si="57"/>
        <v>23.337151241017274</v>
      </c>
      <c r="AF97">
        <f t="shared" si="58"/>
        <v>2.3622784364465179</v>
      </c>
      <c r="AG97">
        <f t="shared" si="59"/>
        <v>12.974942031919808</v>
      </c>
      <c r="AH97">
        <v>550.08067205649115</v>
      </c>
      <c r="AI97">
        <v>531.54133939393932</v>
      </c>
      <c r="AJ97">
        <v>1.6601132887053081</v>
      </c>
      <c r="AK97">
        <v>60.724348217524408</v>
      </c>
      <c r="AL97">
        <f t="shared" si="60"/>
        <v>2.3628592597880762</v>
      </c>
      <c r="AM97">
        <v>31.45942603907077</v>
      </c>
      <c r="AN97">
        <v>33.567228484848478</v>
      </c>
      <c r="AO97">
        <v>-3.686824232572891E-6</v>
      </c>
      <c r="AP97">
        <v>101.51637219302501</v>
      </c>
      <c r="AQ97">
        <v>7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47468.648295275765</v>
      </c>
      <c r="AV97">
        <f t="shared" si="64"/>
        <v>1199.9737500000001</v>
      </c>
      <c r="AW97">
        <f t="shared" si="65"/>
        <v>1025.9033385937171</v>
      </c>
      <c r="AX97">
        <f t="shared" si="66"/>
        <v>0.85493815060014189</v>
      </c>
      <c r="AY97">
        <f t="shared" si="67"/>
        <v>0.18843063065827387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1675972960.2874999</v>
      </c>
      <c r="BF97">
        <v>510.78424999999999</v>
      </c>
      <c r="BG97">
        <v>533.43887500000005</v>
      </c>
      <c r="BH97">
        <v>33.566725000000012</v>
      </c>
      <c r="BI97">
        <v>31.459462500000001</v>
      </c>
      <c r="BJ97">
        <v>516.854375</v>
      </c>
      <c r="BK97">
        <v>33.332250000000002</v>
      </c>
      <c r="BL97">
        <v>650.03324999999995</v>
      </c>
      <c r="BM97">
        <v>101.087</v>
      </c>
      <c r="BN97">
        <v>9.9910612499999996E-2</v>
      </c>
      <c r="BO97">
        <v>32.256774999999998</v>
      </c>
      <c r="BP97">
        <v>32.032337499999997</v>
      </c>
      <c r="BQ97">
        <v>999.9</v>
      </c>
      <c r="BR97">
        <v>0</v>
      </c>
      <c r="BS97">
        <v>0</v>
      </c>
      <c r="BT97">
        <v>9009.6862500000007</v>
      </c>
      <c r="BU97">
        <v>0</v>
      </c>
      <c r="BV97">
        <v>112.752</v>
      </c>
      <c r="BW97">
        <v>-22.654575000000001</v>
      </c>
      <c r="BX97">
        <v>528.52487500000007</v>
      </c>
      <c r="BY97">
        <v>550.76549999999997</v>
      </c>
      <c r="BZ97">
        <v>2.1072649999999999</v>
      </c>
      <c r="CA97">
        <v>533.43887500000005</v>
      </c>
      <c r="CB97">
        <v>31.459462500000001</v>
      </c>
      <c r="CC97">
        <v>3.3931575</v>
      </c>
      <c r="CD97">
        <v>3.1801387499999998</v>
      </c>
      <c r="CE97">
        <v>26.094412500000001</v>
      </c>
      <c r="CF97">
        <v>25.00245</v>
      </c>
      <c r="CG97">
        <v>1199.9737500000001</v>
      </c>
      <c r="CH97">
        <v>0.49998074999999997</v>
      </c>
      <c r="CI97">
        <v>0.50001925000000003</v>
      </c>
      <c r="CJ97">
        <v>0</v>
      </c>
      <c r="CK97">
        <v>1100.0237500000001</v>
      </c>
      <c r="CL97">
        <v>4.9990899999999998</v>
      </c>
      <c r="CM97">
        <v>12182.075000000001</v>
      </c>
      <c r="CN97">
        <v>9557.5612499999988</v>
      </c>
      <c r="CO97">
        <v>41.702749999999988</v>
      </c>
      <c r="CP97">
        <v>43.375</v>
      </c>
      <c r="CQ97">
        <v>42.507750000000001</v>
      </c>
      <c r="CR97">
        <v>42.436999999999998</v>
      </c>
      <c r="CS97">
        <v>43.061999999999998</v>
      </c>
      <c r="CT97">
        <v>597.46125000000006</v>
      </c>
      <c r="CU97">
        <v>597.51250000000005</v>
      </c>
      <c r="CV97">
        <v>0</v>
      </c>
      <c r="CW97">
        <v>1675972962.9000001</v>
      </c>
      <c r="CX97">
        <v>0</v>
      </c>
      <c r="CY97">
        <v>1675968227.0999999</v>
      </c>
      <c r="CZ97" t="s">
        <v>356</v>
      </c>
      <c r="DA97">
        <v>1675968227.0999999</v>
      </c>
      <c r="DB97">
        <v>1675968207.0999999</v>
      </c>
      <c r="DC97">
        <v>6</v>
      </c>
      <c r="DD97">
        <v>6.6000000000000003E-2</v>
      </c>
      <c r="DE97">
        <v>1.0999999999999999E-2</v>
      </c>
      <c r="DF97">
        <v>-5.7939999999999996</v>
      </c>
      <c r="DG97">
        <v>0.214</v>
      </c>
      <c r="DH97">
        <v>415</v>
      </c>
      <c r="DI97">
        <v>32</v>
      </c>
      <c r="DJ97">
        <v>0.11</v>
      </c>
      <c r="DK97">
        <v>0.26</v>
      </c>
      <c r="DL97">
        <v>-22.297863414634151</v>
      </c>
      <c r="DM97">
        <v>-1.760987456446</v>
      </c>
      <c r="DN97">
        <v>0.19631667642357531</v>
      </c>
      <c r="DO97">
        <v>0</v>
      </c>
      <c r="DP97">
        <v>2.1067521951219512</v>
      </c>
      <c r="DQ97">
        <v>1.321463414638092E-3</v>
      </c>
      <c r="DR97">
        <v>1.3100875267634299E-3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3.2980900000000002</v>
      </c>
      <c r="EB97">
        <v>2.6251500000000001</v>
      </c>
      <c r="EC97">
        <v>0.11990099999999999</v>
      </c>
      <c r="ED97">
        <v>0.12169099999999999</v>
      </c>
      <c r="EE97">
        <v>0.13825699999999999</v>
      </c>
      <c r="EF97">
        <v>0.13109799999999999</v>
      </c>
      <c r="EG97">
        <v>26633.4</v>
      </c>
      <c r="EH97">
        <v>26985</v>
      </c>
      <c r="EI97">
        <v>28149.4</v>
      </c>
      <c r="EJ97">
        <v>29563.5</v>
      </c>
      <c r="EK97">
        <v>33400.5</v>
      </c>
      <c r="EL97">
        <v>35642.300000000003</v>
      </c>
      <c r="EM97">
        <v>39753.599999999999</v>
      </c>
      <c r="EN97">
        <v>42228.3</v>
      </c>
      <c r="EO97">
        <v>2.2216200000000002</v>
      </c>
      <c r="EP97">
        <v>2.2181199999999999</v>
      </c>
      <c r="EQ97">
        <v>0.12019299999999999</v>
      </c>
      <c r="ER97">
        <v>0</v>
      </c>
      <c r="ES97">
        <v>30.082100000000001</v>
      </c>
      <c r="ET97">
        <v>999.9</v>
      </c>
      <c r="EU97">
        <v>73.7</v>
      </c>
      <c r="EV97">
        <v>32.299999999999997</v>
      </c>
      <c r="EW97">
        <v>35.407299999999999</v>
      </c>
      <c r="EX97">
        <v>56.905799999999999</v>
      </c>
      <c r="EY97">
        <v>-4.0504800000000003</v>
      </c>
      <c r="EZ97">
        <v>2</v>
      </c>
      <c r="FA97">
        <v>0.34532800000000002</v>
      </c>
      <c r="FB97">
        <v>-0.39938699999999999</v>
      </c>
      <c r="FC97">
        <v>20.274100000000001</v>
      </c>
      <c r="FD97">
        <v>5.2174399999999999</v>
      </c>
      <c r="FE97">
        <v>12.004099999999999</v>
      </c>
      <c r="FF97">
        <v>4.9868499999999996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1.86219</v>
      </c>
      <c r="FN97">
        <v>1.86419</v>
      </c>
      <c r="FO97">
        <v>1.8602799999999999</v>
      </c>
      <c r="FP97">
        <v>1.86097</v>
      </c>
      <c r="FQ97">
        <v>1.86019</v>
      </c>
      <c r="FR97">
        <v>1.86188</v>
      </c>
      <c r="FS97">
        <v>1.8585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-6.08</v>
      </c>
      <c r="GH97">
        <v>0.23449999999999999</v>
      </c>
      <c r="GI97">
        <v>-4.227681919169834</v>
      </c>
      <c r="GJ97">
        <v>-4.5218151105756088E-3</v>
      </c>
      <c r="GK97">
        <v>2.0889233732517852E-6</v>
      </c>
      <c r="GL97">
        <v>-4.5906856223640231E-10</v>
      </c>
      <c r="GM97">
        <v>-0.1035280782263094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78.900000000000006</v>
      </c>
      <c r="GV97">
        <v>79.3</v>
      </c>
      <c r="GW97">
        <v>1.6845699999999999</v>
      </c>
      <c r="GX97">
        <v>2.5329600000000001</v>
      </c>
      <c r="GY97">
        <v>2.04834</v>
      </c>
      <c r="GZ97">
        <v>2.6220699999999999</v>
      </c>
      <c r="HA97">
        <v>2.1972700000000001</v>
      </c>
      <c r="HB97">
        <v>2.33521</v>
      </c>
      <c r="HC97">
        <v>37.843699999999998</v>
      </c>
      <c r="HD97">
        <v>14.692399999999999</v>
      </c>
      <c r="HE97">
        <v>18</v>
      </c>
      <c r="HF97">
        <v>687.76400000000001</v>
      </c>
      <c r="HG97">
        <v>763.58</v>
      </c>
      <c r="HH97">
        <v>30.999600000000001</v>
      </c>
      <c r="HI97">
        <v>31.8245</v>
      </c>
      <c r="HJ97">
        <v>30.0001</v>
      </c>
      <c r="HK97">
        <v>31.7605</v>
      </c>
      <c r="HL97">
        <v>31.7681</v>
      </c>
      <c r="HM97">
        <v>33.705800000000004</v>
      </c>
      <c r="HN97">
        <v>14.217700000000001</v>
      </c>
      <c r="HO97">
        <v>100</v>
      </c>
      <c r="HP97">
        <v>31</v>
      </c>
      <c r="HQ97">
        <v>551.70299999999997</v>
      </c>
      <c r="HR97">
        <v>31.4468</v>
      </c>
      <c r="HS97">
        <v>99.219200000000001</v>
      </c>
      <c r="HT97">
        <v>97.950800000000001</v>
      </c>
    </row>
    <row r="98" spans="1:228" x14ac:dyDescent="0.2">
      <c r="A98">
        <v>83</v>
      </c>
      <c r="B98">
        <v>1675972966.5999999</v>
      </c>
      <c r="C98">
        <v>327.5</v>
      </c>
      <c r="D98" t="s">
        <v>524</v>
      </c>
      <c r="E98" t="s">
        <v>525</v>
      </c>
      <c r="F98">
        <v>4</v>
      </c>
      <c r="G98">
        <v>1675972964.5999999</v>
      </c>
      <c r="H98">
        <f t="shared" si="34"/>
        <v>2.3645625606742555E-3</v>
      </c>
      <c r="I98">
        <f t="shared" si="35"/>
        <v>2.3645625606742553</v>
      </c>
      <c r="J98">
        <f t="shared" si="36"/>
        <v>13.21255200402191</v>
      </c>
      <c r="K98">
        <f t="shared" si="37"/>
        <v>517.69657142857136</v>
      </c>
      <c r="L98">
        <f t="shared" si="38"/>
        <v>380.18753872665678</v>
      </c>
      <c r="M98">
        <f t="shared" si="39"/>
        <v>38.469817047749359</v>
      </c>
      <c r="N98">
        <f t="shared" si="40"/>
        <v>52.383864173473143</v>
      </c>
      <c r="O98">
        <f t="shared" si="41"/>
        <v>0.17095805904048125</v>
      </c>
      <c r="P98">
        <f t="shared" si="42"/>
        <v>2.7669404681884902</v>
      </c>
      <c r="Q98">
        <f t="shared" si="43"/>
        <v>0.16529923952589365</v>
      </c>
      <c r="R98">
        <f t="shared" si="44"/>
        <v>0.1038048432084698</v>
      </c>
      <c r="S98">
        <f t="shared" si="45"/>
        <v>226.12111937754833</v>
      </c>
      <c r="T98">
        <f t="shared" si="46"/>
        <v>33.011228516452327</v>
      </c>
      <c r="U98">
        <f t="shared" si="47"/>
        <v>32.039371428571428</v>
      </c>
      <c r="V98">
        <f t="shared" si="48"/>
        <v>4.7857345673516773</v>
      </c>
      <c r="W98">
        <f t="shared" si="49"/>
        <v>70.112104629487675</v>
      </c>
      <c r="X98">
        <f t="shared" si="50"/>
        <v>3.3968137591518821</v>
      </c>
      <c r="Y98">
        <f t="shared" si="51"/>
        <v>4.8448321115199464</v>
      </c>
      <c r="Z98">
        <f t="shared" si="52"/>
        <v>1.3889208081997952</v>
      </c>
      <c r="AA98">
        <f t="shared" si="53"/>
        <v>-104.27720892573467</v>
      </c>
      <c r="AB98">
        <f t="shared" si="54"/>
        <v>32.380826003518152</v>
      </c>
      <c r="AC98">
        <f t="shared" si="55"/>
        <v>2.657850553255126</v>
      </c>
      <c r="AD98">
        <f t="shared" si="56"/>
        <v>156.88258700858694</v>
      </c>
      <c r="AE98">
        <f t="shared" si="57"/>
        <v>23.632002276332635</v>
      </c>
      <c r="AF98">
        <f t="shared" si="58"/>
        <v>2.3635270874546461</v>
      </c>
      <c r="AG98">
        <f t="shared" si="59"/>
        <v>13.21255200402191</v>
      </c>
      <c r="AH98">
        <v>556.95776874617104</v>
      </c>
      <c r="AI98">
        <v>538.17727272727268</v>
      </c>
      <c r="AJ98">
        <v>1.663791149414301</v>
      </c>
      <c r="AK98">
        <v>60.724348217524408</v>
      </c>
      <c r="AL98">
        <f t="shared" si="60"/>
        <v>2.3645625606742553</v>
      </c>
      <c r="AM98">
        <v>31.461501211344441</v>
      </c>
      <c r="AN98">
        <v>33.57069818181818</v>
      </c>
      <c r="AO98">
        <v>3.3878511359300739E-5</v>
      </c>
      <c r="AP98">
        <v>101.51637219302501</v>
      </c>
      <c r="AQ98">
        <v>7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47432.610995478615</v>
      </c>
      <c r="AV98">
        <f t="shared" si="64"/>
        <v>1200.031428571428</v>
      </c>
      <c r="AW98">
        <f t="shared" si="65"/>
        <v>1025.9518421645323</v>
      </c>
      <c r="AX98">
        <f t="shared" si="66"/>
        <v>0.85493747725080171</v>
      </c>
      <c r="AY98">
        <f t="shared" si="67"/>
        <v>0.18842933109404741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1675972964.5999999</v>
      </c>
      <c r="BF98">
        <v>517.69657142857136</v>
      </c>
      <c r="BG98">
        <v>540.64028571428571</v>
      </c>
      <c r="BH98">
        <v>33.569857142857153</v>
      </c>
      <c r="BI98">
        <v>31.461371428571429</v>
      </c>
      <c r="BJ98">
        <v>523.7855714285713</v>
      </c>
      <c r="BK98">
        <v>33.335357142857141</v>
      </c>
      <c r="BL98">
        <v>649.9974285714286</v>
      </c>
      <c r="BM98">
        <v>101.0865714285714</v>
      </c>
      <c r="BN98">
        <v>9.9851399999999993E-2</v>
      </c>
      <c r="BO98">
        <v>32.256442857142858</v>
      </c>
      <c r="BP98">
        <v>32.039371428571428</v>
      </c>
      <c r="BQ98">
        <v>999.89999999999986</v>
      </c>
      <c r="BR98">
        <v>0</v>
      </c>
      <c r="BS98">
        <v>0</v>
      </c>
      <c r="BT98">
        <v>9002.7685714285708</v>
      </c>
      <c r="BU98">
        <v>0</v>
      </c>
      <c r="BV98">
        <v>114.08414285714289</v>
      </c>
      <c r="BW98">
        <v>-22.943828571428568</v>
      </c>
      <c r="BX98">
        <v>535.67914285714289</v>
      </c>
      <c r="BY98">
        <v>558.2021428571428</v>
      </c>
      <c r="BZ98">
        <v>2.1084800000000001</v>
      </c>
      <c r="CA98">
        <v>540.64028571428571</v>
      </c>
      <c r="CB98">
        <v>31.461371428571429</v>
      </c>
      <c r="CC98">
        <v>3.393461428571428</v>
      </c>
      <c r="CD98">
        <v>3.180322857142857</v>
      </c>
      <c r="CE98">
        <v>26.095928571428569</v>
      </c>
      <c r="CF98">
        <v>25.003414285714289</v>
      </c>
      <c r="CG98">
        <v>1200.031428571428</v>
      </c>
      <c r="CH98">
        <v>0.50000200000000006</v>
      </c>
      <c r="CI98">
        <v>0.499998</v>
      </c>
      <c r="CJ98">
        <v>0</v>
      </c>
      <c r="CK98">
        <v>1105.8642857142861</v>
      </c>
      <c r="CL98">
        <v>4.9990899999999998</v>
      </c>
      <c r="CM98">
        <v>12246.94285714286</v>
      </c>
      <c r="CN98">
        <v>9558.1085714285709</v>
      </c>
      <c r="CO98">
        <v>41.686999999999998</v>
      </c>
      <c r="CP98">
        <v>43.375</v>
      </c>
      <c r="CQ98">
        <v>42.508857142857153</v>
      </c>
      <c r="CR98">
        <v>42.436999999999998</v>
      </c>
      <c r="CS98">
        <v>43.061999999999998</v>
      </c>
      <c r="CT98">
        <v>597.51714285714286</v>
      </c>
      <c r="CU98">
        <v>597.51428571428562</v>
      </c>
      <c r="CV98">
        <v>0</v>
      </c>
      <c r="CW98">
        <v>1675972966.5</v>
      </c>
      <c r="CX98">
        <v>0</v>
      </c>
      <c r="CY98">
        <v>1675968227.0999999</v>
      </c>
      <c r="CZ98" t="s">
        <v>356</v>
      </c>
      <c r="DA98">
        <v>1675968227.0999999</v>
      </c>
      <c r="DB98">
        <v>1675968207.0999999</v>
      </c>
      <c r="DC98">
        <v>6</v>
      </c>
      <c r="DD98">
        <v>6.6000000000000003E-2</v>
      </c>
      <c r="DE98">
        <v>1.0999999999999999E-2</v>
      </c>
      <c r="DF98">
        <v>-5.7939999999999996</v>
      </c>
      <c r="DG98">
        <v>0.214</v>
      </c>
      <c r="DH98">
        <v>415</v>
      </c>
      <c r="DI98">
        <v>32</v>
      </c>
      <c r="DJ98">
        <v>0.11</v>
      </c>
      <c r="DK98">
        <v>0.26</v>
      </c>
      <c r="DL98">
        <v>-22.449439024390241</v>
      </c>
      <c r="DM98">
        <v>-2.6164703832752849</v>
      </c>
      <c r="DN98">
        <v>0.27693515035380978</v>
      </c>
      <c r="DO98">
        <v>0</v>
      </c>
      <c r="DP98">
        <v>2.1069012195121948</v>
      </c>
      <c r="DQ98">
        <v>7.005156794425085E-3</v>
      </c>
      <c r="DR98">
        <v>1.1828823728130969E-3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3.2978900000000002</v>
      </c>
      <c r="EB98">
        <v>2.62521</v>
      </c>
      <c r="EC98">
        <v>0.120975</v>
      </c>
      <c r="ED98">
        <v>0.12278699999999999</v>
      </c>
      <c r="EE98">
        <v>0.138264</v>
      </c>
      <c r="EF98">
        <v>0.131102</v>
      </c>
      <c r="EG98">
        <v>26600.6</v>
      </c>
      <c r="EH98">
        <v>26951.4</v>
      </c>
      <c r="EI98">
        <v>28149.1</v>
      </c>
      <c r="EJ98">
        <v>29563.7</v>
      </c>
      <c r="EK98">
        <v>33400</v>
      </c>
      <c r="EL98">
        <v>35642.300000000003</v>
      </c>
      <c r="EM98">
        <v>39753.300000000003</v>
      </c>
      <c r="EN98">
        <v>42228.5</v>
      </c>
      <c r="EO98">
        <v>2.22167</v>
      </c>
      <c r="EP98">
        <v>2.2180499999999999</v>
      </c>
      <c r="EQ98">
        <v>0.120584</v>
      </c>
      <c r="ER98">
        <v>0</v>
      </c>
      <c r="ES98">
        <v>30.084399999999999</v>
      </c>
      <c r="ET98">
        <v>999.9</v>
      </c>
      <c r="EU98">
        <v>73.7</v>
      </c>
      <c r="EV98">
        <v>32.299999999999997</v>
      </c>
      <c r="EW98">
        <v>35.411799999999999</v>
      </c>
      <c r="EX98">
        <v>57.385800000000003</v>
      </c>
      <c r="EY98">
        <v>-4.0304500000000001</v>
      </c>
      <c r="EZ98">
        <v>2</v>
      </c>
      <c r="FA98">
        <v>0.345412</v>
      </c>
      <c r="FB98">
        <v>-0.40116600000000002</v>
      </c>
      <c r="FC98">
        <v>20.274000000000001</v>
      </c>
      <c r="FD98">
        <v>5.2174399999999999</v>
      </c>
      <c r="FE98">
        <v>12.004</v>
      </c>
      <c r="FF98">
        <v>4.9873000000000003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1.8641799999999999</v>
      </c>
      <c r="FO98">
        <v>1.8602799999999999</v>
      </c>
      <c r="FP98">
        <v>1.8609599999999999</v>
      </c>
      <c r="FQ98">
        <v>1.8602000000000001</v>
      </c>
      <c r="FR98">
        <v>1.86188</v>
      </c>
      <c r="FS98">
        <v>1.8585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-6.0979999999999999</v>
      </c>
      <c r="GH98">
        <v>0.23449999999999999</v>
      </c>
      <c r="GI98">
        <v>-4.227681919169834</v>
      </c>
      <c r="GJ98">
        <v>-4.5218151105756088E-3</v>
      </c>
      <c r="GK98">
        <v>2.0889233732517852E-6</v>
      </c>
      <c r="GL98">
        <v>-4.5906856223640231E-10</v>
      </c>
      <c r="GM98">
        <v>-0.1035280782263094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79</v>
      </c>
      <c r="GV98">
        <v>79.3</v>
      </c>
      <c r="GW98">
        <v>1.70166</v>
      </c>
      <c r="GX98">
        <v>2.5488300000000002</v>
      </c>
      <c r="GY98">
        <v>2.04834</v>
      </c>
      <c r="GZ98">
        <v>2.6232899999999999</v>
      </c>
      <c r="HA98">
        <v>2.1972700000000001</v>
      </c>
      <c r="HB98">
        <v>2.2924799999999999</v>
      </c>
      <c r="HC98">
        <v>37.843699999999998</v>
      </c>
      <c r="HD98">
        <v>14.6661</v>
      </c>
      <c r="HE98">
        <v>18</v>
      </c>
      <c r="HF98">
        <v>687.80399999999997</v>
      </c>
      <c r="HG98">
        <v>763.50699999999995</v>
      </c>
      <c r="HH98">
        <v>30.999600000000001</v>
      </c>
      <c r="HI98">
        <v>31.8245</v>
      </c>
      <c r="HJ98">
        <v>30.0001</v>
      </c>
      <c r="HK98">
        <v>31.7605</v>
      </c>
      <c r="HL98">
        <v>31.7681</v>
      </c>
      <c r="HM98">
        <v>34.042499999999997</v>
      </c>
      <c r="HN98">
        <v>14.217700000000001</v>
      </c>
      <c r="HO98">
        <v>100</v>
      </c>
      <c r="HP98">
        <v>31</v>
      </c>
      <c r="HQ98">
        <v>558.38199999999995</v>
      </c>
      <c r="HR98">
        <v>31.451899999999998</v>
      </c>
      <c r="HS98">
        <v>99.218199999999996</v>
      </c>
      <c r="HT98">
        <v>97.9512</v>
      </c>
    </row>
    <row r="99" spans="1:228" x14ac:dyDescent="0.2">
      <c r="A99">
        <v>84</v>
      </c>
      <c r="B99">
        <v>1675972970.5999999</v>
      </c>
      <c r="C99">
        <v>331.5</v>
      </c>
      <c r="D99" t="s">
        <v>526</v>
      </c>
      <c r="E99" t="s">
        <v>527</v>
      </c>
      <c r="F99">
        <v>4</v>
      </c>
      <c r="G99">
        <v>1675972968.2874999</v>
      </c>
      <c r="H99">
        <f t="shared" si="34"/>
        <v>2.3674507764032461E-3</v>
      </c>
      <c r="I99">
        <f t="shared" si="35"/>
        <v>2.367450776403246</v>
      </c>
      <c r="J99">
        <f t="shared" si="36"/>
        <v>13.548358363325223</v>
      </c>
      <c r="K99">
        <f t="shared" si="37"/>
        <v>523.60249999999996</v>
      </c>
      <c r="L99">
        <f t="shared" si="38"/>
        <v>382.93565234396067</v>
      </c>
      <c r="M99">
        <f t="shared" si="39"/>
        <v>38.748158108407239</v>
      </c>
      <c r="N99">
        <f t="shared" si="40"/>
        <v>52.981832147960027</v>
      </c>
      <c r="O99">
        <f t="shared" si="41"/>
        <v>0.17119800577201222</v>
      </c>
      <c r="P99">
        <f t="shared" si="42"/>
        <v>2.7645455841562101</v>
      </c>
      <c r="Q99">
        <f t="shared" si="43"/>
        <v>0.16551883385788946</v>
      </c>
      <c r="R99">
        <f t="shared" si="44"/>
        <v>0.10394382779786712</v>
      </c>
      <c r="S99">
        <f t="shared" si="45"/>
        <v>226.12160124624998</v>
      </c>
      <c r="T99">
        <f t="shared" si="46"/>
        <v>33.011352994423049</v>
      </c>
      <c r="U99">
        <f t="shared" si="47"/>
        <v>32.0390625</v>
      </c>
      <c r="V99">
        <f t="shared" si="48"/>
        <v>4.785650910998922</v>
      </c>
      <c r="W99">
        <f t="shared" si="49"/>
        <v>70.112013040080868</v>
      </c>
      <c r="X99">
        <f t="shared" si="50"/>
        <v>3.3968682631476024</v>
      </c>
      <c r="Y99">
        <f t="shared" si="51"/>
        <v>4.8449161789231727</v>
      </c>
      <c r="Z99">
        <f t="shared" si="52"/>
        <v>1.3887826478513197</v>
      </c>
      <c r="AA99">
        <f t="shared" si="53"/>
        <v>-104.40457923938315</v>
      </c>
      <c r="AB99">
        <f t="shared" si="54"/>
        <v>32.44461989247089</v>
      </c>
      <c r="AC99">
        <f t="shared" si="55"/>
        <v>2.6653937897617017</v>
      </c>
      <c r="AD99">
        <f t="shared" si="56"/>
        <v>156.82703568909943</v>
      </c>
      <c r="AE99">
        <f t="shared" si="57"/>
        <v>23.895006091694334</v>
      </c>
      <c r="AF99">
        <f t="shared" si="58"/>
        <v>2.3656707442836611</v>
      </c>
      <c r="AG99">
        <f t="shared" si="59"/>
        <v>13.548358363325223</v>
      </c>
      <c r="AH99">
        <v>563.87596994837543</v>
      </c>
      <c r="AI99">
        <v>544.79976969696963</v>
      </c>
      <c r="AJ99">
        <v>1.6570868670980421</v>
      </c>
      <c r="AK99">
        <v>60.724348217524408</v>
      </c>
      <c r="AL99">
        <f t="shared" si="60"/>
        <v>2.367450776403246</v>
      </c>
      <c r="AM99">
        <v>31.45959837817621</v>
      </c>
      <c r="AN99">
        <v>33.571599393939387</v>
      </c>
      <c r="AO99">
        <v>7.4537028748640104E-6</v>
      </c>
      <c r="AP99">
        <v>101.51637219302501</v>
      </c>
      <c r="AQ99">
        <v>7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47366.555815663</v>
      </c>
      <c r="AV99">
        <f t="shared" si="64"/>
        <v>1200.0262499999999</v>
      </c>
      <c r="AW99">
        <f t="shared" si="65"/>
        <v>1025.9481700757772</v>
      </c>
      <c r="AX99">
        <f t="shared" si="66"/>
        <v>0.85493810662539871</v>
      </c>
      <c r="AY99">
        <f t="shared" si="67"/>
        <v>0.18843054578701923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1675972968.2874999</v>
      </c>
      <c r="BF99">
        <v>523.60249999999996</v>
      </c>
      <c r="BG99">
        <v>546.80362500000001</v>
      </c>
      <c r="BH99">
        <v>33.570162500000002</v>
      </c>
      <c r="BI99">
        <v>31.459700000000002</v>
      </c>
      <c r="BJ99">
        <v>529.7075000000001</v>
      </c>
      <c r="BK99">
        <v>33.335662499999998</v>
      </c>
      <c r="BL99">
        <v>649.97737499999994</v>
      </c>
      <c r="BM99">
        <v>101.087125</v>
      </c>
      <c r="BN99">
        <v>0.1000010125</v>
      </c>
      <c r="BO99">
        <v>32.256749999999997</v>
      </c>
      <c r="BP99">
        <v>32.0390625</v>
      </c>
      <c r="BQ99">
        <v>999.9</v>
      </c>
      <c r="BR99">
        <v>0</v>
      </c>
      <c r="BS99">
        <v>0</v>
      </c>
      <c r="BT99">
        <v>8989.9987499999988</v>
      </c>
      <c r="BU99">
        <v>0</v>
      </c>
      <c r="BV99">
        <v>115.236375</v>
      </c>
      <c r="BW99">
        <v>-23.201074999999999</v>
      </c>
      <c r="BX99">
        <v>541.79037500000004</v>
      </c>
      <c r="BY99">
        <v>564.56462499999998</v>
      </c>
      <c r="BZ99">
        <v>2.1104799999999999</v>
      </c>
      <c r="CA99">
        <v>546.80362500000001</v>
      </c>
      <c r="CB99">
        <v>31.459700000000002</v>
      </c>
      <c r="CC99">
        <v>3.3935062500000002</v>
      </c>
      <c r="CD99">
        <v>3.1801637500000002</v>
      </c>
      <c r="CE99">
        <v>26.096150000000002</v>
      </c>
      <c r="CF99">
        <v>25.002575</v>
      </c>
      <c r="CG99">
        <v>1200.0262499999999</v>
      </c>
      <c r="CH99">
        <v>0.49998074999999997</v>
      </c>
      <c r="CI99">
        <v>0.50001925000000003</v>
      </c>
      <c r="CJ99">
        <v>0</v>
      </c>
      <c r="CK99">
        <v>1111.095</v>
      </c>
      <c r="CL99">
        <v>4.9990899999999998</v>
      </c>
      <c r="CM99">
        <v>12301.9125</v>
      </c>
      <c r="CN99">
        <v>9557.9887500000004</v>
      </c>
      <c r="CO99">
        <v>41.686999999999998</v>
      </c>
      <c r="CP99">
        <v>43.375</v>
      </c>
      <c r="CQ99">
        <v>42.5</v>
      </c>
      <c r="CR99">
        <v>42.436999999999998</v>
      </c>
      <c r="CS99">
        <v>43.061999999999998</v>
      </c>
      <c r="CT99">
        <v>597.49125000000004</v>
      </c>
      <c r="CU99">
        <v>597.53875000000005</v>
      </c>
      <c r="CV99">
        <v>0</v>
      </c>
      <c r="CW99">
        <v>1675972970.7</v>
      </c>
      <c r="CX99">
        <v>0</v>
      </c>
      <c r="CY99">
        <v>1675968227.0999999</v>
      </c>
      <c r="CZ99" t="s">
        <v>356</v>
      </c>
      <c r="DA99">
        <v>1675968227.0999999</v>
      </c>
      <c r="DB99">
        <v>1675968207.0999999</v>
      </c>
      <c r="DC99">
        <v>6</v>
      </c>
      <c r="DD99">
        <v>6.6000000000000003E-2</v>
      </c>
      <c r="DE99">
        <v>1.0999999999999999E-2</v>
      </c>
      <c r="DF99">
        <v>-5.7939999999999996</v>
      </c>
      <c r="DG99">
        <v>0.214</v>
      </c>
      <c r="DH99">
        <v>415</v>
      </c>
      <c r="DI99">
        <v>32</v>
      </c>
      <c r="DJ99">
        <v>0.11</v>
      </c>
      <c r="DK99">
        <v>0.26</v>
      </c>
      <c r="DL99">
        <v>-22.63644390243903</v>
      </c>
      <c r="DM99">
        <v>-3.707149128919883</v>
      </c>
      <c r="DN99">
        <v>0.36743086759664012</v>
      </c>
      <c r="DO99">
        <v>0</v>
      </c>
      <c r="DP99">
        <v>2.107540487804878</v>
      </c>
      <c r="DQ99">
        <v>1.423526132404756E-2</v>
      </c>
      <c r="DR99">
        <v>1.6437656815084609E-3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3.2979500000000002</v>
      </c>
      <c r="EB99">
        <v>2.6253799999999998</v>
      </c>
      <c r="EC99">
        <v>0.12203899999999999</v>
      </c>
      <c r="ED99">
        <v>0.123859</v>
      </c>
      <c r="EE99">
        <v>0.13827500000000001</v>
      </c>
      <c r="EF99">
        <v>0.13109299999999999</v>
      </c>
      <c r="EG99">
        <v>26568.1</v>
      </c>
      <c r="EH99">
        <v>26918.6</v>
      </c>
      <c r="EI99">
        <v>28148.799999999999</v>
      </c>
      <c r="EJ99">
        <v>29563.9</v>
      </c>
      <c r="EK99">
        <v>33399.9</v>
      </c>
      <c r="EL99">
        <v>35642.800000000003</v>
      </c>
      <c r="EM99">
        <v>39753.5</v>
      </c>
      <c r="EN99">
        <v>42228.6</v>
      </c>
      <c r="EO99">
        <v>2.2216499999999999</v>
      </c>
      <c r="EP99">
        <v>2.2181999999999999</v>
      </c>
      <c r="EQ99">
        <v>0.12009599999999999</v>
      </c>
      <c r="ER99">
        <v>0</v>
      </c>
      <c r="ES99">
        <v>30.087</v>
      </c>
      <c r="ET99">
        <v>999.9</v>
      </c>
      <c r="EU99">
        <v>73.599999999999994</v>
      </c>
      <c r="EV99">
        <v>32.299999999999997</v>
      </c>
      <c r="EW99">
        <v>35.364800000000002</v>
      </c>
      <c r="EX99">
        <v>57.385800000000003</v>
      </c>
      <c r="EY99">
        <v>-3.9382999999999999</v>
      </c>
      <c r="EZ99">
        <v>2</v>
      </c>
      <c r="FA99">
        <v>0.345277</v>
      </c>
      <c r="FB99">
        <v>-0.40315899999999999</v>
      </c>
      <c r="FC99">
        <v>20.274000000000001</v>
      </c>
      <c r="FD99">
        <v>5.21774</v>
      </c>
      <c r="FE99">
        <v>12.004099999999999</v>
      </c>
      <c r="FF99">
        <v>4.9871499999999997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1.8641799999999999</v>
      </c>
      <c r="FO99">
        <v>1.8603099999999999</v>
      </c>
      <c r="FP99">
        <v>1.8609599999999999</v>
      </c>
      <c r="FQ99">
        <v>1.86019</v>
      </c>
      <c r="FR99">
        <v>1.86188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-6.1150000000000002</v>
      </c>
      <c r="GH99">
        <v>0.23449999999999999</v>
      </c>
      <c r="GI99">
        <v>-4.227681919169834</v>
      </c>
      <c r="GJ99">
        <v>-4.5218151105756088E-3</v>
      </c>
      <c r="GK99">
        <v>2.0889233732517852E-6</v>
      </c>
      <c r="GL99">
        <v>-4.5906856223640231E-10</v>
      </c>
      <c r="GM99">
        <v>-0.1035280782263094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79.099999999999994</v>
      </c>
      <c r="GV99">
        <v>79.400000000000006</v>
      </c>
      <c r="GW99">
        <v>1.71875</v>
      </c>
      <c r="GX99">
        <v>2.5439500000000002</v>
      </c>
      <c r="GY99">
        <v>2.04834</v>
      </c>
      <c r="GZ99">
        <v>2.6232899999999999</v>
      </c>
      <c r="HA99">
        <v>2.1972700000000001</v>
      </c>
      <c r="HB99">
        <v>2.2997999999999998</v>
      </c>
      <c r="HC99">
        <v>37.843699999999998</v>
      </c>
      <c r="HD99">
        <v>14.6486</v>
      </c>
      <c r="HE99">
        <v>18</v>
      </c>
      <c r="HF99">
        <v>687.78399999999999</v>
      </c>
      <c r="HG99">
        <v>763.65300000000002</v>
      </c>
      <c r="HH99">
        <v>30.999500000000001</v>
      </c>
      <c r="HI99">
        <v>31.8245</v>
      </c>
      <c r="HJ99">
        <v>30</v>
      </c>
      <c r="HK99">
        <v>31.7605</v>
      </c>
      <c r="HL99">
        <v>31.7681</v>
      </c>
      <c r="HM99">
        <v>34.382100000000001</v>
      </c>
      <c r="HN99">
        <v>14.217700000000001</v>
      </c>
      <c r="HO99">
        <v>100</v>
      </c>
      <c r="HP99">
        <v>31</v>
      </c>
      <c r="HQ99">
        <v>565.05999999999995</v>
      </c>
      <c r="HR99">
        <v>31.441400000000002</v>
      </c>
      <c r="HS99">
        <v>99.218199999999996</v>
      </c>
      <c r="HT99">
        <v>97.951700000000002</v>
      </c>
    </row>
    <row r="100" spans="1:228" x14ac:dyDescent="0.2">
      <c r="A100">
        <v>85</v>
      </c>
      <c r="B100">
        <v>1675972974.5999999</v>
      </c>
      <c r="C100">
        <v>335.5</v>
      </c>
      <c r="D100" t="s">
        <v>528</v>
      </c>
      <c r="E100" t="s">
        <v>529</v>
      </c>
      <c r="F100">
        <v>4</v>
      </c>
      <c r="G100">
        <v>1675972972.5999999</v>
      </c>
      <c r="H100">
        <f t="shared" si="34"/>
        <v>2.371683382752475E-3</v>
      </c>
      <c r="I100">
        <f t="shared" si="35"/>
        <v>2.371683382752475</v>
      </c>
      <c r="J100">
        <f t="shared" si="36"/>
        <v>13.451327933146239</v>
      </c>
      <c r="K100">
        <f t="shared" si="37"/>
        <v>530.64242857142847</v>
      </c>
      <c r="L100">
        <f t="shared" si="38"/>
        <v>390.91427112147591</v>
      </c>
      <c r="M100">
        <f t="shared" si="39"/>
        <v>39.555229136156349</v>
      </c>
      <c r="N100">
        <f t="shared" si="40"/>
        <v>53.693825992315396</v>
      </c>
      <c r="O100">
        <f t="shared" si="41"/>
        <v>0.17144810513942171</v>
      </c>
      <c r="P100">
        <f t="shared" si="42"/>
        <v>2.7622581025008088</v>
      </c>
      <c r="Q100">
        <f t="shared" si="43"/>
        <v>0.16574807720234586</v>
      </c>
      <c r="R100">
        <f t="shared" si="44"/>
        <v>0.10408888626344738</v>
      </c>
      <c r="S100">
        <f t="shared" si="45"/>
        <v>226.10920419247151</v>
      </c>
      <c r="T100">
        <f t="shared" si="46"/>
        <v>33.012787035595409</v>
      </c>
      <c r="U100">
        <f t="shared" si="47"/>
        <v>32.042985714285713</v>
      </c>
      <c r="V100">
        <f t="shared" si="48"/>
        <v>4.7867133928982994</v>
      </c>
      <c r="W100">
        <f t="shared" si="49"/>
        <v>70.11455401394872</v>
      </c>
      <c r="X100">
        <f t="shared" si="50"/>
        <v>3.3973930330668995</v>
      </c>
      <c r="Y100">
        <f t="shared" si="51"/>
        <v>4.8454890441020497</v>
      </c>
      <c r="Z100">
        <f t="shared" si="52"/>
        <v>1.3893203598313999</v>
      </c>
      <c r="AA100">
        <f t="shared" si="53"/>
        <v>-104.59123717938415</v>
      </c>
      <c r="AB100">
        <f t="shared" si="54"/>
        <v>32.145199382868753</v>
      </c>
      <c r="AC100">
        <f t="shared" si="55"/>
        <v>2.6430608169237764</v>
      </c>
      <c r="AD100">
        <f t="shared" si="56"/>
        <v>156.30622721287989</v>
      </c>
      <c r="AE100">
        <f t="shared" si="57"/>
        <v>24.054127966131222</v>
      </c>
      <c r="AF100">
        <f t="shared" si="58"/>
        <v>2.3706551843804373</v>
      </c>
      <c r="AG100">
        <f t="shared" si="59"/>
        <v>13.451327933146239</v>
      </c>
      <c r="AH100">
        <v>570.7456149345328</v>
      </c>
      <c r="AI100">
        <v>551.61004242424224</v>
      </c>
      <c r="AJ100">
        <v>1.6985915194926851</v>
      </c>
      <c r="AK100">
        <v>60.724348217524408</v>
      </c>
      <c r="AL100">
        <f t="shared" si="60"/>
        <v>2.371683382752475</v>
      </c>
      <c r="AM100">
        <v>31.460936159364032</v>
      </c>
      <c r="AN100">
        <v>33.576293939393963</v>
      </c>
      <c r="AO100">
        <v>2.997647978328482E-5</v>
      </c>
      <c r="AP100">
        <v>101.51637219302501</v>
      </c>
      <c r="AQ100">
        <v>6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47303.201356020865</v>
      </c>
      <c r="AV100">
        <f t="shared" si="64"/>
        <v>1199.964285714286</v>
      </c>
      <c r="AW100">
        <f t="shared" si="65"/>
        <v>1025.8948208251149</v>
      </c>
      <c r="AX100">
        <f t="shared" si="66"/>
        <v>0.8549377952648356</v>
      </c>
      <c r="AY100">
        <f t="shared" si="67"/>
        <v>0.18842994486113279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1675972972.5999999</v>
      </c>
      <c r="BF100">
        <v>530.64242857142847</v>
      </c>
      <c r="BG100">
        <v>554.00528571428572</v>
      </c>
      <c r="BH100">
        <v>33.575571428571429</v>
      </c>
      <c r="BI100">
        <v>31.460942857142861</v>
      </c>
      <c r="BJ100">
        <v>536.76642857142861</v>
      </c>
      <c r="BK100">
        <v>33.341000000000001</v>
      </c>
      <c r="BL100">
        <v>650.06000000000006</v>
      </c>
      <c r="BM100">
        <v>101.0861428571429</v>
      </c>
      <c r="BN100">
        <v>0.1003117142857143</v>
      </c>
      <c r="BO100">
        <v>32.258842857142859</v>
      </c>
      <c r="BP100">
        <v>32.042985714285713</v>
      </c>
      <c r="BQ100">
        <v>999.89999999999986</v>
      </c>
      <c r="BR100">
        <v>0</v>
      </c>
      <c r="BS100">
        <v>0</v>
      </c>
      <c r="BT100">
        <v>8977.9457142857154</v>
      </c>
      <c r="BU100">
        <v>0</v>
      </c>
      <c r="BV100">
        <v>116.45871428571429</v>
      </c>
      <c r="BW100">
        <v>-23.36307142857143</v>
      </c>
      <c r="BX100">
        <v>549.07771428571425</v>
      </c>
      <c r="BY100">
        <v>572.00085714285717</v>
      </c>
      <c r="BZ100">
        <v>2.1146228571428569</v>
      </c>
      <c r="CA100">
        <v>554.00528571428572</v>
      </c>
      <c r="CB100">
        <v>31.460942857142861</v>
      </c>
      <c r="CC100">
        <v>3.3940185714285711</v>
      </c>
      <c r="CD100">
        <v>3.1802585714285709</v>
      </c>
      <c r="CE100">
        <v>26.098714285714291</v>
      </c>
      <c r="CF100">
        <v>25.003071428571431</v>
      </c>
      <c r="CG100">
        <v>1199.964285714286</v>
      </c>
      <c r="CH100">
        <v>0.49998999999999999</v>
      </c>
      <c r="CI100">
        <v>0.50000999999999995</v>
      </c>
      <c r="CJ100">
        <v>0</v>
      </c>
      <c r="CK100">
        <v>1117.308571428571</v>
      </c>
      <c r="CL100">
        <v>4.9990899999999998</v>
      </c>
      <c r="CM100">
        <v>12367.6</v>
      </c>
      <c r="CN100">
        <v>9557.5185714285726</v>
      </c>
      <c r="CO100">
        <v>41.686999999999998</v>
      </c>
      <c r="CP100">
        <v>43.375</v>
      </c>
      <c r="CQ100">
        <v>42.5</v>
      </c>
      <c r="CR100">
        <v>42.410428571428568</v>
      </c>
      <c r="CS100">
        <v>43.061999999999998</v>
      </c>
      <c r="CT100">
        <v>597.47142857142865</v>
      </c>
      <c r="CU100">
        <v>597.49428571428575</v>
      </c>
      <c r="CV100">
        <v>0</v>
      </c>
      <c r="CW100">
        <v>1675972974.9000001</v>
      </c>
      <c r="CX100">
        <v>0</v>
      </c>
      <c r="CY100">
        <v>1675968227.0999999</v>
      </c>
      <c r="CZ100" t="s">
        <v>356</v>
      </c>
      <c r="DA100">
        <v>1675968227.0999999</v>
      </c>
      <c r="DB100">
        <v>1675968207.0999999</v>
      </c>
      <c r="DC100">
        <v>6</v>
      </c>
      <c r="DD100">
        <v>6.6000000000000003E-2</v>
      </c>
      <c r="DE100">
        <v>1.0999999999999999E-2</v>
      </c>
      <c r="DF100">
        <v>-5.7939999999999996</v>
      </c>
      <c r="DG100">
        <v>0.214</v>
      </c>
      <c r="DH100">
        <v>415</v>
      </c>
      <c r="DI100">
        <v>32</v>
      </c>
      <c r="DJ100">
        <v>0.11</v>
      </c>
      <c r="DK100">
        <v>0.26</v>
      </c>
      <c r="DL100">
        <v>-22.865868292682929</v>
      </c>
      <c r="DM100">
        <v>-3.6857017421602838</v>
      </c>
      <c r="DN100">
        <v>0.36539572429916217</v>
      </c>
      <c r="DO100">
        <v>0</v>
      </c>
      <c r="DP100">
        <v>2.1092429268292689</v>
      </c>
      <c r="DQ100">
        <v>2.5993170731706219E-2</v>
      </c>
      <c r="DR100">
        <v>2.931796455769162E-3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3.2980299999999998</v>
      </c>
      <c r="EB100">
        <v>2.6252800000000001</v>
      </c>
      <c r="EC100">
        <v>0.123122</v>
      </c>
      <c r="ED100">
        <v>0.124946</v>
      </c>
      <c r="EE100">
        <v>0.13827999999999999</v>
      </c>
      <c r="EF100">
        <v>0.13109799999999999</v>
      </c>
      <c r="EG100">
        <v>26535.200000000001</v>
      </c>
      <c r="EH100">
        <v>26885.1</v>
      </c>
      <c r="EI100">
        <v>28148.799999999999</v>
      </c>
      <c r="EJ100">
        <v>29563.8</v>
      </c>
      <c r="EK100">
        <v>33399.4</v>
      </c>
      <c r="EL100">
        <v>35642.6</v>
      </c>
      <c r="EM100">
        <v>39753.199999999997</v>
      </c>
      <c r="EN100">
        <v>42228.5</v>
      </c>
      <c r="EO100">
        <v>2.2221799999999998</v>
      </c>
      <c r="EP100">
        <v>2.2180200000000001</v>
      </c>
      <c r="EQ100">
        <v>0.12010700000000001</v>
      </c>
      <c r="ER100">
        <v>0</v>
      </c>
      <c r="ES100">
        <v>30.0915</v>
      </c>
      <c r="ET100">
        <v>999.9</v>
      </c>
      <c r="EU100">
        <v>73.599999999999994</v>
      </c>
      <c r="EV100">
        <v>32.299999999999997</v>
      </c>
      <c r="EW100">
        <v>35.362499999999997</v>
      </c>
      <c r="EX100">
        <v>57.475700000000003</v>
      </c>
      <c r="EY100">
        <v>-3.9302899999999998</v>
      </c>
      <c r="EZ100">
        <v>2</v>
      </c>
      <c r="FA100">
        <v>0.34526899999999999</v>
      </c>
      <c r="FB100">
        <v>-0.40517999999999998</v>
      </c>
      <c r="FC100">
        <v>20.274000000000001</v>
      </c>
      <c r="FD100">
        <v>5.2184900000000001</v>
      </c>
      <c r="FE100">
        <v>12.004099999999999</v>
      </c>
      <c r="FF100">
        <v>4.9869500000000002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1.8642099999999999</v>
      </c>
      <c r="FO100">
        <v>1.8603099999999999</v>
      </c>
      <c r="FP100">
        <v>1.8609599999999999</v>
      </c>
      <c r="FQ100">
        <v>1.86019</v>
      </c>
      <c r="FR100">
        <v>1.86188</v>
      </c>
      <c r="FS100">
        <v>1.8585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-6.133</v>
      </c>
      <c r="GH100">
        <v>0.2346</v>
      </c>
      <c r="GI100">
        <v>-4.227681919169834</v>
      </c>
      <c r="GJ100">
        <v>-4.5218151105756088E-3</v>
      </c>
      <c r="GK100">
        <v>2.0889233732517852E-6</v>
      </c>
      <c r="GL100">
        <v>-4.5906856223640231E-10</v>
      </c>
      <c r="GM100">
        <v>-0.1035280782263094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79.099999999999994</v>
      </c>
      <c r="GV100">
        <v>79.5</v>
      </c>
      <c r="GW100">
        <v>1.73584</v>
      </c>
      <c r="GX100">
        <v>2.5366200000000001</v>
      </c>
      <c r="GY100">
        <v>2.04834</v>
      </c>
      <c r="GZ100">
        <v>2.6232899999999999</v>
      </c>
      <c r="HA100">
        <v>2.1972700000000001</v>
      </c>
      <c r="HB100">
        <v>2.34253</v>
      </c>
      <c r="HC100">
        <v>37.843699999999998</v>
      </c>
      <c r="HD100">
        <v>14.674899999999999</v>
      </c>
      <c r="HE100">
        <v>18</v>
      </c>
      <c r="HF100">
        <v>688.21299999999997</v>
      </c>
      <c r="HG100">
        <v>763.48199999999997</v>
      </c>
      <c r="HH100">
        <v>30.999500000000001</v>
      </c>
      <c r="HI100">
        <v>31.8245</v>
      </c>
      <c r="HJ100">
        <v>30</v>
      </c>
      <c r="HK100">
        <v>31.7605</v>
      </c>
      <c r="HL100">
        <v>31.7681</v>
      </c>
      <c r="HM100">
        <v>34.717399999999998</v>
      </c>
      <c r="HN100">
        <v>14.217700000000001</v>
      </c>
      <c r="HO100">
        <v>100</v>
      </c>
      <c r="HP100">
        <v>31</v>
      </c>
      <c r="HQ100">
        <v>571.73800000000006</v>
      </c>
      <c r="HR100">
        <v>31.430599999999998</v>
      </c>
      <c r="HS100">
        <v>99.217600000000004</v>
      </c>
      <c r="HT100">
        <v>97.951400000000007</v>
      </c>
    </row>
    <row r="101" spans="1:228" x14ac:dyDescent="0.2">
      <c r="A101">
        <v>86</v>
      </c>
      <c r="B101">
        <v>1675972978.5999999</v>
      </c>
      <c r="C101">
        <v>339.5</v>
      </c>
      <c r="D101" t="s">
        <v>530</v>
      </c>
      <c r="E101" t="s">
        <v>531</v>
      </c>
      <c r="F101">
        <v>4</v>
      </c>
      <c r="G101">
        <v>1675972976.2874999</v>
      </c>
      <c r="H101">
        <f t="shared" si="34"/>
        <v>2.3693706208142624E-3</v>
      </c>
      <c r="I101">
        <f t="shared" si="35"/>
        <v>2.3693706208142622</v>
      </c>
      <c r="J101">
        <f t="shared" si="36"/>
        <v>13.892964423825907</v>
      </c>
      <c r="K101">
        <f t="shared" si="37"/>
        <v>536.60537499999998</v>
      </c>
      <c r="L101">
        <f t="shared" si="38"/>
        <v>392.20068102941934</v>
      </c>
      <c r="M101">
        <f t="shared" si="39"/>
        <v>39.684428694014564</v>
      </c>
      <c r="N101">
        <f t="shared" si="40"/>
        <v>54.295871402158767</v>
      </c>
      <c r="O101">
        <f t="shared" si="41"/>
        <v>0.1709959918724305</v>
      </c>
      <c r="P101">
        <f t="shared" si="42"/>
        <v>2.7680394633939538</v>
      </c>
      <c r="Q101">
        <f t="shared" si="43"/>
        <v>0.16533687327136276</v>
      </c>
      <c r="R101">
        <f t="shared" si="44"/>
        <v>0.10382839298614291</v>
      </c>
      <c r="S101">
        <f t="shared" si="45"/>
        <v>226.11313648491463</v>
      </c>
      <c r="T101">
        <f t="shared" si="46"/>
        <v>33.011495214728605</v>
      </c>
      <c r="U101">
        <f t="shared" si="47"/>
        <v>32.049925000000002</v>
      </c>
      <c r="V101">
        <f t="shared" si="48"/>
        <v>4.7885931877925998</v>
      </c>
      <c r="W101">
        <f t="shared" si="49"/>
        <v>70.113002842095923</v>
      </c>
      <c r="X101">
        <f t="shared" si="50"/>
        <v>3.3972232802633635</v>
      </c>
      <c r="Y101">
        <f t="shared" si="51"/>
        <v>4.8453541319780227</v>
      </c>
      <c r="Z101">
        <f t="shared" si="52"/>
        <v>1.3913699075292363</v>
      </c>
      <c r="AA101">
        <f t="shared" si="53"/>
        <v>-104.48924437790897</v>
      </c>
      <c r="AB101">
        <f t="shared" si="54"/>
        <v>31.103376039510575</v>
      </c>
      <c r="AC101">
        <f t="shared" si="55"/>
        <v>2.5521388605249751</v>
      </c>
      <c r="AD101">
        <f t="shared" si="56"/>
        <v>155.27940700704119</v>
      </c>
      <c r="AE101">
        <f t="shared" si="57"/>
        <v>24.312405152589108</v>
      </c>
      <c r="AF101">
        <f t="shared" si="58"/>
        <v>2.3702665590523981</v>
      </c>
      <c r="AG101">
        <f t="shared" si="59"/>
        <v>13.892964423825907</v>
      </c>
      <c r="AH101">
        <v>577.7275483908154</v>
      </c>
      <c r="AI101">
        <v>558.28068484848473</v>
      </c>
      <c r="AJ101">
        <v>1.6686558453442291</v>
      </c>
      <c r="AK101">
        <v>60.724348217524408</v>
      </c>
      <c r="AL101">
        <f t="shared" si="60"/>
        <v>2.3693706208142622</v>
      </c>
      <c r="AM101">
        <v>31.459884739842231</v>
      </c>
      <c r="AN101">
        <v>33.573703636363597</v>
      </c>
      <c r="AO101">
        <v>-2.065878342692843E-5</v>
      </c>
      <c r="AP101">
        <v>101.51637219302501</v>
      </c>
      <c r="AQ101">
        <v>6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47462.598827543145</v>
      </c>
      <c r="AV101">
        <f t="shared" si="64"/>
        <v>1199.9875</v>
      </c>
      <c r="AW101">
        <f t="shared" si="65"/>
        <v>1025.91443859322</v>
      </c>
      <c r="AX101">
        <f t="shared" si="66"/>
        <v>0.85493760442772948</v>
      </c>
      <c r="AY101">
        <f t="shared" si="67"/>
        <v>0.1884295765455179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1675972976.2874999</v>
      </c>
      <c r="BF101">
        <v>536.60537499999998</v>
      </c>
      <c r="BG101">
        <v>560.22175000000004</v>
      </c>
      <c r="BH101">
        <v>33.574712499999997</v>
      </c>
      <c r="BI101">
        <v>31.460225000000001</v>
      </c>
      <c r="BJ101">
        <v>542.74549999999999</v>
      </c>
      <c r="BK101">
        <v>33.340187499999999</v>
      </c>
      <c r="BL101">
        <v>649.99737500000003</v>
      </c>
      <c r="BM101">
        <v>101.084125</v>
      </c>
      <c r="BN101">
        <v>9.9862212499999992E-2</v>
      </c>
      <c r="BO101">
        <v>32.258349999999993</v>
      </c>
      <c r="BP101">
        <v>32.049925000000002</v>
      </c>
      <c r="BQ101">
        <v>999.9</v>
      </c>
      <c r="BR101">
        <v>0</v>
      </c>
      <c r="BS101">
        <v>0</v>
      </c>
      <c r="BT101">
        <v>9008.8274999999994</v>
      </c>
      <c r="BU101">
        <v>0</v>
      </c>
      <c r="BV101">
        <v>117.67825000000001</v>
      </c>
      <c r="BW101">
        <v>-23.616125</v>
      </c>
      <c r="BX101">
        <v>555.24787500000002</v>
      </c>
      <c r="BY101">
        <v>578.41887500000007</v>
      </c>
      <c r="BZ101">
        <v>2.1145037499999999</v>
      </c>
      <c r="CA101">
        <v>560.22175000000004</v>
      </c>
      <c r="CB101">
        <v>31.460225000000001</v>
      </c>
      <c r="CC101">
        <v>3.3938712500000001</v>
      </c>
      <c r="CD101">
        <v>3.1801300000000001</v>
      </c>
      <c r="CE101">
        <v>26.097975000000002</v>
      </c>
      <c r="CF101">
        <v>25.002375000000001</v>
      </c>
      <c r="CG101">
        <v>1199.9875</v>
      </c>
      <c r="CH101">
        <v>0.49999787499999998</v>
      </c>
      <c r="CI101">
        <v>0.50000212499999996</v>
      </c>
      <c r="CJ101">
        <v>0</v>
      </c>
      <c r="CK101">
        <v>1122.1737499999999</v>
      </c>
      <c r="CL101">
        <v>4.9990899999999998</v>
      </c>
      <c r="CM101">
        <v>12423.1625</v>
      </c>
      <c r="CN101">
        <v>9557.7574999999997</v>
      </c>
      <c r="CO101">
        <v>41.686999999999998</v>
      </c>
      <c r="CP101">
        <v>43.375</v>
      </c>
      <c r="CQ101">
        <v>42.5</v>
      </c>
      <c r="CR101">
        <v>42.429250000000003</v>
      </c>
      <c r="CS101">
        <v>43.061999999999998</v>
      </c>
      <c r="CT101">
        <v>597.49</v>
      </c>
      <c r="CU101">
        <v>597.49749999999995</v>
      </c>
      <c r="CV101">
        <v>0</v>
      </c>
      <c r="CW101">
        <v>1675972978.5</v>
      </c>
      <c r="CX101">
        <v>0</v>
      </c>
      <c r="CY101">
        <v>1675968227.0999999</v>
      </c>
      <c r="CZ101" t="s">
        <v>356</v>
      </c>
      <c r="DA101">
        <v>1675968227.0999999</v>
      </c>
      <c r="DB101">
        <v>1675968207.0999999</v>
      </c>
      <c r="DC101">
        <v>6</v>
      </c>
      <c r="DD101">
        <v>6.6000000000000003E-2</v>
      </c>
      <c r="DE101">
        <v>1.0999999999999999E-2</v>
      </c>
      <c r="DF101">
        <v>-5.7939999999999996</v>
      </c>
      <c r="DG101">
        <v>0.214</v>
      </c>
      <c r="DH101">
        <v>415</v>
      </c>
      <c r="DI101">
        <v>32</v>
      </c>
      <c r="DJ101">
        <v>0.11</v>
      </c>
      <c r="DK101">
        <v>0.26</v>
      </c>
      <c r="DL101">
        <v>-23.108795121951221</v>
      </c>
      <c r="DM101">
        <v>-3.5468822299651408</v>
      </c>
      <c r="DN101">
        <v>0.35172660041517928</v>
      </c>
      <c r="DO101">
        <v>0</v>
      </c>
      <c r="DP101">
        <v>2.110824146341463</v>
      </c>
      <c r="DQ101">
        <v>2.9633519163766279E-2</v>
      </c>
      <c r="DR101">
        <v>3.214185005079312E-3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3.29793</v>
      </c>
      <c r="EB101">
        <v>2.62521</v>
      </c>
      <c r="EC101">
        <v>0.124177</v>
      </c>
      <c r="ED101">
        <v>0.12601399999999999</v>
      </c>
      <c r="EE101">
        <v>0.13827300000000001</v>
      </c>
      <c r="EF101">
        <v>0.13109499999999999</v>
      </c>
      <c r="EG101">
        <v>26503.4</v>
      </c>
      <c r="EH101">
        <v>26852.2</v>
      </c>
      <c r="EI101">
        <v>28148.9</v>
      </c>
      <c r="EJ101">
        <v>29563.7</v>
      </c>
      <c r="EK101">
        <v>33400</v>
      </c>
      <c r="EL101">
        <v>35642.9</v>
      </c>
      <c r="EM101">
        <v>39753.4</v>
      </c>
      <c r="EN101">
        <v>42228.6</v>
      </c>
      <c r="EO101">
        <v>2.2220200000000001</v>
      </c>
      <c r="EP101">
        <v>2.2181000000000002</v>
      </c>
      <c r="EQ101">
        <v>0.120558</v>
      </c>
      <c r="ER101">
        <v>0</v>
      </c>
      <c r="ES101">
        <v>30.096399999999999</v>
      </c>
      <c r="ET101">
        <v>999.9</v>
      </c>
      <c r="EU101">
        <v>73.599999999999994</v>
      </c>
      <c r="EV101">
        <v>32.4</v>
      </c>
      <c r="EW101">
        <v>35.561199999999999</v>
      </c>
      <c r="EX101">
        <v>57.145800000000001</v>
      </c>
      <c r="EY101">
        <v>-3.9623400000000002</v>
      </c>
      <c r="EZ101">
        <v>2</v>
      </c>
      <c r="FA101">
        <v>0.34528999999999999</v>
      </c>
      <c r="FB101">
        <v>-0.40682499999999999</v>
      </c>
      <c r="FC101">
        <v>20.274100000000001</v>
      </c>
      <c r="FD101">
        <v>5.2193899999999998</v>
      </c>
      <c r="FE101">
        <v>12.004</v>
      </c>
      <c r="FF101">
        <v>4.9870000000000001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1.8642099999999999</v>
      </c>
      <c r="FO101">
        <v>1.8603000000000001</v>
      </c>
      <c r="FP101">
        <v>1.8609599999999999</v>
      </c>
      <c r="FQ101">
        <v>1.86019</v>
      </c>
      <c r="FR101">
        <v>1.86188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-6.15</v>
      </c>
      <c r="GH101">
        <v>0.2346</v>
      </c>
      <c r="GI101">
        <v>-4.227681919169834</v>
      </c>
      <c r="GJ101">
        <v>-4.5218151105756088E-3</v>
      </c>
      <c r="GK101">
        <v>2.0889233732517852E-6</v>
      </c>
      <c r="GL101">
        <v>-4.5906856223640231E-10</v>
      </c>
      <c r="GM101">
        <v>-0.1035280782263094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79.2</v>
      </c>
      <c r="GV101">
        <v>79.5</v>
      </c>
      <c r="GW101">
        <v>1.7517100000000001</v>
      </c>
      <c r="GX101">
        <v>2.5354000000000001</v>
      </c>
      <c r="GY101">
        <v>2.04834</v>
      </c>
      <c r="GZ101">
        <v>2.6232899999999999</v>
      </c>
      <c r="HA101">
        <v>2.1972700000000001</v>
      </c>
      <c r="HB101">
        <v>2.31812</v>
      </c>
      <c r="HC101">
        <v>37.843699999999998</v>
      </c>
      <c r="HD101">
        <v>14.692399999999999</v>
      </c>
      <c r="HE101">
        <v>18</v>
      </c>
      <c r="HF101">
        <v>688.09</v>
      </c>
      <c r="HG101">
        <v>763.52499999999998</v>
      </c>
      <c r="HH101">
        <v>30.999500000000001</v>
      </c>
      <c r="HI101">
        <v>31.822600000000001</v>
      </c>
      <c r="HJ101">
        <v>30</v>
      </c>
      <c r="HK101">
        <v>31.7605</v>
      </c>
      <c r="HL101">
        <v>31.765599999999999</v>
      </c>
      <c r="HM101">
        <v>35.053699999999999</v>
      </c>
      <c r="HN101">
        <v>14.217700000000001</v>
      </c>
      <c r="HO101">
        <v>100</v>
      </c>
      <c r="HP101">
        <v>31</v>
      </c>
      <c r="HQ101">
        <v>578.41600000000005</v>
      </c>
      <c r="HR101">
        <v>31.432300000000001</v>
      </c>
      <c r="HS101">
        <v>99.218199999999996</v>
      </c>
      <c r="HT101">
        <v>97.951400000000007</v>
      </c>
    </row>
    <row r="102" spans="1:228" x14ac:dyDescent="0.2">
      <c r="A102">
        <v>87</v>
      </c>
      <c r="B102">
        <v>1675972982.5999999</v>
      </c>
      <c r="C102">
        <v>343.5</v>
      </c>
      <c r="D102" t="s">
        <v>532</v>
      </c>
      <c r="E102" t="s">
        <v>533</v>
      </c>
      <c r="F102">
        <v>4</v>
      </c>
      <c r="G102">
        <v>1675972980.5999999</v>
      </c>
      <c r="H102">
        <f t="shared" si="34"/>
        <v>2.3719385890258343E-3</v>
      </c>
      <c r="I102">
        <f t="shared" si="35"/>
        <v>2.3719385890258344</v>
      </c>
      <c r="J102">
        <f t="shared" si="36"/>
        <v>13.694123488564461</v>
      </c>
      <c r="K102">
        <f t="shared" si="37"/>
        <v>543.68557142857139</v>
      </c>
      <c r="L102">
        <f t="shared" si="38"/>
        <v>401.26022695878072</v>
      </c>
      <c r="M102">
        <f t="shared" si="39"/>
        <v>40.601325580862181</v>
      </c>
      <c r="N102">
        <f t="shared" si="40"/>
        <v>55.012566449692279</v>
      </c>
      <c r="O102">
        <f t="shared" si="41"/>
        <v>0.17131749038628125</v>
      </c>
      <c r="P102">
        <f t="shared" si="42"/>
        <v>2.7679990452642804</v>
      </c>
      <c r="Q102">
        <f t="shared" si="43"/>
        <v>0.16563737214939861</v>
      </c>
      <c r="R102">
        <f t="shared" si="44"/>
        <v>0.10401800498065969</v>
      </c>
      <c r="S102">
        <f t="shared" si="45"/>
        <v>226.12140690648584</v>
      </c>
      <c r="T102">
        <f t="shared" si="46"/>
        <v>33.014703146734554</v>
      </c>
      <c r="U102">
        <f t="shared" si="47"/>
        <v>32.046642857142857</v>
      </c>
      <c r="V102">
        <f t="shared" si="48"/>
        <v>4.7877040024591118</v>
      </c>
      <c r="W102">
        <f t="shared" si="49"/>
        <v>70.100159780781951</v>
      </c>
      <c r="X102">
        <f t="shared" si="50"/>
        <v>3.3973398201423368</v>
      </c>
      <c r="Y102">
        <f t="shared" si="51"/>
        <v>4.8464080977369211</v>
      </c>
      <c r="Z102">
        <f t="shared" si="52"/>
        <v>1.3903641823167749</v>
      </c>
      <c r="AA102">
        <f t="shared" si="53"/>
        <v>-104.60249177603929</v>
      </c>
      <c r="AB102">
        <f t="shared" si="54"/>
        <v>32.16723989096203</v>
      </c>
      <c r="AC102">
        <f t="shared" si="55"/>
        <v>2.6394784743482167</v>
      </c>
      <c r="AD102">
        <f t="shared" si="56"/>
        <v>156.32563349575679</v>
      </c>
      <c r="AE102">
        <f t="shared" si="57"/>
        <v>24.448673470534612</v>
      </c>
      <c r="AF102">
        <f t="shared" si="58"/>
        <v>2.3705320802659053</v>
      </c>
      <c r="AG102">
        <f t="shared" si="59"/>
        <v>13.694123488564461</v>
      </c>
      <c r="AH102">
        <v>584.62682363809267</v>
      </c>
      <c r="AI102">
        <v>565.16167878787849</v>
      </c>
      <c r="AJ102">
        <v>1.724521853337629</v>
      </c>
      <c r="AK102">
        <v>60.724348217524408</v>
      </c>
      <c r="AL102">
        <f t="shared" si="60"/>
        <v>2.3719385890258344</v>
      </c>
      <c r="AM102">
        <v>31.460994891052039</v>
      </c>
      <c r="AN102">
        <v>33.576842424242422</v>
      </c>
      <c r="AO102">
        <v>2.142965115787271E-5</v>
      </c>
      <c r="AP102">
        <v>101.51637219302501</v>
      </c>
      <c r="AQ102">
        <v>7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47460.8889410255</v>
      </c>
      <c r="AV102">
        <f t="shared" si="64"/>
        <v>1200.025714285714</v>
      </c>
      <c r="AW102">
        <f t="shared" si="65"/>
        <v>1025.9476636821166</v>
      </c>
      <c r="AX102">
        <f t="shared" si="66"/>
        <v>0.85493806630034341</v>
      </c>
      <c r="AY102">
        <f t="shared" si="67"/>
        <v>0.18843046795966292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1675972980.5999999</v>
      </c>
      <c r="BF102">
        <v>543.68557142857139</v>
      </c>
      <c r="BG102">
        <v>567.44342857142851</v>
      </c>
      <c r="BH102">
        <v>33.575685714285711</v>
      </c>
      <c r="BI102">
        <v>31.46095714285714</v>
      </c>
      <c r="BJ102">
        <v>549.84442857142858</v>
      </c>
      <c r="BK102">
        <v>33.341142857142863</v>
      </c>
      <c r="BL102">
        <v>649.99542857142853</v>
      </c>
      <c r="BM102">
        <v>101.08457142857139</v>
      </c>
      <c r="BN102">
        <v>9.9953857142857164E-2</v>
      </c>
      <c r="BO102">
        <v>32.2622</v>
      </c>
      <c r="BP102">
        <v>32.046642857142857</v>
      </c>
      <c r="BQ102">
        <v>999.89999999999986</v>
      </c>
      <c r="BR102">
        <v>0</v>
      </c>
      <c r="BS102">
        <v>0</v>
      </c>
      <c r="BT102">
        <v>9008.5728571428572</v>
      </c>
      <c r="BU102">
        <v>0</v>
      </c>
      <c r="BV102">
        <v>119.661</v>
      </c>
      <c r="BW102">
        <v>-23.7578</v>
      </c>
      <c r="BX102">
        <v>562.5745714285714</v>
      </c>
      <c r="BY102">
        <v>585.87571428571425</v>
      </c>
      <c r="BZ102">
        <v>2.1147485714285712</v>
      </c>
      <c r="CA102">
        <v>567.44342857142851</v>
      </c>
      <c r="CB102">
        <v>31.46095714285714</v>
      </c>
      <c r="CC102">
        <v>3.393982857142857</v>
      </c>
      <c r="CD102">
        <v>3.1802128571428581</v>
      </c>
      <c r="CE102">
        <v>26.09854285714286</v>
      </c>
      <c r="CF102">
        <v>25.002828571428569</v>
      </c>
      <c r="CG102">
        <v>1200.025714285714</v>
      </c>
      <c r="CH102">
        <v>0.49998228571428571</v>
      </c>
      <c r="CI102">
        <v>0.5000177142857144</v>
      </c>
      <c r="CJ102">
        <v>0</v>
      </c>
      <c r="CK102">
        <v>1128.388571428572</v>
      </c>
      <c r="CL102">
        <v>4.9990899999999998</v>
      </c>
      <c r="CM102">
        <v>12487.61428571429</v>
      </c>
      <c r="CN102">
        <v>9557.98</v>
      </c>
      <c r="CO102">
        <v>41.686999999999998</v>
      </c>
      <c r="CP102">
        <v>43.375</v>
      </c>
      <c r="CQ102">
        <v>42.5</v>
      </c>
      <c r="CR102">
        <v>42.392714285714291</v>
      </c>
      <c r="CS102">
        <v>43.053142857142859</v>
      </c>
      <c r="CT102">
        <v>597.49142857142851</v>
      </c>
      <c r="CU102">
        <v>597.53571428571433</v>
      </c>
      <c r="CV102">
        <v>0</v>
      </c>
      <c r="CW102">
        <v>1675972982.7</v>
      </c>
      <c r="CX102">
        <v>0</v>
      </c>
      <c r="CY102">
        <v>1675968227.0999999</v>
      </c>
      <c r="CZ102" t="s">
        <v>356</v>
      </c>
      <c r="DA102">
        <v>1675968227.0999999</v>
      </c>
      <c r="DB102">
        <v>1675968207.0999999</v>
      </c>
      <c r="DC102">
        <v>6</v>
      </c>
      <c r="DD102">
        <v>6.6000000000000003E-2</v>
      </c>
      <c r="DE102">
        <v>1.0999999999999999E-2</v>
      </c>
      <c r="DF102">
        <v>-5.7939999999999996</v>
      </c>
      <c r="DG102">
        <v>0.214</v>
      </c>
      <c r="DH102">
        <v>415</v>
      </c>
      <c r="DI102">
        <v>32</v>
      </c>
      <c r="DJ102">
        <v>0.11</v>
      </c>
      <c r="DK102">
        <v>0.26</v>
      </c>
      <c r="DL102">
        <v>-23.329536585365851</v>
      </c>
      <c r="DM102">
        <v>-3.2398306620209198</v>
      </c>
      <c r="DN102">
        <v>0.32314071446420611</v>
      </c>
      <c r="DO102">
        <v>0</v>
      </c>
      <c r="DP102">
        <v>2.1121695121951221</v>
      </c>
      <c r="DQ102">
        <v>2.6392264808362272E-2</v>
      </c>
      <c r="DR102">
        <v>2.9815709979312509E-3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3.2979699999999998</v>
      </c>
      <c r="EB102">
        <v>2.62534</v>
      </c>
      <c r="EC102">
        <v>0.12526300000000001</v>
      </c>
      <c r="ED102">
        <v>0.12708800000000001</v>
      </c>
      <c r="EE102">
        <v>0.13828399999999999</v>
      </c>
      <c r="EF102">
        <v>0.131101</v>
      </c>
      <c r="EG102">
        <v>26470.799999999999</v>
      </c>
      <c r="EH102">
        <v>26819.4</v>
      </c>
      <c r="EI102">
        <v>28149.200000000001</v>
      </c>
      <c r="EJ102">
        <v>29564</v>
      </c>
      <c r="EK102">
        <v>33399.599999999999</v>
      </c>
      <c r="EL102">
        <v>35643.1</v>
      </c>
      <c r="EM102">
        <v>39753.4</v>
      </c>
      <c r="EN102">
        <v>42229.1</v>
      </c>
      <c r="EO102">
        <v>2.2217500000000001</v>
      </c>
      <c r="EP102">
        <v>2.2181999999999999</v>
      </c>
      <c r="EQ102">
        <v>0.119559</v>
      </c>
      <c r="ER102">
        <v>0</v>
      </c>
      <c r="ES102">
        <v>30.1007</v>
      </c>
      <c r="ET102">
        <v>999.9</v>
      </c>
      <c r="EU102">
        <v>73.599999999999994</v>
      </c>
      <c r="EV102">
        <v>32.4</v>
      </c>
      <c r="EW102">
        <v>35.561</v>
      </c>
      <c r="EX102">
        <v>57.445799999999998</v>
      </c>
      <c r="EY102">
        <v>-4.0584899999999999</v>
      </c>
      <c r="EZ102">
        <v>2</v>
      </c>
      <c r="FA102">
        <v>0.34523100000000001</v>
      </c>
      <c r="FB102">
        <v>-0.40686299999999997</v>
      </c>
      <c r="FC102">
        <v>20.274000000000001</v>
      </c>
      <c r="FD102">
        <v>5.2189399999999999</v>
      </c>
      <c r="FE102">
        <v>12.004</v>
      </c>
      <c r="FF102">
        <v>4.9866999999999999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1.8642000000000001</v>
      </c>
      <c r="FO102">
        <v>1.8602799999999999</v>
      </c>
      <c r="FP102">
        <v>1.8609599999999999</v>
      </c>
      <c r="FQ102">
        <v>1.8601799999999999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-6.1680000000000001</v>
      </c>
      <c r="GH102">
        <v>0.2346</v>
      </c>
      <c r="GI102">
        <v>-4.227681919169834</v>
      </c>
      <c r="GJ102">
        <v>-4.5218151105756088E-3</v>
      </c>
      <c r="GK102">
        <v>2.0889233732517852E-6</v>
      </c>
      <c r="GL102">
        <v>-4.5906856223640231E-10</v>
      </c>
      <c r="GM102">
        <v>-0.1035280782263094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79.3</v>
      </c>
      <c r="GV102">
        <v>79.599999999999994</v>
      </c>
      <c r="GW102">
        <v>1.7687999999999999</v>
      </c>
      <c r="GX102">
        <v>2.5427200000000001</v>
      </c>
      <c r="GY102">
        <v>2.04834</v>
      </c>
      <c r="GZ102">
        <v>2.6220699999999999</v>
      </c>
      <c r="HA102">
        <v>2.1972700000000001</v>
      </c>
      <c r="HB102">
        <v>2.2985799999999998</v>
      </c>
      <c r="HC102">
        <v>37.843699999999998</v>
      </c>
      <c r="HD102">
        <v>14.6661</v>
      </c>
      <c r="HE102">
        <v>18</v>
      </c>
      <c r="HF102">
        <v>687.86599999999999</v>
      </c>
      <c r="HG102">
        <v>763.61699999999996</v>
      </c>
      <c r="HH102">
        <v>30.9998</v>
      </c>
      <c r="HI102">
        <v>31.8217</v>
      </c>
      <c r="HJ102">
        <v>30</v>
      </c>
      <c r="HK102">
        <v>31.7605</v>
      </c>
      <c r="HL102">
        <v>31.7653</v>
      </c>
      <c r="HM102">
        <v>35.386299999999999</v>
      </c>
      <c r="HN102">
        <v>14.217700000000001</v>
      </c>
      <c r="HO102">
        <v>100</v>
      </c>
      <c r="HP102">
        <v>31</v>
      </c>
      <c r="HQ102">
        <v>585.10199999999998</v>
      </c>
      <c r="HR102">
        <v>31.4298</v>
      </c>
      <c r="HS102">
        <v>99.218599999999995</v>
      </c>
      <c r="HT102">
        <v>97.952399999999997</v>
      </c>
    </row>
    <row r="103" spans="1:228" x14ac:dyDescent="0.2">
      <c r="A103">
        <v>88</v>
      </c>
      <c r="B103">
        <v>1675972986.5999999</v>
      </c>
      <c r="C103">
        <v>347.5</v>
      </c>
      <c r="D103" t="s">
        <v>534</v>
      </c>
      <c r="E103" t="s">
        <v>535</v>
      </c>
      <c r="F103">
        <v>4</v>
      </c>
      <c r="G103">
        <v>1675972984.2874999</v>
      </c>
      <c r="H103">
        <f t="shared" si="34"/>
        <v>2.3753555043437864E-3</v>
      </c>
      <c r="I103">
        <f t="shared" si="35"/>
        <v>2.3753555043437862</v>
      </c>
      <c r="J103">
        <f t="shared" si="36"/>
        <v>14.156964584993254</v>
      </c>
      <c r="K103">
        <f t="shared" si="37"/>
        <v>549.70749999999998</v>
      </c>
      <c r="L103">
        <f t="shared" si="38"/>
        <v>402.90352214678336</v>
      </c>
      <c r="M103">
        <f t="shared" si="39"/>
        <v>40.768356318780235</v>
      </c>
      <c r="N103">
        <f t="shared" si="40"/>
        <v>55.622922112210688</v>
      </c>
      <c r="O103">
        <f t="shared" si="41"/>
        <v>0.17153406392336695</v>
      </c>
      <c r="P103">
        <f t="shared" si="42"/>
        <v>2.7638690504297849</v>
      </c>
      <c r="Q103">
        <f t="shared" si="43"/>
        <v>0.16583162788066713</v>
      </c>
      <c r="R103">
        <f t="shared" si="44"/>
        <v>0.10414131637329971</v>
      </c>
      <c r="S103">
        <f t="shared" si="45"/>
        <v>226.12798011170437</v>
      </c>
      <c r="T103">
        <f t="shared" si="46"/>
        <v>33.021094964885854</v>
      </c>
      <c r="U103">
        <f t="shared" si="47"/>
        <v>32.049475000000001</v>
      </c>
      <c r="V103">
        <f t="shared" si="48"/>
        <v>4.7884712670454794</v>
      </c>
      <c r="W103">
        <f t="shared" si="49"/>
        <v>70.083185168447201</v>
      </c>
      <c r="X103">
        <f t="shared" si="50"/>
        <v>3.3977165706034098</v>
      </c>
      <c r="Y103">
        <f t="shared" si="51"/>
        <v>4.8481195060368449</v>
      </c>
      <c r="Z103">
        <f t="shared" si="52"/>
        <v>1.3907546964420696</v>
      </c>
      <c r="AA103">
        <f t="shared" si="53"/>
        <v>-104.75317774156098</v>
      </c>
      <c r="AB103">
        <f t="shared" si="54"/>
        <v>32.628524963336645</v>
      </c>
      <c r="AC103">
        <f t="shared" si="55"/>
        <v>2.6814495547989958</v>
      </c>
      <c r="AD103">
        <f t="shared" si="56"/>
        <v>156.68477688827903</v>
      </c>
      <c r="AE103">
        <f t="shared" si="57"/>
        <v>24.608896460269353</v>
      </c>
      <c r="AF103">
        <f t="shared" si="58"/>
        <v>2.374558814785428</v>
      </c>
      <c r="AG103">
        <f t="shared" si="59"/>
        <v>14.156964584993254</v>
      </c>
      <c r="AH103">
        <v>591.55917587159195</v>
      </c>
      <c r="AI103">
        <v>571.84393333333298</v>
      </c>
      <c r="AJ103">
        <v>1.6735780483894389</v>
      </c>
      <c r="AK103">
        <v>60.724348217524408</v>
      </c>
      <c r="AL103">
        <f t="shared" si="60"/>
        <v>2.3753555043437862</v>
      </c>
      <c r="AM103">
        <v>31.46055205400274</v>
      </c>
      <c r="AN103">
        <v>33.579301818181811</v>
      </c>
      <c r="AO103">
        <v>1.765648422108558E-5</v>
      </c>
      <c r="AP103">
        <v>101.51637219302501</v>
      </c>
      <c r="AQ103">
        <v>6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47346.092760196996</v>
      </c>
      <c r="AV103">
        <f t="shared" si="64"/>
        <v>1200.05375</v>
      </c>
      <c r="AW103">
        <f t="shared" si="65"/>
        <v>1025.9723010941473</v>
      </c>
      <c r="AX103">
        <f t="shared" si="66"/>
        <v>0.85493862345261395</v>
      </c>
      <c r="AY103">
        <f t="shared" si="67"/>
        <v>0.18843154326354497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1675972984.2874999</v>
      </c>
      <c r="BF103">
        <v>549.70749999999998</v>
      </c>
      <c r="BG103">
        <v>573.62662499999999</v>
      </c>
      <c r="BH103">
        <v>33.578787499999997</v>
      </c>
      <c r="BI103">
        <v>31.460637500000001</v>
      </c>
      <c r="BJ103">
        <v>555.88212500000009</v>
      </c>
      <c r="BK103">
        <v>33.344175</v>
      </c>
      <c r="BL103">
        <v>650.04575</v>
      </c>
      <c r="BM103">
        <v>101.08625000000001</v>
      </c>
      <c r="BN103">
        <v>0.100148425</v>
      </c>
      <c r="BO103">
        <v>32.268450000000001</v>
      </c>
      <c r="BP103">
        <v>32.049475000000001</v>
      </c>
      <c r="BQ103">
        <v>999.9</v>
      </c>
      <c r="BR103">
        <v>0</v>
      </c>
      <c r="BS103">
        <v>0</v>
      </c>
      <c r="BT103">
        <v>8986.4850000000006</v>
      </c>
      <c r="BU103">
        <v>0</v>
      </c>
      <c r="BV103">
        <v>121.67075</v>
      </c>
      <c r="BW103">
        <v>-23.919274999999999</v>
      </c>
      <c r="BX103">
        <v>568.80737500000009</v>
      </c>
      <c r="BY103">
        <v>592.25962500000003</v>
      </c>
      <c r="BZ103">
        <v>2.1181524999999999</v>
      </c>
      <c r="CA103">
        <v>573.62662499999999</v>
      </c>
      <c r="CB103">
        <v>31.460637500000001</v>
      </c>
      <c r="CC103">
        <v>3.3943500000000002</v>
      </c>
      <c r="CD103">
        <v>3.1802337500000002</v>
      </c>
      <c r="CE103">
        <v>26.100375</v>
      </c>
      <c r="CF103">
        <v>25.002937500000002</v>
      </c>
      <c r="CG103">
        <v>1200.05375</v>
      </c>
      <c r="CH103">
        <v>0.49996325000000003</v>
      </c>
      <c r="CI103">
        <v>0.50003675000000003</v>
      </c>
      <c r="CJ103">
        <v>0</v>
      </c>
      <c r="CK103">
        <v>1133.31</v>
      </c>
      <c r="CL103">
        <v>4.9990899999999998</v>
      </c>
      <c r="CM103">
        <v>12545.2125</v>
      </c>
      <c r="CN103">
        <v>9558.1537500000013</v>
      </c>
      <c r="CO103">
        <v>41.686999999999998</v>
      </c>
      <c r="CP103">
        <v>43.351374999999997</v>
      </c>
      <c r="CQ103">
        <v>42.5</v>
      </c>
      <c r="CR103">
        <v>42.375</v>
      </c>
      <c r="CS103">
        <v>43.054250000000003</v>
      </c>
      <c r="CT103">
        <v>597.48249999999996</v>
      </c>
      <c r="CU103">
        <v>597.57124999999996</v>
      </c>
      <c r="CV103">
        <v>0</v>
      </c>
      <c r="CW103">
        <v>1675972986.9000001</v>
      </c>
      <c r="CX103">
        <v>0</v>
      </c>
      <c r="CY103">
        <v>1675968227.0999999</v>
      </c>
      <c r="CZ103" t="s">
        <v>356</v>
      </c>
      <c r="DA103">
        <v>1675968227.0999999</v>
      </c>
      <c r="DB103">
        <v>1675968207.0999999</v>
      </c>
      <c r="DC103">
        <v>6</v>
      </c>
      <c r="DD103">
        <v>6.6000000000000003E-2</v>
      </c>
      <c r="DE103">
        <v>1.0999999999999999E-2</v>
      </c>
      <c r="DF103">
        <v>-5.7939999999999996</v>
      </c>
      <c r="DG103">
        <v>0.214</v>
      </c>
      <c r="DH103">
        <v>415</v>
      </c>
      <c r="DI103">
        <v>32</v>
      </c>
      <c r="DJ103">
        <v>0.11</v>
      </c>
      <c r="DK103">
        <v>0.26</v>
      </c>
      <c r="DL103">
        <v>-23.535043902439021</v>
      </c>
      <c r="DM103">
        <v>-2.8064383275261231</v>
      </c>
      <c r="DN103">
        <v>0.27950375018102841</v>
      </c>
      <c r="DO103">
        <v>0</v>
      </c>
      <c r="DP103">
        <v>2.11409243902439</v>
      </c>
      <c r="DQ103">
        <v>2.466104529617115E-2</v>
      </c>
      <c r="DR103">
        <v>2.836497135972363E-3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3.2979599999999998</v>
      </c>
      <c r="EB103">
        <v>2.6253000000000002</v>
      </c>
      <c r="EC103">
        <v>0.12631200000000001</v>
      </c>
      <c r="ED103">
        <v>0.12814200000000001</v>
      </c>
      <c r="EE103">
        <v>0.138292</v>
      </c>
      <c r="EF103">
        <v>0.13109799999999999</v>
      </c>
      <c r="EG103">
        <v>26438.799999999999</v>
      </c>
      <c r="EH103">
        <v>26786.9</v>
      </c>
      <c r="EI103">
        <v>28148.9</v>
      </c>
      <c r="EJ103">
        <v>29563.9</v>
      </c>
      <c r="EK103">
        <v>33399.5</v>
      </c>
      <c r="EL103">
        <v>35643</v>
      </c>
      <c r="EM103">
        <v>39753.5</v>
      </c>
      <c r="EN103">
        <v>42228.7</v>
      </c>
      <c r="EO103">
        <v>2.2222499999999998</v>
      </c>
      <c r="EP103">
        <v>2.2181199999999999</v>
      </c>
      <c r="EQ103">
        <v>0.12046800000000001</v>
      </c>
      <c r="ER103">
        <v>0</v>
      </c>
      <c r="ES103">
        <v>30.1052</v>
      </c>
      <c r="ET103">
        <v>999.9</v>
      </c>
      <c r="EU103">
        <v>73.599999999999994</v>
      </c>
      <c r="EV103">
        <v>32.299999999999997</v>
      </c>
      <c r="EW103">
        <v>35.361800000000002</v>
      </c>
      <c r="EX103">
        <v>57.235799999999998</v>
      </c>
      <c r="EY103">
        <v>-3.9342999999999999</v>
      </c>
      <c r="EZ103">
        <v>2</v>
      </c>
      <c r="FA103">
        <v>0.34517500000000001</v>
      </c>
      <c r="FB103">
        <v>-0.406642</v>
      </c>
      <c r="FC103">
        <v>20.274100000000001</v>
      </c>
      <c r="FD103">
        <v>5.2193899999999998</v>
      </c>
      <c r="FE103">
        <v>12.004</v>
      </c>
      <c r="FF103">
        <v>4.9866999999999999</v>
      </c>
      <c r="FG103">
        <v>3.2844500000000001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1.8642099999999999</v>
      </c>
      <c r="FO103">
        <v>1.86029</v>
      </c>
      <c r="FP103">
        <v>1.8609599999999999</v>
      </c>
      <c r="FQ103">
        <v>1.86016</v>
      </c>
      <c r="FR103">
        <v>1.86188</v>
      </c>
      <c r="FS103">
        <v>1.8585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-6.1840000000000002</v>
      </c>
      <c r="GH103">
        <v>0.2346</v>
      </c>
      <c r="GI103">
        <v>-4.227681919169834</v>
      </c>
      <c r="GJ103">
        <v>-4.5218151105756088E-3</v>
      </c>
      <c r="GK103">
        <v>2.0889233732517852E-6</v>
      </c>
      <c r="GL103">
        <v>-4.5906856223640231E-10</v>
      </c>
      <c r="GM103">
        <v>-0.1035280782263094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79.3</v>
      </c>
      <c r="GV103">
        <v>79.7</v>
      </c>
      <c r="GW103">
        <v>1.78589</v>
      </c>
      <c r="GX103">
        <v>2.5402800000000001</v>
      </c>
      <c r="GY103">
        <v>2.04834</v>
      </c>
      <c r="GZ103">
        <v>2.6220699999999999</v>
      </c>
      <c r="HA103">
        <v>2.1972700000000001</v>
      </c>
      <c r="HB103">
        <v>2.32422</v>
      </c>
      <c r="HC103">
        <v>37.843699999999998</v>
      </c>
      <c r="HD103">
        <v>14.657400000000001</v>
      </c>
      <c r="HE103">
        <v>18</v>
      </c>
      <c r="HF103">
        <v>688.26199999999994</v>
      </c>
      <c r="HG103">
        <v>763.54399999999998</v>
      </c>
      <c r="HH103">
        <v>30.9999</v>
      </c>
      <c r="HI103">
        <v>31.8217</v>
      </c>
      <c r="HJ103">
        <v>30</v>
      </c>
      <c r="HK103">
        <v>31.7593</v>
      </c>
      <c r="HL103">
        <v>31.7653</v>
      </c>
      <c r="HM103">
        <v>35.720100000000002</v>
      </c>
      <c r="HN103">
        <v>14.217700000000001</v>
      </c>
      <c r="HO103">
        <v>100</v>
      </c>
      <c r="HP103">
        <v>31</v>
      </c>
      <c r="HQ103">
        <v>591.78</v>
      </c>
      <c r="HR103">
        <v>31.4176</v>
      </c>
      <c r="HS103">
        <v>99.218299999999999</v>
      </c>
      <c r="HT103">
        <v>97.951800000000006</v>
      </c>
    </row>
    <row r="104" spans="1:228" x14ac:dyDescent="0.2">
      <c r="A104">
        <v>89</v>
      </c>
      <c r="B104">
        <v>1675972990.5999999</v>
      </c>
      <c r="C104">
        <v>351.5</v>
      </c>
      <c r="D104" t="s">
        <v>536</v>
      </c>
      <c r="E104" t="s">
        <v>537</v>
      </c>
      <c r="F104">
        <v>4</v>
      </c>
      <c r="G104">
        <v>1675972988.5999999</v>
      </c>
      <c r="H104">
        <f t="shared" si="34"/>
        <v>2.3730078951916212E-3</v>
      </c>
      <c r="I104">
        <f t="shared" si="35"/>
        <v>2.3730078951916211</v>
      </c>
      <c r="J104">
        <f t="shared" si="36"/>
        <v>14.09935026146996</v>
      </c>
      <c r="K104">
        <f t="shared" si="37"/>
        <v>556.7802857142857</v>
      </c>
      <c r="L104">
        <f t="shared" si="38"/>
        <v>409.96238689841272</v>
      </c>
      <c r="M104">
        <f t="shared" si="39"/>
        <v>41.482660145368236</v>
      </c>
      <c r="N104">
        <f t="shared" si="40"/>
        <v>56.3386498519193</v>
      </c>
      <c r="O104">
        <f t="shared" si="41"/>
        <v>0.17101184431878957</v>
      </c>
      <c r="P104">
        <f t="shared" si="42"/>
        <v>2.775435262034756</v>
      </c>
      <c r="Q104">
        <f t="shared" si="43"/>
        <v>0.16536624201390243</v>
      </c>
      <c r="R104">
        <f t="shared" si="44"/>
        <v>0.10384560998216599</v>
      </c>
      <c r="S104">
        <f t="shared" si="45"/>
        <v>226.11991590666491</v>
      </c>
      <c r="T104">
        <f t="shared" si="46"/>
        <v>33.0216197687216</v>
      </c>
      <c r="U104">
        <f t="shared" si="47"/>
        <v>32.058614285714278</v>
      </c>
      <c r="V104">
        <f t="shared" si="48"/>
        <v>4.7909479493067728</v>
      </c>
      <c r="W104">
        <f t="shared" si="49"/>
        <v>70.071074192724168</v>
      </c>
      <c r="X104">
        <f t="shared" si="50"/>
        <v>3.397673632735581</v>
      </c>
      <c r="Y104">
        <f t="shared" si="51"/>
        <v>4.8488961698954212</v>
      </c>
      <c r="Z104">
        <f t="shared" si="52"/>
        <v>1.3932743165711918</v>
      </c>
      <c r="AA104">
        <f t="shared" si="53"/>
        <v>-104.6496481779505</v>
      </c>
      <c r="AB104">
        <f t="shared" si="54"/>
        <v>31.821869723738509</v>
      </c>
      <c r="AC104">
        <f t="shared" si="55"/>
        <v>2.6044127022947849</v>
      </c>
      <c r="AD104">
        <f t="shared" si="56"/>
        <v>155.8965501547477</v>
      </c>
      <c r="AE104">
        <f t="shared" si="57"/>
        <v>24.762540096370088</v>
      </c>
      <c r="AF104">
        <f t="shared" si="58"/>
        <v>2.3736444872706364</v>
      </c>
      <c r="AG104">
        <f t="shared" si="59"/>
        <v>14.09935026146996</v>
      </c>
      <c r="AH104">
        <v>598.48154024790358</v>
      </c>
      <c r="AI104">
        <v>578.68727272727244</v>
      </c>
      <c r="AJ104">
        <v>1.7088967464352749</v>
      </c>
      <c r="AK104">
        <v>60.724348217524408</v>
      </c>
      <c r="AL104">
        <f t="shared" si="60"/>
        <v>2.3730078951916211</v>
      </c>
      <c r="AM104">
        <v>31.46068980682027</v>
      </c>
      <c r="AN104">
        <v>33.577810909090921</v>
      </c>
      <c r="AO104">
        <v>-1.1838555939548721E-5</v>
      </c>
      <c r="AP104">
        <v>101.51637219302501</v>
      </c>
      <c r="AQ104">
        <v>6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47664.681217822479</v>
      </c>
      <c r="AV104">
        <f t="shared" si="64"/>
        <v>1200.02</v>
      </c>
      <c r="AW104">
        <f t="shared" si="65"/>
        <v>1025.9425636822098</v>
      </c>
      <c r="AX104">
        <f t="shared" si="66"/>
        <v>0.8549378874370509</v>
      </c>
      <c r="AY104">
        <f t="shared" si="67"/>
        <v>0.18843012275350821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1675972988.5999999</v>
      </c>
      <c r="BF104">
        <v>556.7802857142857</v>
      </c>
      <c r="BG104">
        <v>580.85942857142845</v>
      </c>
      <c r="BH104">
        <v>33.578328571428571</v>
      </c>
      <c r="BI104">
        <v>31.460714285714289</v>
      </c>
      <c r="BJ104">
        <v>562.97328571428568</v>
      </c>
      <c r="BK104">
        <v>33.343728571428571</v>
      </c>
      <c r="BL104">
        <v>649.96014285714296</v>
      </c>
      <c r="BM104">
        <v>101.0868571428571</v>
      </c>
      <c r="BN104">
        <v>9.9645499999999984E-2</v>
      </c>
      <c r="BO104">
        <v>32.271285714285717</v>
      </c>
      <c r="BP104">
        <v>32.058614285714278</v>
      </c>
      <c r="BQ104">
        <v>999.89999999999986</v>
      </c>
      <c r="BR104">
        <v>0</v>
      </c>
      <c r="BS104">
        <v>0</v>
      </c>
      <c r="BT104">
        <v>9047.9485714285711</v>
      </c>
      <c r="BU104">
        <v>0</v>
      </c>
      <c r="BV104">
        <v>123.92400000000001</v>
      </c>
      <c r="BW104">
        <v>-24.079142857142859</v>
      </c>
      <c r="BX104">
        <v>576.12571428571425</v>
      </c>
      <c r="BY104">
        <v>599.7274285714285</v>
      </c>
      <c r="BZ104">
        <v>2.1175771428571428</v>
      </c>
      <c r="CA104">
        <v>580.85942857142845</v>
      </c>
      <c r="CB104">
        <v>31.460714285714289</v>
      </c>
      <c r="CC104">
        <v>3.3943185714285709</v>
      </c>
      <c r="CD104">
        <v>3.1802600000000001</v>
      </c>
      <c r="CE104">
        <v>26.10021428571428</v>
      </c>
      <c r="CF104">
        <v>25.003071428571431</v>
      </c>
      <c r="CG104">
        <v>1200.02</v>
      </c>
      <c r="CH104">
        <v>0.49998814285714283</v>
      </c>
      <c r="CI104">
        <v>0.50001185714285712</v>
      </c>
      <c r="CJ104">
        <v>0</v>
      </c>
      <c r="CK104">
        <v>1139.47</v>
      </c>
      <c r="CL104">
        <v>4.9990899999999998</v>
      </c>
      <c r="CM104">
        <v>12609.142857142861</v>
      </c>
      <c r="CN104">
        <v>9557.9628571428566</v>
      </c>
      <c r="CO104">
        <v>41.686999999999998</v>
      </c>
      <c r="CP104">
        <v>43.375</v>
      </c>
      <c r="CQ104">
        <v>42.5</v>
      </c>
      <c r="CR104">
        <v>42.375</v>
      </c>
      <c r="CS104">
        <v>43.061999999999998</v>
      </c>
      <c r="CT104">
        <v>597.49571428571437</v>
      </c>
      <c r="CU104">
        <v>597.52571428571434</v>
      </c>
      <c r="CV104">
        <v>0</v>
      </c>
      <c r="CW104">
        <v>1675972990.5</v>
      </c>
      <c r="CX104">
        <v>0</v>
      </c>
      <c r="CY104">
        <v>1675968227.0999999</v>
      </c>
      <c r="CZ104" t="s">
        <v>356</v>
      </c>
      <c r="DA104">
        <v>1675968227.0999999</v>
      </c>
      <c r="DB104">
        <v>1675968207.0999999</v>
      </c>
      <c r="DC104">
        <v>6</v>
      </c>
      <c r="DD104">
        <v>6.6000000000000003E-2</v>
      </c>
      <c r="DE104">
        <v>1.0999999999999999E-2</v>
      </c>
      <c r="DF104">
        <v>-5.7939999999999996</v>
      </c>
      <c r="DG104">
        <v>0.214</v>
      </c>
      <c r="DH104">
        <v>415</v>
      </c>
      <c r="DI104">
        <v>32</v>
      </c>
      <c r="DJ104">
        <v>0.11</v>
      </c>
      <c r="DK104">
        <v>0.26</v>
      </c>
      <c r="DL104">
        <v>-23.713775609756102</v>
      </c>
      <c r="DM104">
        <v>-2.6174592334494782</v>
      </c>
      <c r="DN104">
        <v>0.26091816564051962</v>
      </c>
      <c r="DO104">
        <v>0</v>
      </c>
      <c r="DP104">
        <v>2.1157797560975609</v>
      </c>
      <c r="DQ104">
        <v>1.5350383275262031E-2</v>
      </c>
      <c r="DR104">
        <v>1.917258571063517E-3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3.2978100000000001</v>
      </c>
      <c r="EB104">
        <v>2.62554</v>
      </c>
      <c r="EC104">
        <v>0.12737799999999999</v>
      </c>
      <c r="ED104">
        <v>0.12920000000000001</v>
      </c>
      <c r="EE104">
        <v>0.13828799999999999</v>
      </c>
      <c r="EF104">
        <v>0.131101</v>
      </c>
      <c r="EG104">
        <v>26406.9</v>
      </c>
      <c r="EH104">
        <v>26754.6</v>
      </c>
      <c r="EI104">
        <v>28149.4</v>
      </c>
      <c r="EJ104">
        <v>29564.1</v>
      </c>
      <c r="EK104">
        <v>33400</v>
      </c>
      <c r="EL104">
        <v>35643.4</v>
      </c>
      <c r="EM104">
        <v>39753.800000000003</v>
      </c>
      <c r="EN104">
        <v>42229.2</v>
      </c>
      <c r="EO104">
        <v>2.2217799999999999</v>
      </c>
      <c r="EP104">
        <v>2.2183000000000002</v>
      </c>
      <c r="EQ104">
        <v>0.11967899999999999</v>
      </c>
      <c r="ER104">
        <v>0</v>
      </c>
      <c r="ES104">
        <v>30.109500000000001</v>
      </c>
      <c r="ET104">
        <v>999.9</v>
      </c>
      <c r="EU104">
        <v>73.599999999999994</v>
      </c>
      <c r="EV104">
        <v>32.299999999999997</v>
      </c>
      <c r="EW104">
        <v>35.364400000000003</v>
      </c>
      <c r="EX104">
        <v>57.085799999999999</v>
      </c>
      <c r="EY104">
        <v>-3.9623400000000002</v>
      </c>
      <c r="EZ104">
        <v>2</v>
      </c>
      <c r="FA104">
        <v>0.34513700000000003</v>
      </c>
      <c r="FB104">
        <v>-0.40623399999999998</v>
      </c>
      <c r="FC104">
        <v>20.274100000000001</v>
      </c>
      <c r="FD104">
        <v>5.2198399999999996</v>
      </c>
      <c r="FE104">
        <v>12.004099999999999</v>
      </c>
      <c r="FF104">
        <v>4.9866999999999999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1.86219</v>
      </c>
      <c r="FN104">
        <v>1.8642300000000001</v>
      </c>
      <c r="FO104">
        <v>1.8603099999999999</v>
      </c>
      <c r="FP104">
        <v>1.8609599999999999</v>
      </c>
      <c r="FQ104">
        <v>1.8602000000000001</v>
      </c>
      <c r="FR104">
        <v>1.8618699999999999</v>
      </c>
      <c r="FS104">
        <v>1.8585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-6.202</v>
      </c>
      <c r="GH104">
        <v>0.2346</v>
      </c>
      <c r="GI104">
        <v>-4.227681919169834</v>
      </c>
      <c r="GJ104">
        <v>-4.5218151105756088E-3</v>
      </c>
      <c r="GK104">
        <v>2.0889233732517852E-6</v>
      </c>
      <c r="GL104">
        <v>-4.5906856223640231E-10</v>
      </c>
      <c r="GM104">
        <v>-0.1035280782263094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79.400000000000006</v>
      </c>
      <c r="GV104">
        <v>79.7</v>
      </c>
      <c r="GW104">
        <v>1.80176</v>
      </c>
      <c r="GX104">
        <v>2.5341800000000001</v>
      </c>
      <c r="GY104">
        <v>2.04834</v>
      </c>
      <c r="GZ104">
        <v>2.6232899999999999</v>
      </c>
      <c r="HA104">
        <v>2.1972700000000001</v>
      </c>
      <c r="HB104">
        <v>2.34985</v>
      </c>
      <c r="HC104">
        <v>37.843699999999998</v>
      </c>
      <c r="HD104">
        <v>14.6837</v>
      </c>
      <c r="HE104">
        <v>18</v>
      </c>
      <c r="HF104">
        <v>687.85500000000002</v>
      </c>
      <c r="HG104">
        <v>763.71400000000006</v>
      </c>
      <c r="HH104">
        <v>31</v>
      </c>
      <c r="HI104">
        <v>31.8217</v>
      </c>
      <c r="HJ104">
        <v>29.9999</v>
      </c>
      <c r="HK104">
        <v>31.7577</v>
      </c>
      <c r="HL104">
        <v>31.7653</v>
      </c>
      <c r="HM104">
        <v>36.055199999999999</v>
      </c>
      <c r="HN104">
        <v>14.217700000000001</v>
      </c>
      <c r="HO104">
        <v>100</v>
      </c>
      <c r="HP104">
        <v>31</v>
      </c>
      <c r="HQ104">
        <v>598.45799999999997</v>
      </c>
      <c r="HR104">
        <v>31.411799999999999</v>
      </c>
      <c r="HS104">
        <v>99.219499999999996</v>
      </c>
      <c r="HT104">
        <v>97.952799999999996</v>
      </c>
    </row>
    <row r="105" spans="1:228" x14ac:dyDescent="0.2">
      <c r="A105">
        <v>90</v>
      </c>
      <c r="B105">
        <v>1675972994.0999999</v>
      </c>
      <c r="C105">
        <v>355</v>
      </c>
      <c r="D105" t="s">
        <v>538</v>
      </c>
      <c r="E105" t="s">
        <v>539</v>
      </c>
      <c r="F105">
        <v>4</v>
      </c>
      <c r="G105">
        <v>1675972992.0285721</v>
      </c>
      <c r="H105">
        <f t="shared" si="34"/>
        <v>2.3758228925173535E-3</v>
      </c>
      <c r="I105">
        <f t="shared" si="35"/>
        <v>2.3758228925173537</v>
      </c>
      <c r="J105">
        <f t="shared" si="36"/>
        <v>14.486987297129561</v>
      </c>
      <c r="K105">
        <f t="shared" si="37"/>
        <v>562.37342857142846</v>
      </c>
      <c r="L105">
        <f t="shared" si="38"/>
        <v>412.08970057525124</v>
      </c>
      <c r="M105">
        <f t="shared" si="39"/>
        <v>41.698019670210236</v>
      </c>
      <c r="N105">
        <f t="shared" si="40"/>
        <v>56.904742471943536</v>
      </c>
      <c r="O105">
        <f t="shared" si="41"/>
        <v>0.17145061666209616</v>
      </c>
      <c r="P105">
        <f t="shared" si="42"/>
        <v>2.7714084137453403</v>
      </c>
      <c r="Q105">
        <f t="shared" si="43"/>
        <v>0.16576857370456197</v>
      </c>
      <c r="R105">
        <f t="shared" si="44"/>
        <v>0.1041001804440059</v>
      </c>
      <c r="S105">
        <f t="shared" si="45"/>
        <v>226.10860076334652</v>
      </c>
      <c r="T105">
        <f t="shared" si="46"/>
        <v>33.021403982426158</v>
      </c>
      <c r="U105">
        <f t="shared" si="47"/>
        <v>32.052657142857143</v>
      </c>
      <c r="V105">
        <f t="shared" si="48"/>
        <v>4.7893334789126163</v>
      </c>
      <c r="W105">
        <f t="shared" si="49"/>
        <v>70.074743467311905</v>
      </c>
      <c r="X105">
        <f t="shared" si="50"/>
        <v>3.3977775192763233</v>
      </c>
      <c r="Y105">
        <f t="shared" si="51"/>
        <v>4.8487905215968441</v>
      </c>
      <c r="Z105">
        <f t="shared" si="52"/>
        <v>1.391555959636293</v>
      </c>
      <c r="AA105">
        <f t="shared" si="53"/>
        <v>-104.77378956001529</v>
      </c>
      <c r="AB105">
        <f t="shared" si="54"/>
        <v>32.608138960411274</v>
      </c>
      <c r="AC105">
        <f t="shared" si="55"/>
        <v>2.6725581140162529</v>
      </c>
      <c r="AD105">
        <f t="shared" si="56"/>
        <v>156.61550827775875</v>
      </c>
      <c r="AE105">
        <f t="shared" si="57"/>
        <v>24.906319866719738</v>
      </c>
      <c r="AF105">
        <f t="shared" si="58"/>
        <v>2.3747102548900334</v>
      </c>
      <c r="AG105">
        <f t="shared" si="59"/>
        <v>14.486987297129561</v>
      </c>
      <c r="AH105">
        <v>604.54582436066084</v>
      </c>
      <c r="AI105">
        <v>584.53035757575753</v>
      </c>
      <c r="AJ105">
        <v>1.669120735178208</v>
      </c>
      <c r="AK105">
        <v>60.724348217524408</v>
      </c>
      <c r="AL105">
        <f t="shared" si="60"/>
        <v>2.3758228925173537</v>
      </c>
      <c r="AM105">
        <v>31.460890075688511</v>
      </c>
      <c r="AN105">
        <v>33.580316969696973</v>
      </c>
      <c r="AO105">
        <v>1.479519373964995E-5</v>
      </c>
      <c r="AP105">
        <v>101.51637219302501</v>
      </c>
      <c r="AQ105">
        <v>6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47553.591335898825</v>
      </c>
      <c r="AV105">
        <f t="shared" si="64"/>
        <v>1199.954285714286</v>
      </c>
      <c r="AW105">
        <f t="shared" si="65"/>
        <v>1025.8869351105425</v>
      </c>
      <c r="AX105">
        <f t="shared" si="66"/>
        <v>0.85493834833872184</v>
      </c>
      <c r="AY105">
        <f t="shared" si="67"/>
        <v>0.18843101229373324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1675972992.0285721</v>
      </c>
      <c r="BF105">
        <v>562.37342857142846</v>
      </c>
      <c r="BG105">
        <v>586.59771428571435</v>
      </c>
      <c r="BH105">
        <v>33.579271428571431</v>
      </c>
      <c r="BI105">
        <v>31.460742857142861</v>
      </c>
      <c r="BJ105">
        <v>568.58128571428574</v>
      </c>
      <c r="BK105">
        <v>33.344657142857137</v>
      </c>
      <c r="BL105">
        <v>649.97071428571428</v>
      </c>
      <c r="BM105">
        <v>101.08671428571429</v>
      </c>
      <c r="BN105">
        <v>0.1000409571428571</v>
      </c>
      <c r="BO105">
        <v>32.27089999999999</v>
      </c>
      <c r="BP105">
        <v>32.052657142857143</v>
      </c>
      <c r="BQ105">
        <v>999.89999999999986</v>
      </c>
      <c r="BR105">
        <v>0</v>
      </c>
      <c r="BS105">
        <v>0</v>
      </c>
      <c r="BT105">
        <v>9026.5157142857151</v>
      </c>
      <c r="BU105">
        <v>0</v>
      </c>
      <c r="BV105">
        <v>125.67914285714291</v>
      </c>
      <c r="BW105">
        <v>-24.224214285714289</v>
      </c>
      <c r="BX105">
        <v>581.91371428571426</v>
      </c>
      <c r="BY105">
        <v>605.65200000000004</v>
      </c>
      <c r="BZ105">
        <v>2.1185371428571429</v>
      </c>
      <c r="CA105">
        <v>586.59771428571435</v>
      </c>
      <c r="CB105">
        <v>31.460742857142861</v>
      </c>
      <c r="CC105">
        <v>3.394411428571428</v>
      </c>
      <c r="CD105">
        <v>3.1802571428571431</v>
      </c>
      <c r="CE105">
        <v>26.100657142857141</v>
      </c>
      <c r="CF105">
        <v>25.003042857142859</v>
      </c>
      <c r="CG105">
        <v>1199.954285714286</v>
      </c>
      <c r="CH105">
        <v>0.49997242857142848</v>
      </c>
      <c r="CI105">
        <v>0.50002757142857135</v>
      </c>
      <c r="CJ105">
        <v>0</v>
      </c>
      <c r="CK105">
        <v>1144.1657142857141</v>
      </c>
      <c r="CL105">
        <v>4.9990899999999998</v>
      </c>
      <c r="CM105">
        <v>12659.414285714291</v>
      </c>
      <c r="CN105">
        <v>9557.3857142857141</v>
      </c>
      <c r="CO105">
        <v>41.686999999999998</v>
      </c>
      <c r="CP105">
        <v>43.357000000000014</v>
      </c>
      <c r="CQ105">
        <v>42.5</v>
      </c>
      <c r="CR105">
        <v>42.375</v>
      </c>
      <c r="CS105">
        <v>43.053142857142859</v>
      </c>
      <c r="CT105">
        <v>597.44428571428568</v>
      </c>
      <c r="CU105">
        <v>597.51142857142872</v>
      </c>
      <c r="CV105">
        <v>0</v>
      </c>
      <c r="CW105">
        <v>1675972994.0999999</v>
      </c>
      <c r="CX105">
        <v>0</v>
      </c>
      <c r="CY105">
        <v>1675968227.0999999</v>
      </c>
      <c r="CZ105" t="s">
        <v>356</v>
      </c>
      <c r="DA105">
        <v>1675968227.0999999</v>
      </c>
      <c r="DB105">
        <v>1675968207.0999999</v>
      </c>
      <c r="DC105">
        <v>6</v>
      </c>
      <c r="DD105">
        <v>6.6000000000000003E-2</v>
      </c>
      <c r="DE105">
        <v>1.0999999999999999E-2</v>
      </c>
      <c r="DF105">
        <v>-5.7939999999999996</v>
      </c>
      <c r="DG105">
        <v>0.214</v>
      </c>
      <c r="DH105">
        <v>415</v>
      </c>
      <c r="DI105">
        <v>32</v>
      </c>
      <c r="DJ105">
        <v>0.11</v>
      </c>
      <c r="DK105">
        <v>0.26</v>
      </c>
      <c r="DL105">
        <v>-23.888656097560979</v>
      </c>
      <c r="DM105">
        <v>-2.3860850174215731</v>
      </c>
      <c r="DN105">
        <v>0.2369701834169724</v>
      </c>
      <c r="DO105">
        <v>0</v>
      </c>
      <c r="DP105">
        <v>2.11659</v>
      </c>
      <c r="DQ105">
        <v>1.6017909407665568E-2</v>
      </c>
      <c r="DR105">
        <v>1.9654664933764429E-3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3.29806</v>
      </c>
      <c r="EB105">
        <v>2.6254400000000002</v>
      </c>
      <c r="EC105">
        <v>0.12828400000000001</v>
      </c>
      <c r="ED105">
        <v>0.13011200000000001</v>
      </c>
      <c r="EE105">
        <v>0.138294</v>
      </c>
      <c r="EF105">
        <v>0.131101</v>
      </c>
      <c r="EG105">
        <v>26378.400000000001</v>
      </c>
      <c r="EH105">
        <v>26726.2</v>
      </c>
      <c r="EI105">
        <v>28148.3</v>
      </c>
      <c r="EJ105">
        <v>29563.8</v>
      </c>
      <c r="EK105">
        <v>33398.699999999997</v>
      </c>
      <c r="EL105">
        <v>35643.1</v>
      </c>
      <c r="EM105">
        <v>39752.5</v>
      </c>
      <c r="EN105">
        <v>42228.800000000003</v>
      </c>
      <c r="EO105">
        <v>2.2221799999999998</v>
      </c>
      <c r="EP105">
        <v>2.2182499999999998</v>
      </c>
      <c r="EQ105">
        <v>0.11924700000000001</v>
      </c>
      <c r="ER105">
        <v>0</v>
      </c>
      <c r="ES105">
        <v>30.112300000000001</v>
      </c>
      <c r="ET105">
        <v>999.9</v>
      </c>
      <c r="EU105">
        <v>73.599999999999994</v>
      </c>
      <c r="EV105">
        <v>32.4</v>
      </c>
      <c r="EW105">
        <v>35.564</v>
      </c>
      <c r="EX105">
        <v>56.815800000000003</v>
      </c>
      <c r="EY105">
        <v>-4.0745199999999997</v>
      </c>
      <c r="EZ105">
        <v>2</v>
      </c>
      <c r="FA105">
        <v>0.34489300000000001</v>
      </c>
      <c r="FB105">
        <v>-0.40744000000000002</v>
      </c>
      <c r="FC105">
        <v>20.274000000000001</v>
      </c>
      <c r="FD105">
        <v>5.2195400000000003</v>
      </c>
      <c r="FE105">
        <v>12.004</v>
      </c>
      <c r="FF105">
        <v>4.9868499999999996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1.86219</v>
      </c>
      <c r="FN105">
        <v>1.8642099999999999</v>
      </c>
      <c r="FO105">
        <v>1.8603099999999999</v>
      </c>
      <c r="FP105">
        <v>1.8609599999999999</v>
      </c>
      <c r="FQ105">
        <v>1.86019</v>
      </c>
      <c r="FR105">
        <v>1.86188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-6.2160000000000002</v>
      </c>
      <c r="GH105">
        <v>0.2346</v>
      </c>
      <c r="GI105">
        <v>-4.227681919169834</v>
      </c>
      <c r="GJ105">
        <v>-4.5218151105756088E-3</v>
      </c>
      <c r="GK105">
        <v>2.0889233732517852E-6</v>
      </c>
      <c r="GL105">
        <v>-4.5906856223640231E-10</v>
      </c>
      <c r="GM105">
        <v>-0.1035280782263094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79.5</v>
      </c>
      <c r="GV105">
        <v>79.8</v>
      </c>
      <c r="GW105">
        <v>1.8151900000000001</v>
      </c>
      <c r="GX105">
        <v>2.5451700000000002</v>
      </c>
      <c r="GY105">
        <v>2.04834</v>
      </c>
      <c r="GZ105">
        <v>2.6220699999999999</v>
      </c>
      <c r="HA105">
        <v>2.1972700000000001</v>
      </c>
      <c r="HB105">
        <v>2.33521</v>
      </c>
      <c r="HC105">
        <v>37.843699999999998</v>
      </c>
      <c r="HD105">
        <v>14.6661</v>
      </c>
      <c r="HE105">
        <v>18</v>
      </c>
      <c r="HF105">
        <v>688.18200000000002</v>
      </c>
      <c r="HG105">
        <v>763.66499999999996</v>
      </c>
      <c r="HH105">
        <v>30.9999</v>
      </c>
      <c r="HI105">
        <v>31.8217</v>
      </c>
      <c r="HJ105">
        <v>29.9999</v>
      </c>
      <c r="HK105">
        <v>31.7577</v>
      </c>
      <c r="HL105">
        <v>31.7653</v>
      </c>
      <c r="HM105">
        <v>36.320700000000002</v>
      </c>
      <c r="HN105">
        <v>14.217700000000001</v>
      </c>
      <c r="HO105">
        <v>100</v>
      </c>
      <c r="HP105">
        <v>31</v>
      </c>
      <c r="HQ105">
        <v>605.13599999999997</v>
      </c>
      <c r="HR105">
        <v>31.413699999999999</v>
      </c>
      <c r="HS105">
        <v>99.215900000000005</v>
      </c>
      <c r="HT105">
        <v>97.951800000000006</v>
      </c>
    </row>
    <row r="106" spans="1:228" x14ac:dyDescent="0.2">
      <c r="A106">
        <v>91</v>
      </c>
      <c r="B106">
        <v>1675972998.0999999</v>
      </c>
      <c r="C106">
        <v>359</v>
      </c>
      <c r="D106" t="s">
        <v>540</v>
      </c>
      <c r="E106" t="s">
        <v>541</v>
      </c>
      <c r="F106">
        <v>4</v>
      </c>
      <c r="G106">
        <v>1675972996.0999999</v>
      </c>
      <c r="H106">
        <f t="shared" si="34"/>
        <v>2.3684759879590953E-3</v>
      </c>
      <c r="I106">
        <f t="shared" si="35"/>
        <v>2.3684759879590951</v>
      </c>
      <c r="J106">
        <f t="shared" si="36"/>
        <v>14.332645247549369</v>
      </c>
      <c r="K106">
        <f t="shared" si="37"/>
        <v>569.05514285714287</v>
      </c>
      <c r="L106">
        <f t="shared" si="38"/>
        <v>419.76665613839617</v>
      </c>
      <c r="M106">
        <f t="shared" si="39"/>
        <v>42.474684162575372</v>
      </c>
      <c r="N106">
        <f t="shared" si="40"/>
        <v>57.580651322570525</v>
      </c>
      <c r="O106">
        <f t="shared" si="41"/>
        <v>0.1710327439565302</v>
      </c>
      <c r="P106">
        <f t="shared" si="42"/>
        <v>2.7681973329642839</v>
      </c>
      <c r="Q106">
        <f t="shared" si="43"/>
        <v>0.1653715471828682</v>
      </c>
      <c r="R106">
        <f t="shared" si="44"/>
        <v>0.10385024278800081</v>
      </c>
      <c r="S106">
        <f t="shared" si="45"/>
        <v>226.11960395007318</v>
      </c>
      <c r="T106">
        <f t="shared" si="46"/>
        <v>33.023997261791713</v>
      </c>
      <c r="U106">
        <f t="shared" si="47"/>
        <v>32.047971428571429</v>
      </c>
      <c r="V106">
        <f t="shared" si="48"/>
        <v>4.7880639165286576</v>
      </c>
      <c r="W106">
        <f t="shared" si="49"/>
        <v>70.069618504402996</v>
      </c>
      <c r="X106">
        <f t="shared" si="50"/>
        <v>3.3974741863843891</v>
      </c>
      <c r="Y106">
        <f t="shared" si="51"/>
        <v>4.8487122648896692</v>
      </c>
      <c r="Z106">
        <f t="shared" si="52"/>
        <v>1.3905897301442685</v>
      </c>
      <c r="AA106">
        <f t="shared" si="53"/>
        <v>-104.44979106899611</v>
      </c>
      <c r="AB106">
        <f t="shared" si="54"/>
        <v>33.22700951673054</v>
      </c>
      <c r="AC106">
        <f t="shared" si="55"/>
        <v>2.7263730182487236</v>
      </c>
      <c r="AD106">
        <f t="shared" si="56"/>
        <v>157.62319541605635</v>
      </c>
      <c r="AE106">
        <f t="shared" si="57"/>
        <v>25.011315060719646</v>
      </c>
      <c r="AF106">
        <f t="shared" si="58"/>
        <v>2.3713241961105291</v>
      </c>
      <c r="AG106">
        <f t="shared" si="59"/>
        <v>14.332645247549369</v>
      </c>
      <c r="AH106">
        <v>611.43430301813669</v>
      </c>
      <c r="AI106">
        <v>591.39578181818172</v>
      </c>
      <c r="AJ106">
        <v>1.7154915540111939</v>
      </c>
      <c r="AK106">
        <v>60.724348217524408</v>
      </c>
      <c r="AL106">
        <f t="shared" si="60"/>
        <v>2.3684759879590951</v>
      </c>
      <c r="AM106">
        <v>31.46122019109087</v>
      </c>
      <c r="AN106">
        <v>33.57415818181817</v>
      </c>
      <c r="AO106">
        <v>-3.2548868227186232E-5</v>
      </c>
      <c r="AP106">
        <v>101.51637219302501</v>
      </c>
      <c r="AQ106">
        <v>6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47465.06184549594</v>
      </c>
      <c r="AV106">
        <f t="shared" si="64"/>
        <v>1200.015714285714</v>
      </c>
      <c r="AW106">
        <f t="shared" si="65"/>
        <v>1025.9391564508148</v>
      </c>
      <c r="AX106">
        <f t="shared" si="66"/>
        <v>0.85493810142435112</v>
      </c>
      <c r="AY106">
        <f t="shared" si="67"/>
        <v>0.18843053574899765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1675972996.0999999</v>
      </c>
      <c r="BF106">
        <v>569.05514285714287</v>
      </c>
      <c r="BG106">
        <v>593.38642857142861</v>
      </c>
      <c r="BH106">
        <v>33.576385714285713</v>
      </c>
      <c r="BI106">
        <v>31.461114285714281</v>
      </c>
      <c r="BJ106">
        <v>575.28014285714278</v>
      </c>
      <c r="BK106">
        <v>33.341785714285713</v>
      </c>
      <c r="BL106">
        <v>650.04528571428568</v>
      </c>
      <c r="BM106">
        <v>101.0864285714286</v>
      </c>
      <c r="BN106">
        <v>9.9989028571428579E-2</v>
      </c>
      <c r="BO106">
        <v>32.270614285714281</v>
      </c>
      <c r="BP106">
        <v>32.047971428571429</v>
      </c>
      <c r="BQ106">
        <v>999.89999999999986</v>
      </c>
      <c r="BR106">
        <v>0</v>
      </c>
      <c r="BS106">
        <v>0</v>
      </c>
      <c r="BT106">
        <v>9009.4614285714306</v>
      </c>
      <c r="BU106">
        <v>0</v>
      </c>
      <c r="BV106">
        <v>128.05728571428571</v>
      </c>
      <c r="BW106">
        <v>-24.33135714285714</v>
      </c>
      <c r="BX106">
        <v>588.82557142857138</v>
      </c>
      <c r="BY106">
        <v>612.66157142857151</v>
      </c>
      <c r="BZ106">
        <v>2.1152671428571428</v>
      </c>
      <c r="CA106">
        <v>593.38642857142861</v>
      </c>
      <c r="CB106">
        <v>31.461114285714281</v>
      </c>
      <c r="CC106">
        <v>3.3941114285714278</v>
      </c>
      <c r="CD106">
        <v>3.1802871428571429</v>
      </c>
      <c r="CE106">
        <v>26.09918571428571</v>
      </c>
      <c r="CF106">
        <v>25.003228571428568</v>
      </c>
      <c r="CG106">
        <v>1200.015714285714</v>
      </c>
      <c r="CH106">
        <v>0.49998028571428571</v>
      </c>
      <c r="CI106">
        <v>0.50001971428571435</v>
      </c>
      <c r="CJ106">
        <v>0</v>
      </c>
      <c r="CK106">
        <v>1149.731428571429</v>
      </c>
      <c r="CL106">
        <v>4.9990899999999998</v>
      </c>
      <c r="CM106">
        <v>12721.62857142857</v>
      </c>
      <c r="CN106">
        <v>9557.9285714285706</v>
      </c>
      <c r="CO106">
        <v>41.686999999999998</v>
      </c>
      <c r="CP106">
        <v>43.366</v>
      </c>
      <c r="CQ106">
        <v>42.5</v>
      </c>
      <c r="CR106">
        <v>42.375</v>
      </c>
      <c r="CS106">
        <v>43</v>
      </c>
      <c r="CT106">
        <v>597.48428571428565</v>
      </c>
      <c r="CU106">
        <v>597.53142857142859</v>
      </c>
      <c r="CV106">
        <v>0</v>
      </c>
      <c r="CW106">
        <v>1675972998.3</v>
      </c>
      <c r="CX106">
        <v>0</v>
      </c>
      <c r="CY106">
        <v>1675968227.0999999</v>
      </c>
      <c r="CZ106" t="s">
        <v>356</v>
      </c>
      <c r="DA106">
        <v>1675968227.0999999</v>
      </c>
      <c r="DB106">
        <v>1675968207.0999999</v>
      </c>
      <c r="DC106">
        <v>6</v>
      </c>
      <c r="DD106">
        <v>6.6000000000000003E-2</v>
      </c>
      <c r="DE106">
        <v>1.0999999999999999E-2</v>
      </c>
      <c r="DF106">
        <v>-5.7939999999999996</v>
      </c>
      <c r="DG106">
        <v>0.214</v>
      </c>
      <c r="DH106">
        <v>415</v>
      </c>
      <c r="DI106">
        <v>32</v>
      </c>
      <c r="DJ106">
        <v>0.11</v>
      </c>
      <c r="DK106">
        <v>0.26</v>
      </c>
      <c r="DL106">
        <v>-24.039975609756102</v>
      </c>
      <c r="DM106">
        <v>-2.2094027874564728</v>
      </c>
      <c r="DN106">
        <v>0.21987491874454629</v>
      </c>
      <c r="DO106">
        <v>0</v>
      </c>
      <c r="DP106">
        <v>2.1167736585365851</v>
      </c>
      <c r="DQ106">
        <v>5.495749128926134E-3</v>
      </c>
      <c r="DR106">
        <v>2.0171771583777391E-3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3.2980200000000002</v>
      </c>
      <c r="EB106">
        <v>2.6254200000000001</v>
      </c>
      <c r="EC106">
        <v>0.12933500000000001</v>
      </c>
      <c r="ED106">
        <v>0.13114600000000001</v>
      </c>
      <c r="EE106">
        <v>0.13827500000000001</v>
      </c>
      <c r="EF106">
        <v>0.13109899999999999</v>
      </c>
      <c r="EG106">
        <v>26346.799999999999</v>
      </c>
      <c r="EH106">
        <v>26694.6</v>
      </c>
      <c r="EI106">
        <v>28148.5</v>
      </c>
      <c r="EJ106">
        <v>29564</v>
      </c>
      <c r="EK106">
        <v>33399.5</v>
      </c>
      <c r="EL106">
        <v>35643.4</v>
      </c>
      <c r="EM106">
        <v>39752.6</v>
      </c>
      <c r="EN106">
        <v>42228.9</v>
      </c>
      <c r="EO106">
        <v>2.2223700000000002</v>
      </c>
      <c r="EP106">
        <v>2.2181700000000002</v>
      </c>
      <c r="EQ106">
        <v>0.118785</v>
      </c>
      <c r="ER106">
        <v>0</v>
      </c>
      <c r="ES106">
        <v>30.113099999999999</v>
      </c>
      <c r="ET106">
        <v>999.9</v>
      </c>
      <c r="EU106">
        <v>73.599999999999994</v>
      </c>
      <c r="EV106">
        <v>32.299999999999997</v>
      </c>
      <c r="EW106">
        <v>35.363199999999999</v>
      </c>
      <c r="EX106">
        <v>56.875799999999998</v>
      </c>
      <c r="EY106">
        <v>-4.0464700000000002</v>
      </c>
      <c r="EZ106">
        <v>2</v>
      </c>
      <c r="FA106">
        <v>0.34476400000000001</v>
      </c>
      <c r="FB106">
        <v>-0.40825699999999998</v>
      </c>
      <c r="FC106">
        <v>20.274100000000001</v>
      </c>
      <c r="FD106">
        <v>5.2204300000000003</v>
      </c>
      <c r="FE106">
        <v>12.004</v>
      </c>
      <c r="FF106">
        <v>4.9867999999999997</v>
      </c>
      <c r="FG106">
        <v>3.2846299999999999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1.8642099999999999</v>
      </c>
      <c r="FO106">
        <v>1.86032</v>
      </c>
      <c r="FP106">
        <v>1.8609599999999999</v>
      </c>
      <c r="FQ106">
        <v>1.86019</v>
      </c>
      <c r="FR106">
        <v>1.86188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-6.2329999999999997</v>
      </c>
      <c r="GH106">
        <v>0.23449999999999999</v>
      </c>
      <c r="GI106">
        <v>-4.227681919169834</v>
      </c>
      <c r="GJ106">
        <v>-4.5218151105756088E-3</v>
      </c>
      <c r="GK106">
        <v>2.0889233732517852E-6</v>
      </c>
      <c r="GL106">
        <v>-4.5906856223640231E-10</v>
      </c>
      <c r="GM106">
        <v>-0.1035280782263094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79.5</v>
      </c>
      <c r="GV106">
        <v>79.8</v>
      </c>
      <c r="GW106">
        <v>1.8322799999999999</v>
      </c>
      <c r="GX106">
        <v>2.5317400000000001</v>
      </c>
      <c r="GY106">
        <v>2.04834</v>
      </c>
      <c r="GZ106">
        <v>2.6220699999999999</v>
      </c>
      <c r="HA106">
        <v>2.1972700000000001</v>
      </c>
      <c r="HB106">
        <v>2.34253</v>
      </c>
      <c r="HC106">
        <v>37.843699999999998</v>
      </c>
      <c r="HD106">
        <v>14.692399999999999</v>
      </c>
      <c r="HE106">
        <v>18</v>
      </c>
      <c r="HF106">
        <v>688.34500000000003</v>
      </c>
      <c r="HG106">
        <v>763.59199999999998</v>
      </c>
      <c r="HH106">
        <v>30.9998</v>
      </c>
      <c r="HI106">
        <v>31.8217</v>
      </c>
      <c r="HJ106">
        <v>30.0001</v>
      </c>
      <c r="HK106">
        <v>31.7577</v>
      </c>
      <c r="HL106">
        <v>31.7653</v>
      </c>
      <c r="HM106">
        <v>36.656399999999998</v>
      </c>
      <c r="HN106">
        <v>14.217700000000001</v>
      </c>
      <c r="HO106">
        <v>100</v>
      </c>
      <c r="HP106">
        <v>31</v>
      </c>
      <c r="HQ106">
        <v>611.87099999999998</v>
      </c>
      <c r="HR106">
        <v>31.407</v>
      </c>
      <c r="HS106">
        <v>99.216300000000004</v>
      </c>
      <c r="HT106">
        <v>97.952200000000005</v>
      </c>
    </row>
    <row r="107" spans="1:228" x14ac:dyDescent="0.2">
      <c r="A107">
        <v>92</v>
      </c>
      <c r="B107">
        <v>1675973002.0999999</v>
      </c>
      <c r="C107">
        <v>363</v>
      </c>
      <c r="D107" t="s">
        <v>542</v>
      </c>
      <c r="E107" t="s">
        <v>543</v>
      </c>
      <c r="F107">
        <v>4</v>
      </c>
      <c r="G107">
        <v>1675972999.7874999</v>
      </c>
      <c r="H107">
        <f t="shared" si="34"/>
        <v>2.3699705122267175E-3</v>
      </c>
      <c r="I107">
        <f t="shared" si="35"/>
        <v>2.3699705122267174</v>
      </c>
      <c r="J107">
        <f t="shared" si="36"/>
        <v>14.8001422962909</v>
      </c>
      <c r="K107">
        <f t="shared" si="37"/>
        <v>575.05525</v>
      </c>
      <c r="L107">
        <f t="shared" si="38"/>
        <v>421.26435085932792</v>
      </c>
      <c r="M107">
        <f t="shared" si="39"/>
        <v>42.62602593374708</v>
      </c>
      <c r="N107">
        <f t="shared" si="40"/>
        <v>58.187501386802047</v>
      </c>
      <c r="O107">
        <f t="shared" si="41"/>
        <v>0.17114160973876316</v>
      </c>
      <c r="P107">
        <f t="shared" si="42"/>
        <v>2.7661722065066696</v>
      </c>
      <c r="Q107">
        <f t="shared" si="43"/>
        <v>0.16546933051006646</v>
      </c>
      <c r="R107">
        <f t="shared" si="44"/>
        <v>0.10391230185258482</v>
      </c>
      <c r="S107">
        <f t="shared" si="45"/>
        <v>226.11681482263589</v>
      </c>
      <c r="T107">
        <f t="shared" si="46"/>
        <v>33.022692751314231</v>
      </c>
      <c r="U107">
        <f t="shared" si="47"/>
        <v>32.0471</v>
      </c>
      <c r="V107">
        <f t="shared" si="48"/>
        <v>4.7878278412015964</v>
      </c>
      <c r="W107">
        <f t="shared" si="49"/>
        <v>70.069176226663899</v>
      </c>
      <c r="X107">
        <f t="shared" si="50"/>
        <v>3.397186123090044</v>
      </c>
      <c r="Y107">
        <f t="shared" si="51"/>
        <v>4.8483317573202607</v>
      </c>
      <c r="Z107">
        <f t="shared" si="52"/>
        <v>1.3906417181115525</v>
      </c>
      <c r="AA107">
        <f t="shared" si="53"/>
        <v>-104.51569958919825</v>
      </c>
      <c r="AB107">
        <f t="shared" si="54"/>
        <v>33.125473705875045</v>
      </c>
      <c r="AC107">
        <f t="shared" si="55"/>
        <v>2.7200013709945163</v>
      </c>
      <c r="AD107">
        <f t="shared" si="56"/>
        <v>157.44659031030719</v>
      </c>
      <c r="AE107">
        <f t="shared" si="57"/>
        <v>25.203654869285007</v>
      </c>
      <c r="AF107">
        <f t="shared" si="58"/>
        <v>2.3694512566879133</v>
      </c>
      <c r="AG107">
        <f t="shared" si="59"/>
        <v>14.8001422962909</v>
      </c>
      <c r="AH107">
        <v>618.35817141039286</v>
      </c>
      <c r="AI107">
        <v>598.0547757575755</v>
      </c>
      <c r="AJ107">
        <v>1.6667438713437379</v>
      </c>
      <c r="AK107">
        <v>60.724348217524408</v>
      </c>
      <c r="AL107">
        <f t="shared" si="60"/>
        <v>2.3699705122267174</v>
      </c>
      <c r="AM107">
        <v>31.460164714242449</v>
      </c>
      <c r="AN107">
        <v>33.574322424242418</v>
      </c>
      <c r="AO107">
        <v>-3.3565895011895661E-6</v>
      </c>
      <c r="AP107">
        <v>101.51637219302501</v>
      </c>
      <c r="AQ107">
        <v>6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47409.441653340138</v>
      </c>
      <c r="AV107">
        <f t="shared" si="64"/>
        <v>1200.00125</v>
      </c>
      <c r="AW107">
        <f t="shared" si="65"/>
        <v>1025.9267574210548</v>
      </c>
      <c r="AX107">
        <f t="shared" si="66"/>
        <v>0.85493807395705201</v>
      </c>
      <c r="AY107">
        <f t="shared" si="67"/>
        <v>0.18843048273711038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1675972999.7874999</v>
      </c>
      <c r="BF107">
        <v>575.05525</v>
      </c>
      <c r="BG107">
        <v>599.577</v>
      </c>
      <c r="BH107">
        <v>33.573700000000002</v>
      </c>
      <c r="BI107">
        <v>31.460025000000002</v>
      </c>
      <c r="BJ107">
        <v>581.29549999999995</v>
      </c>
      <c r="BK107">
        <v>33.339112499999999</v>
      </c>
      <c r="BL107">
        <v>650.02424999999994</v>
      </c>
      <c r="BM107">
        <v>101.085875</v>
      </c>
      <c r="BN107">
        <v>0.1000569375</v>
      </c>
      <c r="BO107">
        <v>32.269224999999999</v>
      </c>
      <c r="BP107">
        <v>32.0471</v>
      </c>
      <c r="BQ107">
        <v>999.9</v>
      </c>
      <c r="BR107">
        <v>0</v>
      </c>
      <c r="BS107">
        <v>0</v>
      </c>
      <c r="BT107">
        <v>8998.7487500000007</v>
      </c>
      <c r="BU107">
        <v>0</v>
      </c>
      <c r="BV107">
        <v>130.42987500000001</v>
      </c>
      <c r="BW107">
        <v>-24.521962500000001</v>
      </c>
      <c r="BX107">
        <v>595.03262500000005</v>
      </c>
      <c r="BY107">
        <v>619.05262500000003</v>
      </c>
      <c r="BZ107">
        <v>2.1136374999999998</v>
      </c>
      <c r="CA107">
        <v>599.577</v>
      </c>
      <c r="CB107">
        <v>31.460025000000002</v>
      </c>
      <c r="CC107">
        <v>3.39382625</v>
      </c>
      <c r="CD107">
        <v>3.1801662500000001</v>
      </c>
      <c r="CE107">
        <v>26.097762500000002</v>
      </c>
      <c r="CF107">
        <v>25.002575</v>
      </c>
      <c r="CG107">
        <v>1200.00125</v>
      </c>
      <c r="CH107">
        <v>0.4999825</v>
      </c>
      <c r="CI107">
        <v>0.5000175</v>
      </c>
      <c r="CJ107">
        <v>0</v>
      </c>
      <c r="CK107">
        <v>1154.6600000000001</v>
      </c>
      <c r="CL107">
        <v>4.9990899999999998</v>
      </c>
      <c r="CM107">
        <v>12775.3125</v>
      </c>
      <c r="CN107">
        <v>9557.8075000000008</v>
      </c>
      <c r="CO107">
        <v>41.686999999999998</v>
      </c>
      <c r="CP107">
        <v>43.311999999999998</v>
      </c>
      <c r="CQ107">
        <v>42.5</v>
      </c>
      <c r="CR107">
        <v>42.375</v>
      </c>
      <c r="CS107">
        <v>43</v>
      </c>
      <c r="CT107">
        <v>597.47874999999999</v>
      </c>
      <c r="CU107">
        <v>597.52374999999995</v>
      </c>
      <c r="CV107">
        <v>0</v>
      </c>
      <c r="CW107">
        <v>1675973002.5</v>
      </c>
      <c r="CX107">
        <v>0</v>
      </c>
      <c r="CY107">
        <v>1675968227.0999999</v>
      </c>
      <c r="CZ107" t="s">
        <v>356</v>
      </c>
      <c r="DA107">
        <v>1675968227.0999999</v>
      </c>
      <c r="DB107">
        <v>1675968207.0999999</v>
      </c>
      <c r="DC107">
        <v>6</v>
      </c>
      <c r="DD107">
        <v>6.6000000000000003E-2</v>
      </c>
      <c r="DE107">
        <v>1.0999999999999999E-2</v>
      </c>
      <c r="DF107">
        <v>-5.7939999999999996</v>
      </c>
      <c r="DG107">
        <v>0.214</v>
      </c>
      <c r="DH107">
        <v>415</v>
      </c>
      <c r="DI107">
        <v>32</v>
      </c>
      <c r="DJ107">
        <v>0.11</v>
      </c>
      <c r="DK107">
        <v>0.26</v>
      </c>
      <c r="DL107">
        <v>-24.194353658536588</v>
      </c>
      <c r="DM107">
        <v>-2.3324487804878249</v>
      </c>
      <c r="DN107">
        <v>0.23264516695200699</v>
      </c>
      <c r="DO107">
        <v>0</v>
      </c>
      <c r="DP107">
        <v>2.1166519512195121</v>
      </c>
      <c r="DQ107">
        <v>-1.392794425087187E-2</v>
      </c>
      <c r="DR107">
        <v>2.220699977003744E-3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3.2980200000000002</v>
      </c>
      <c r="EB107">
        <v>2.62527</v>
      </c>
      <c r="EC107">
        <v>0.130358</v>
      </c>
      <c r="ED107">
        <v>0.132192</v>
      </c>
      <c r="EE107">
        <v>0.13827600000000001</v>
      </c>
      <c r="EF107">
        <v>0.13109499999999999</v>
      </c>
      <c r="EG107">
        <v>26316.1</v>
      </c>
      <c r="EH107">
        <v>26662.400000000001</v>
      </c>
      <c r="EI107">
        <v>28148.799999999999</v>
      </c>
      <c r="EJ107">
        <v>29564</v>
      </c>
      <c r="EK107">
        <v>33400.199999999997</v>
      </c>
      <c r="EL107">
        <v>35643.4</v>
      </c>
      <c r="EM107">
        <v>39753.4</v>
      </c>
      <c r="EN107">
        <v>42228.7</v>
      </c>
      <c r="EO107">
        <v>2.22255</v>
      </c>
      <c r="EP107">
        <v>2.21828</v>
      </c>
      <c r="EQ107">
        <v>0.11935800000000001</v>
      </c>
      <c r="ER107">
        <v>0</v>
      </c>
      <c r="ES107">
        <v>30.113099999999999</v>
      </c>
      <c r="ET107">
        <v>999.9</v>
      </c>
      <c r="EU107">
        <v>73.599999999999994</v>
      </c>
      <c r="EV107">
        <v>32.299999999999997</v>
      </c>
      <c r="EW107">
        <v>35.360700000000001</v>
      </c>
      <c r="EX107">
        <v>57.265799999999999</v>
      </c>
      <c r="EY107">
        <v>-4.0905500000000004</v>
      </c>
      <c r="EZ107">
        <v>2</v>
      </c>
      <c r="FA107">
        <v>0.34503600000000001</v>
      </c>
      <c r="FB107">
        <v>-0.40883199999999997</v>
      </c>
      <c r="FC107">
        <v>20.274000000000001</v>
      </c>
      <c r="FD107">
        <v>5.2198399999999996</v>
      </c>
      <c r="FE107">
        <v>12.004</v>
      </c>
      <c r="FF107">
        <v>4.9863999999999997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1.86582</v>
      </c>
      <c r="FM107">
        <v>1.8621799999999999</v>
      </c>
      <c r="FN107">
        <v>1.86422</v>
      </c>
      <c r="FO107">
        <v>1.86032</v>
      </c>
      <c r="FP107">
        <v>1.86097</v>
      </c>
      <c r="FQ107">
        <v>1.86019</v>
      </c>
      <c r="FR107">
        <v>1.86188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-6.25</v>
      </c>
      <c r="GH107">
        <v>0.2346</v>
      </c>
      <c r="GI107">
        <v>-4.227681919169834</v>
      </c>
      <c r="GJ107">
        <v>-4.5218151105756088E-3</v>
      </c>
      <c r="GK107">
        <v>2.0889233732517852E-6</v>
      </c>
      <c r="GL107">
        <v>-4.5906856223640231E-10</v>
      </c>
      <c r="GM107">
        <v>-0.1035280782263094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79.599999999999994</v>
      </c>
      <c r="GV107">
        <v>79.900000000000006</v>
      </c>
      <c r="GW107">
        <v>1.8481399999999999</v>
      </c>
      <c r="GX107">
        <v>2.5390600000000001</v>
      </c>
      <c r="GY107">
        <v>2.04834</v>
      </c>
      <c r="GZ107">
        <v>2.6232899999999999</v>
      </c>
      <c r="HA107">
        <v>2.1972700000000001</v>
      </c>
      <c r="HB107">
        <v>2.3059099999999999</v>
      </c>
      <c r="HC107">
        <v>37.843699999999998</v>
      </c>
      <c r="HD107">
        <v>14.6837</v>
      </c>
      <c r="HE107">
        <v>18</v>
      </c>
      <c r="HF107">
        <v>688.48800000000006</v>
      </c>
      <c r="HG107">
        <v>763.69</v>
      </c>
      <c r="HH107">
        <v>30.9998</v>
      </c>
      <c r="HI107">
        <v>31.820900000000002</v>
      </c>
      <c r="HJ107">
        <v>30.0001</v>
      </c>
      <c r="HK107">
        <v>31.7577</v>
      </c>
      <c r="HL107">
        <v>31.7653</v>
      </c>
      <c r="HM107">
        <v>36.989800000000002</v>
      </c>
      <c r="HN107">
        <v>14.217700000000001</v>
      </c>
      <c r="HO107">
        <v>100</v>
      </c>
      <c r="HP107">
        <v>31</v>
      </c>
      <c r="HQ107">
        <v>618.59299999999996</v>
      </c>
      <c r="HR107">
        <v>31.4069</v>
      </c>
      <c r="HS107">
        <v>99.2179</v>
      </c>
      <c r="HT107">
        <v>97.951999999999998</v>
      </c>
    </row>
    <row r="108" spans="1:228" x14ac:dyDescent="0.2">
      <c r="A108">
        <v>93</v>
      </c>
      <c r="B108">
        <v>1675973006.0999999</v>
      </c>
      <c r="C108">
        <v>367</v>
      </c>
      <c r="D108" t="s">
        <v>544</v>
      </c>
      <c r="E108" t="s">
        <v>545</v>
      </c>
      <c r="F108">
        <v>4</v>
      </c>
      <c r="G108">
        <v>1675973004.0999999</v>
      </c>
      <c r="H108">
        <f t="shared" si="34"/>
        <v>2.3728740126188071E-3</v>
      </c>
      <c r="I108">
        <f t="shared" si="35"/>
        <v>2.3728740126188073</v>
      </c>
      <c r="J108">
        <f t="shared" si="36"/>
        <v>14.537299879529279</v>
      </c>
      <c r="K108">
        <f t="shared" si="37"/>
        <v>582.11985714285709</v>
      </c>
      <c r="L108">
        <f t="shared" si="38"/>
        <v>430.72550870913204</v>
      </c>
      <c r="M108">
        <f t="shared" si="39"/>
        <v>43.584111263470369</v>
      </c>
      <c r="N108">
        <f t="shared" si="40"/>
        <v>58.90335285325034</v>
      </c>
      <c r="O108">
        <f t="shared" si="41"/>
        <v>0.17123087076100038</v>
      </c>
      <c r="P108">
        <f t="shared" si="42"/>
        <v>2.7616766186406454</v>
      </c>
      <c r="Q108">
        <f t="shared" si="43"/>
        <v>0.16554386603066912</v>
      </c>
      <c r="R108">
        <f t="shared" si="44"/>
        <v>0.10396013633319359</v>
      </c>
      <c r="S108">
        <f t="shared" si="45"/>
        <v>226.11972729032593</v>
      </c>
      <c r="T108">
        <f t="shared" si="46"/>
        <v>33.022296318830783</v>
      </c>
      <c r="U108">
        <f t="shared" si="47"/>
        <v>32.051928571428583</v>
      </c>
      <c r="V108">
        <f t="shared" si="48"/>
        <v>4.7891360582065809</v>
      </c>
      <c r="W108">
        <f t="shared" si="49"/>
        <v>70.076643483254102</v>
      </c>
      <c r="X108">
        <f t="shared" si="50"/>
        <v>3.3974035343986806</v>
      </c>
      <c r="Y108">
        <f t="shared" si="51"/>
        <v>4.8481253746271999</v>
      </c>
      <c r="Z108">
        <f t="shared" si="52"/>
        <v>1.3917325238079004</v>
      </c>
      <c r="AA108">
        <f t="shared" si="53"/>
        <v>-104.64374395648939</v>
      </c>
      <c r="AB108">
        <f t="shared" si="54"/>
        <v>32.240526778867952</v>
      </c>
      <c r="AC108">
        <f t="shared" si="55"/>
        <v>2.6516990994794369</v>
      </c>
      <c r="AD108">
        <f t="shared" si="56"/>
        <v>156.36820921218393</v>
      </c>
      <c r="AE108">
        <f t="shared" si="57"/>
        <v>25.376214949740692</v>
      </c>
      <c r="AF108">
        <f t="shared" si="58"/>
        <v>2.3725152843971795</v>
      </c>
      <c r="AG108">
        <f t="shared" si="59"/>
        <v>14.537299879529279</v>
      </c>
      <c r="AH108">
        <v>625.26298539113486</v>
      </c>
      <c r="AI108">
        <v>604.95739999999967</v>
      </c>
      <c r="AJ108">
        <v>1.734562713686959</v>
      </c>
      <c r="AK108">
        <v>60.724348217524408</v>
      </c>
      <c r="AL108">
        <f t="shared" si="60"/>
        <v>2.3728740126188073</v>
      </c>
      <c r="AM108">
        <v>31.458380984174791</v>
      </c>
      <c r="AN108">
        <v>33.575083030303027</v>
      </c>
      <c r="AO108">
        <v>9.8487468955647793E-6</v>
      </c>
      <c r="AP108">
        <v>101.51637219302501</v>
      </c>
      <c r="AQ108">
        <v>6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47285.703235074012</v>
      </c>
      <c r="AV108">
        <f t="shared" si="64"/>
        <v>1200.012857142857</v>
      </c>
      <c r="AW108">
        <f t="shared" si="65"/>
        <v>1025.9370566271118</v>
      </c>
      <c r="AX108">
        <f t="shared" si="66"/>
        <v>0.85493838713511205</v>
      </c>
      <c r="AY108">
        <f t="shared" si="67"/>
        <v>0.18843108717076623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1675973004.0999999</v>
      </c>
      <c r="BF108">
        <v>582.11985714285709</v>
      </c>
      <c r="BG108">
        <v>606.81842857142851</v>
      </c>
      <c r="BH108">
        <v>33.575271428571433</v>
      </c>
      <c r="BI108">
        <v>31.458828571428569</v>
      </c>
      <c r="BJ108">
        <v>588.37828571428577</v>
      </c>
      <c r="BK108">
        <v>33.340728571428571</v>
      </c>
      <c r="BL108">
        <v>650.01257142857139</v>
      </c>
      <c r="BM108">
        <v>101.08757142857139</v>
      </c>
      <c r="BN108">
        <v>0.10010002857142861</v>
      </c>
      <c r="BO108">
        <v>32.268471428571431</v>
      </c>
      <c r="BP108">
        <v>32.051928571428583</v>
      </c>
      <c r="BQ108">
        <v>999.89999999999986</v>
      </c>
      <c r="BR108">
        <v>0</v>
      </c>
      <c r="BS108">
        <v>0</v>
      </c>
      <c r="BT108">
        <v>8974.7342857142849</v>
      </c>
      <c r="BU108">
        <v>0</v>
      </c>
      <c r="BV108">
        <v>133.31399999999999</v>
      </c>
      <c r="BW108">
        <v>-24.698628571428571</v>
      </c>
      <c r="BX108">
        <v>602.34357142857141</v>
      </c>
      <c r="BY108">
        <v>626.52842857142866</v>
      </c>
      <c r="BZ108">
        <v>2.1164414285714281</v>
      </c>
      <c r="CA108">
        <v>606.81842857142851</v>
      </c>
      <c r="CB108">
        <v>31.458828571428569</v>
      </c>
      <c r="CC108">
        <v>3.3940414285714282</v>
      </c>
      <c r="CD108">
        <v>3.180097142857143</v>
      </c>
      <c r="CE108">
        <v>26.09881428571429</v>
      </c>
      <c r="CF108">
        <v>25.002214285714281</v>
      </c>
      <c r="CG108">
        <v>1200.012857142857</v>
      </c>
      <c r="CH108">
        <v>0.49997271428571433</v>
      </c>
      <c r="CI108">
        <v>0.50002728571428567</v>
      </c>
      <c r="CJ108">
        <v>0</v>
      </c>
      <c r="CK108">
        <v>1160.537142857143</v>
      </c>
      <c r="CL108">
        <v>4.9990899999999998</v>
      </c>
      <c r="CM108">
        <v>12837.98571428572</v>
      </c>
      <c r="CN108">
        <v>9557.8742857142843</v>
      </c>
      <c r="CO108">
        <v>41.686999999999998</v>
      </c>
      <c r="CP108">
        <v>43.330000000000013</v>
      </c>
      <c r="CQ108">
        <v>42.5</v>
      </c>
      <c r="CR108">
        <v>42.375</v>
      </c>
      <c r="CS108">
        <v>43</v>
      </c>
      <c r="CT108">
        <v>597.47285714285715</v>
      </c>
      <c r="CU108">
        <v>597.54285714285709</v>
      </c>
      <c r="CV108">
        <v>0</v>
      </c>
      <c r="CW108">
        <v>1675973006.0999999</v>
      </c>
      <c r="CX108">
        <v>0</v>
      </c>
      <c r="CY108">
        <v>1675968227.0999999</v>
      </c>
      <c r="CZ108" t="s">
        <v>356</v>
      </c>
      <c r="DA108">
        <v>1675968227.0999999</v>
      </c>
      <c r="DB108">
        <v>1675968207.0999999</v>
      </c>
      <c r="DC108">
        <v>6</v>
      </c>
      <c r="DD108">
        <v>6.6000000000000003E-2</v>
      </c>
      <c r="DE108">
        <v>1.0999999999999999E-2</v>
      </c>
      <c r="DF108">
        <v>-5.7939999999999996</v>
      </c>
      <c r="DG108">
        <v>0.214</v>
      </c>
      <c r="DH108">
        <v>415</v>
      </c>
      <c r="DI108">
        <v>32</v>
      </c>
      <c r="DJ108">
        <v>0.11</v>
      </c>
      <c r="DK108">
        <v>0.26</v>
      </c>
      <c r="DL108">
        <v>-24.356378048780488</v>
      </c>
      <c r="DM108">
        <v>-2.3589219512195418</v>
      </c>
      <c r="DN108">
        <v>0.23563961271212339</v>
      </c>
      <c r="DO108">
        <v>0</v>
      </c>
      <c r="DP108">
        <v>2.1164160975609758</v>
      </c>
      <c r="DQ108">
        <v>-1.2455540069684381E-2</v>
      </c>
      <c r="DR108">
        <v>2.1513397731995438E-3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3.2979799999999999</v>
      </c>
      <c r="EB108">
        <v>2.6251500000000001</v>
      </c>
      <c r="EC108">
        <v>0.13141</v>
      </c>
      <c r="ED108">
        <v>0.13322800000000001</v>
      </c>
      <c r="EE108">
        <v>0.13828099999999999</v>
      </c>
      <c r="EF108">
        <v>0.13109799999999999</v>
      </c>
      <c r="EG108">
        <v>26284.2</v>
      </c>
      <c r="EH108">
        <v>26630.5</v>
      </c>
      <c r="EI108">
        <v>28148.799999999999</v>
      </c>
      <c r="EJ108">
        <v>29564</v>
      </c>
      <c r="EK108">
        <v>33400.1</v>
      </c>
      <c r="EL108">
        <v>35643.699999999997</v>
      </c>
      <c r="EM108">
        <v>39753.4</v>
      </c>
      <c r="EN108">
        <v>42229.1</v>
      </c>
      <c r="EO108">
        <v>2.2224200000000001</v>
      </c>
      <c r="EP108">
        <v>2.2185299999999999</v>
      </c>
      <c r="EQ108">
        <v>0.11948499999999999</v>
      </c>
      <c r="ER108">
        <v>0</v>
      </c>
      <c r="ES108">
        <v>30.113099999999999</v>
      </c>
      <c r="ET108">
        <v>999.9</v>
      </c>
      <c r="EU108">
        <v>73.599999999999994</v>
      </c>
      <c r="EV108">
        <v>32.4</v>
      </c>
      <c r="EW108">
        <v>35.560299999999998</v>
      </c>
      <c r="EX108">
        <v>57.175800000000002</v>
      </c>
      <c r="EY108">
        <v>-4.09856</v>
      </c>
      <c r="EZ108">
        <v>2</v>
      </c>
      <c r="FA108">
        <v>0.34475099999999997</v>
      </c>
      <c r="FB108">
        <v>-0.41084999999999999</v>
      </c>
      <c r="FC108">
        <v>20.274100000000001</v>
      </c>
      <c r="FD108">
        <v>5.2198399999999996</v>
      </c>
      <c r="FE108">
        <v>12.004</v>
      </c>
      <c r="FF108">
        <v>4.9863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1.86219</v>
      </c>
      <c r="FN108">
        <v>1.8642099999999999</v>
      </c>
      <c r="FO108">
        <v>1.8603099999999999</v>
      </c>
      <c r="FP108">
        <v>1.8609599999999999</v>
      </c>
      <c r="FQ108">
        <v>1.8602000000000001</v>
      </c>
      <c r="FR108">
        <v>1.86188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-6.2670000000000003</v>
      </c>
      <c r="GH108">
        <v>0.2346</v>
      </c>
      <c r="GI108">
        <v>-4.227681919169834</v>
      </c>
      <c r="GJ108">
        <v>-4.5218151105756088E-3</v>
      </c>
      <c r="GK108">
        <v>2.0889233732517852E-6</v>
      </c>
      <c r="GL108">
        <v>-4.5906856223640231E-10</v>
      </c>
      <c r="GM108">
        <v>-0.1035280782263094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79.7</v>
      </c>
      <c r="GV108">
        <v>80</v>
      </c>
      <c r="GW108">
        <v>1.8652299999999999</v>
      </c>
      <c r="GX108">
        <v>2.5451700000000002</v>
      </c>
      <c r="GY108">
        <v>2.04834</v>
      </c>
      <c r="GZ108">
        <v>2.6220699999999999</v>
      </c>
      <c r="HA108">
        <v>2.1972700000000001</v>
      </c>
      <c r="HB108">
        <v>2.3010299999999999</v>
      </c>
      <c r="HC108">
        <v>37.843699999999998</v>
      </c>
      <c r="HD108">
        <v>14.6661</v>
      </c>
      <c r="HE108">
        <v>18</v>
      </c>
      <c r="HF108">
        <v>688.38599999999997</v>
      </c>
      <c r="HG108">
        <v>763.93299999999999</v>
      </c>
      <c r="HH108">
        <v>30.999700000000001</v>
      </c>
      <c r="HI108">
        <v>31.818899999999999</v>
      </c>
      <c r="HJ108">
        <v>30.0001</v>
      </c>
      <c r="HK108">
        <v>31.7577</v>
      </c>
      <c r="HL108">
        <v>31.7653</v>
      </c>
      <c r="HM108">
        <v>37.322099999999999</v>
      </c>
      <c r="HN108">
        <v>14.217700000000001</v>
      </c>
      <c r="HO108">
        <v>100</v>
      </c>
      <c r="HP108">
        <v>31</v>
      </c>
      <c r="HQ108">
        <v>625.28</v>
      </c>
      <c r="HR108">
        <v>31.4008</v>
      </c>
      <c r="HS108">
        <v>99.2179</v>
      </c>
      <c r="HT108">
        <v>97.952500000000001</v>
      </c>
    </row>
    <row r="109" spans="1:228" x14ac:dyDescent="0.2">
      <c r="A109">
        <v>94</v>
      </c>
      <c r="B109">
        <v>1675973010.0999999</v>
      </c>
      <c r="C109">
        <v>371</v>
      </c>
      <c r="D109" t="s">
        <v>546</v>
      </c>
      <c r="E109" t="s">
        <v>547</v>
      </c>
      <c r="F109">
        <v>4</v>
      </c>
      <c r="G109">
        <v>1675973007.7874999</v>
      </c>
      <c r="H109">
        <f t="shared" si="34"/>
        <v>2.3650741418375326E-3</v>
      </c>
      <c r="I109">
        <f t="shared" si="35"/>
        <v>2.3650741418375327</v>
      </c>
      <c r="J109">
        <f t="shared" si="36"/>
        <v>15.001091976106007</v>
      </c>
      <c r="K109">
        <f t="shared" si="37"/>
        <v>588.21875</v>
      </c>
      <c r="L109">
        <f t="shared" si="38"/>
        <v>432.0157597990567</v>
      </c>
      <c r="M109">
        <f t="shared" si="39"/>
        <v>43.714178901099032</v>
      </c>
      <c r="N109">
        <f t="shared" si="40"/>
        <v>59.519818634489063</v>
      </c>
      <c r="O109">
        <f t="shared" si="41"/>
        <v>0.17088036285332645</v>
      </c>
      <c r="P109">
        <f t="shared" si="42"/>
        <v>2.7674812000769569</v>
      </c>
      <c r="Q109">
        <f t="shared" si="43"/>
        <v>0.16522765957380162</v>
      </c>
      <c r="R109">
        <f t="shared" si="44"/>
        <v>0.10375958286153317</v>
      </c>
      <c r="S109">
        <f t="shared" si="45"/>
        <v>226.11157386123031</v>
      </c>
      <c r="T109">
        <f t="shared" si="46"/>
        <v>33.019520667759757</v>
      </c>
      <c r="U109">
        <f t="shared" si="47"/>
        <v>32.043562499999993</v>
      </c>
      <c r="V109">
        <f t="shared" si="48"/>
        <v>4.786869614878138</v>
      </c>
      <c r="W109">
        <f t="shared" si="49"/>
        <v>70.082892880132718</v>
      </c>
      <c r="X109">
        <f t="shared" si="50"/>
        <v>3.39705467593611</v>
      </c>
      <c r="Y109">
        <f t="shared" si="51"/>
        <v>4.8471952802323832</v>
      </c>
      <c r="Z109">
        <f t="shared" si="52"/>
        <v>1.389814938942028</v>
      </c>
      <c r="AA109">
        <f t="shared" si="53"/>
        <v>-104.29976965503519</v>
      </c>
      <c r="AB109">
        <f t="shared" si="54"/>
        <v>33.0497638961508</v>
      </c>
      <c r="AC109">
        <f t="shared" si="55"/>
        <v>2.712398585764074</v>
      </c>
      <c r="AD109">
        <f t="shared" si="56"/>
        <v>157.57396668811</v>
      </c>
      <c r="AE109">
        <f t="shared" si="57"/>
        <v>25.562458033532504</v>
      </c>
      <c r="AF109">
        <f t="shared" si="58"/>
        <v>2.3675429265771348</v>
      </c>
      <c r="AG109">
        <f t="shared" si="59"/>
        <v>15.001091976106007</v>
      </c>
      <c r="AH109">
        <v>632.3026402538801</v>
      </c>
      <c r="AI109">
        <v>611.71755151515163</v>
      </c>
      <c r="AJ109">
        <v>1.6908595902723009</v>
      </c>
      <c r="AK109">
        <v>60.724348217524408</v>
      </c>
      <c r="AL109">
        <f t="shared" si="60"/>
        <v>2.3650741418375327</v>
      </c>
      <c r="AM109">
        <v>31.460337251484859</v>
      </c>
      <c r="AN109">
        <v>33.570307878787851</v>
      </c>
      <c r="AO109">
        <v>-2.5143017261932019E-5</v>
      </c>
      <c r="AP109">
        <v>101.51637219302501</v>
      </c>
      <c r="AQ109">
        <v>6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47446.179138783307</v>
      </c>
      <c r="AV109">
        <f t="shared" si="64"/>
        <v>1199.97</v>
      </c>
      <c r="AW109">
        <f t="shared" si="65"/>
        <v>1025.9003760939017</v>
      </c>
      <c r="AX109">
        <f t="shared" si="66"/>
        <v>0.8549383535370898</v>
      </c>
      <c r="AY109">
        <f t="shared" si="67"/>
        <v>0.18843102232658343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1675973007.7874999</v>
      </c>
      <c r="BF109">
        <v>588.21875</v>
      </c>
      <c r="BG109">
        <v>613.099875</v>
      </c>
      <c r="BH109">
        <v>33.572200000000002</v>
      </c>
      <c r="BI109">
        <v>31.4601875</v>
      </c>
      <c r="BJ109">
        <v>594.49300000000005</v>
      </c>
      <c r="BK109">
        <v>33.337649999999996</v>
      </c>
      <c r="BL109">
        <v>650.01299999999992</v>
      </c>
      <c r="BM109">
        <v>101.08674999999999</v>
      </c>
      <c r="BN109">
        <v>9.9787550000000003E-2</v>
      </c>
      <c r="BO109">
        <v>32.265075000000003</v>
      </c>
      <c r="BP109">
        <v>32.043562499999993</v>
      </c>
      <c r="BQ109">
        <v>999.9</v>
      </c>
      <c r="BR109">
        <v>0</v>
      </c>
      <c r="BS109">
        <v>0</v>
      </c>
      <c r="BT109">
        <v>9005.6262500000012</v>
      </c>
      <c r="BU109">
        <v>0</v>
      </c>
      <c r="BV109">
        <v>135.868875</v>
      </c>
      <c r="BW109">
        <v>-24.881174999999999</v>
      </c>
      <c r="BX109">
        <v>608.65262499999994</v>
      </c>
      <c r="BY109">
        <v>633.01487500000007</v>
      </c>
      <c r="BZ109">
        <v>2.1119849999999998</v>
      </c>
      <c r="CA109">
        <v>613.099875</v>
      </c>
      <c r="CB109">
        <v>31.4601875</v>
      </c>
      <c r="CC109">
        <v>3.3937050000000002</v>
      </c>
      <c r="CD109">
        <v>3.1802137500000001</v>
      </c>
      <c r="CE109">
        <v>26.097149999999999</v>
      </c>
      <c r="CF109">
        <v>25.002837499999998</v>
      </c>
      <c r="CG109">
        <v>1199.97</v>
      </c>
      <c r="CH109">
        <v>0.49997212499999999</v>
      </c>
      <c r="CI109">
        <v>0.50002787500000001</v>
      </c>
      <c r="CJ109">
        <v>0</v>
      </c>
      <c r="CK109">
        <v>1165.3125</v>
      </c>
      <c r="CL109">
        <v>4.9990899999999998</v>
      </c>
      <c r="CM109">
        <v>12892.6</v>
      </c>
      <c r="CN109">
        <v>9557.5249999999996</v>
      </c>
      <c r="CO109">
        <v>41.686999999999998</v>
      </c>
      <c r="CP109">
        <v>43.311999999999998</v>
      </c>
      <c r="CQ109">
        <v>42.5</v>
      </c>
      <c r="CR109">
        <v>42.375</v>
      </c>
      <c r="CS109">
        <v>43</v>
      </c>
      <c r="CT109">
        <v>597.45124999999996</v>
      </c>
      <c r="CU109">
        <v>597.51874999999995</v>
      </c>
      <c r="CV109">
        <v>0</v>
      </c>
      <c r="CW109">
        <v>1675973010.3</v>
      </c>
      <c r="CX109">
        <v>0</v>
      </c>
      <c r="CY109">
        <v>1675968227.0999999</v>
      </c>
      <c r="CZ109" t="s">
        <v>356</v>
      </c>
      <c r="DA109">
        <v>1675968227.0999999</v>
      </c>
      <c r="DB109">
        <v>1675968207.0999999</v>
      </c>
      <c r="DC109">
        <v>6</v>
      </c>
      <c r="DD109">
        <v>6.6000000000000003E-2</v>
      </c>
      <c r="DE109">
        <v>1.0999999999999999E-2</v>
      </c>
      <c r="DF109">
        <v>-5.7939999999999996</v>
      </c>
      <c r="DG109">
        <v>0.214</v>
      </c>
      <c r="DH109">
        <v>415</v>
      </c>
      <c r="DI109">
        <v>32</v>
      </c>
      <c r="DJ109">
        <v>0.11</v>
      </c>
      <c r="DK109">
        <v>0.26</v>
      </c>
      <c r="DL109">
        <v>-24.520102439024392</v>
      </c>
      <c r="DM109">
        <v>-2.5465944250871799</v>
      </c>
      <c r="DN109">
        <v>0.2543940600700601</v>
      </c>
      <c r="DO109">
        <v>0</v>
      </c>
      <c r="DP109">
        <v>2.1152121951219511</v>
      </c>
      <c r="DQ109">
        <v>-1.754069686411321E-2</v>
      </c>
      <c r="DR109">
        <v>2.5955106760028198E-3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3.2979799999999999</v>
      </c>
      <c r="EB109">
        <v>2.6251099999999998</v>
      </c>
      <c r="EC109">
        <v>0.132437</v>
      </c>
      <c r="ED109">
        <v>0.134272</v>
      </c>
      <c r="EE109">
        <v>0.138266</v>
      </c>
      <c r="EF109">
        <v>0.13109699999999999</v>
      </c>
      <c r="EG109">
        <v>26253.1</v>
      </c>
      <c r="EH109">
        <v>26598.5</v>
      </c>
      <c r="EI109">
        <v>28148.799999999999</v>
      </c>
      <c r="EJ109">
        <v>29564</v>
      </c>
      <c r="EK109">
        <v>33400.9</v>
      </c>
      <c r="EL109">
        <v>35643.9</v>
      </c>
      <c r="EM109">
        <v>39753.5</v>
      </c>
      <c r="EN109">
        <v>42229.2</v>
      </c>
      <c r="EO109">
        <v>2.22255</v>
      </c>
      <c r="EP109">
        <v>2.2183999999999999</v>
      </c>
      <c r="EQ109">
        <v>0.118189</v>
      </c>
      <c r="ER109">
        <v>0</v>
      </c>
      <c r="ES109">
        <v>30.110399999999998</v>
      </c>
      <c r="ET109">
        <v>999.9</v>
      </c>
      <c r="EU109">
        <v>73.599999999999994</v>
      </c>
      <c r="EV109">
        <v>32.4</v>
      </c>
      <c r="EW109">
        <v>35.560899999999997</v>
      </c>
      <c r="EX109">
        <v>57.1158</v>
      </c>
      <c r="EY109">
        <v>-3.9943900000000001</v>
      </c>
      <c r="EZ109">
        <v>2</v>
      </c>
      <c r="FA109">
        <v>0.34476600000000002</v>
      </c>
      <c r="FB109">
        <v>-0.41194700000000001</v>
      </c>
      <c r="FC109">
        <v>20.274000000000001</v>
      </c>
      <c r="FD109">
        <v>5.2199900000000001</v>
      </c>
      <c r="FE109">
        <v>12.004</v>
      </c>
      <c r="FF109">
        <v>4.9863999999999997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1.86422</v>
      </c>
      <c r="FO109">
        <v>1.8603000000000001</v>
      </c>
      <c r="FP109">
        <v>1.8609599999999999</v>
      </c>
      <c r="FQ109">
        <v>1.8602000000000001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-6.2830000000000004</v>
      </c>
      <c r="GH109">
        <v>0.23449999999999999</v>
      </c>
      <c r="GI109">
        <v>-4.227681919169834</v>
      </c>
      <c r="GJ109">
        <v>-4.5218151105756088E-3</v>
      </c>
      <c r="GK109">
        <v>2.0889233732517852E-6</v>
      </c>
      <c r="GL109">
        <v>-4.5906856223640231E-10</v>
      </c>
      <c r="GM109">
        <v>-0.1035280782263094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79.7</v>
      </c>
      <c r="GV109">
        <v>80</v>
      </c>
      <c r="GW109">
        <v>1.88232</v>
      </c>
      <c r="GX109">
        <v>2.5341800000000001</v>
      </c>
      <c r="GY109">
        <v>2.04834</v>
      </c>
      <c r="GZ109">
        <v>2.6232899999999999</v>
      </c>
      <c r="HA109">
        <v>2.1972700000000001</v>
      </c>
      <c r="HB109">
        <v>2.3547400000000001</v>
      </c>
      <c r="HC109">
        <v>37.867899999999999</v>
      </c>
      <c r="HD109">
        <v>14.692399999999999</v>
      </c>
      <c r="HE109">
        <v>18</v>
      </c>
      <c r="HF109">
        <v>688.48800000000006</v>
      </c>
      <c r="HG109">
        <v>763.81100000000004</v>
      </c>
      <c r="HH109">
        <v>30.999700000000001</v>
      </c>
      <c r="HI109">
        <v>31.818899999999999</v>
      </c>
      <c r="HJ109">
        <v>30</v>
      </c>
      <c r="HK109">
        <v>31.7577</v>
      </c>
      <c r="HL109">
        <v>31.7653</v>
      </c>
      <c r="HM109">
        <v>37.648699999999998</v>
      </c>
      <c r="HN109">
        <v>14.217700000000001</v>
      </c>
      <c r="HO109">
        <v>100</v>
      </c>
      <c r="HP109">
        <v>31</v>
      </c>
      <c r="HQ109">
        <v>631.95899999999995</v>
      </c>
      <c r="HR109">
        <v>31.4023</v>
      </c>
      <c r="HS109">
        <v>99.218100000000007</v>
      </c>
      <c r="HT109">
        <v>97.952699999999993</v>
      </c>
    </row>
    <row r="110" spans="1:228" x14ac:dyDescent="0.2">
      <c r="A110">
        <v>95</v>
      </c>
      <c r="B110">
        <v>1675973014.0999999</v>
      </c>
      <c r="C110">
        <v>375</v>
      </c>
      <c r="D110" t="s">
        <v>548</v>
      </c>
      <c r="E110" t="s">
        <v>549</v>
      </c>
      <c r="F110">
        <v>4</v>
      </c>
      <c r="G110">
        <v>1675973012.0999999</v>
      </c>
      <c r="H110">
        <f t="shared" si="34"/>
        <v>2.3703061366746199E-3</v>
      </c>
      <c r="I110">
        <f t="shared" si="35"/>
        <v>2.3703061366746199</v>
      </c>
      <c r="J110">
        <f t="shared" si="36"/>
        <v>14.973272140552893</v>
      </c>
      <c r="K110">
        <f t="shared" si="37"/>
        <v>595.31714285714281</v>
      </c>
      <c r="L110">
        <f t="shared" si="38"/>
        <v>439.67504434062334</v>
      </c>
      <c r="M110">
        <f t="shared" si="39"/>
        <v>44.489769816275292</v>
      </c>
      <c r="N110">
        <f t="shared" si="40"/>
        <v>60.238858207467871</v>
      </c>
      <c r="O110">
        <f t="shared" si="41"/>
        <v>0.17142724828737479</v>
      </c>
      <c r="P110">
        <f t="shared" si="42"/>
        <v>2.7694335111634012</v>
      </c>
      <c r="Q110">
        <f t="shared" si="43"/>
        <v>0.1657428202480499</v>
      </c>
      <c r="R110">
        <f t="shared" si="44"/>
        <v>0.10408428350248733</v>
      </c>
      <c r="S110">
        <f t="shared" si="45"/>
        <v>226.13016823685808</v>
      </c>
      <c r="T110">
        <f t="shared" si="46"/>
        <v>33.010131127807121</v>
      </c>
      <c r="U110">
        <f t="shared" si="47"/>
        <v>32.038742857142857</v>
      </c>
      <c r="V110">
        <f t="shared" si="48"/>
        <v>4.7855643546097886</v>
      </c>
      <c r="W110">
        <f t="shared" si="49"/>
        <v>70.111315739419837</v>
      </c>
      <c r="X110">
        <f t="shared" si="50"/>
        <v>3.3969756668221276</v>
      </c>
      <c r="Y110">
        <f t="shared" si="51"/>
        <v>4.8451175548431342</v>
      </c>
      <c r="Z110">
        <f t="shared" si="52"/>
        <v>1.388588687787661</v>
      </c>
      <c r="AA110">
        <f t="shared" si="53"/>
        <v>-104.53050062735073</v>
      </c>
      <c r="AB110">
        <f t="shared" si="54"/>
        <v>32.659555286244874</v>
      </c>
      <c r="AC110">
        <f t="shared" si="55"/>
        <v>2.6783211997272214</v>
      </c>
      <c r="AD110">
        <f t="shared" si="56"/>
        <v>156.93754409547944</v>
      </c>
      <c r="AE110">
        <f t="shared" si="57"/>
        <v>25.676093719121216</v>
      </c>
      <c r="AF110">
        <f t="shared" si="58"/>
        <v>2.3671480858104332</v>
      </c>
      <c r="AG110">
        <f t="shared" si="59"/>
        <v>14.973272140552893</v>
      </c>
      <c r="AH110">
        <v>639.25597262360782</v>
      </c>
      <c r="AI110">
        <v>618.58609696969677</v>
      </c>
      <c r="AJ110">
        <v>1.7204783228366809</v>
      </c>
      <c r="AK110">
        <v>60.724348217524408</v>
      </c>
      <c r="AL110">
        <f t="shared" si="60"/>
        <v>2.3703061366746199</v>
      </c>
      <c r="AM110">
        <v>31.459030718136891</v>
      </c>
      <c r="AN110">
        <v>33.573518787878783</v>
      </c>
      <c r="AO110">
        <v>1.3004454056205471E-5</v>
      </c>
      <c r="AP110">
        <v>101.51637219302501</v>
      </c>
      <c r="AQ110">
        <v>6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47501.207640161942</v>
      </c>
      <c r="AV110">
        <f t="shared" si="64"/>
        <v>1200.064285714285</v>
      </c>
      <c r="AW110">
        <f t="shared" si="65"/>
        <v>1025.9814135942265</v>
      </c>
      <c r="AX110">
        <f t="shared" si="66"/>
        <v>0.85493871104043118</v>
      </c>
      <c r="AY110">
        <f t="shared" si="67"/>
        <v>0.18843171230803202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1675973012.0999999</v>
      </c>
      <c r="BF110">
        <v>595.31714285714281</v>
      </c>
      <c r="BG110">
        <v>620.31957142857129</v>
      </c>
      <c r="BH110">
        <v>33.570985714285712</v>
      </c>
      <c r="BI110">
        <v>31.459228571428572</v>
      </c>
      <c r="BJ110">
        <v>601.60900000000004</v>
      </c>
      <c r="BK110">
        <v>33.336471428571429</v>
      </c>
      <c r="BL110">
        <v>649.98400000000004</v>
      </c>
      <c r="BM110">
        <v>101.08799999999999</v>
      </c>
      <c r="BN110">
        <v>9.9844042857142851E-2</v>
      </c>
      <c r="BO110">
        <v>32.257485714285707</v>
      </c>
      <c r="BP110">
        <v>32.038742857142857</v>
      </c>
      <c r="BQ110">
        <v>999.89999999999986</v>
      </c>
      <c r="BR110">
        <v>0</v>
      </c>
      <c r="BS110">
        <v>0</v>
      </c>
      <c r="BT110">
        <v>9015.8942857142847</v>
      </c>
      <c r="BU110">
        <v>0</v>
      </c>
      <c r="BV110">
        <v>138.852</v>
      </c>
      <c r="BW110">
        <v>-25.00254285714286</v>
      </c>
      <c r="BX110">
        <v>615.99671428571423</v>
      </c>
      <c r="BY110">
        <v>640.4684285714286</v>
      </c>
      <c r="BZ110">
        <v>2.1117571428571429</v>
      </c>
      <c r="CA110">
        <v>620.31957142857129</v>
      </c>
      <c r="CB110">
        <v>31.459228571428572</v>
      </c>
      <c r="CC110">
        <v>3.3936285714285712</v>
      </c>
      <c r="CD110">
        <v>3.180154285714285</v>
      </c>
      <c r="CE110">
        <v>26.09675714285714</v>
      </c>
      <c r="CF110">
        <v>25.002500000000001</v>
      </c>
      <c r="CG110">
        <v>1200.064285714285</v>
      </c>
      <c r="CH110">
        <v>0.4999581428571428</v>
      </c>
      <c r="CI110">
        <v>0.5000418571428572</v>
      </c>
      <c r="CJ110">
        <v>0</v>
      </c>
      <c r="CK110">
        <v>1171.168571428572</v>
      </c>
      <c r="CL110">
        <v>4.9990899999999998</v>
      </c>
      <c r="CM110">
        <v>12955.571428571429</v>
      </c>
      <c r="CN110">
        <v>9558.2357142857163</v>
      </c>
      <c r="CO110">
        <v>41.686999999999998</v>
      </c>
      <c r="CP110">
        <v>43.311999999999998</v>
      </c>
      <c r="CQ110">
        <v>42.5</v>
      </c>
      <c r="CR110">
        <v>42.375</v>
      </c>
      <c r="CS110">
        <v>43</v>
      </c>
      <c r="CT110">
        <v>597.48428571428565</v>
      </c>
      <c r="CU110">
        <v>597.57999999999993</v>
      </c>
      <c r="CV110">
        <v>0</v>
      </c>
      <c r="CW110">
        <v>1675973014.5</v>
      </c>
      <c r="CX110">
        <v>0</v>
      </c>
      <c r="CY110">
        <v>1675968227.0999999</v>
      </c>
      <c r="CZ110" t="s">
        <v>356</v>
      </c>
      <c r="DA110">
        <v>1675968227.0999999</v>
      </c>
      <c r="DB110">
        <v>1675968207.0999999</v>
      </c>
      <c r="DC110">
        <v>6</v>
      </c>
      <c r="DD110">
        <v>6.6000000000000003E-2</v>
      </c>
      <c r="DE110">
        <v>1.0999999999999999E-2</v>
      </c>
      <c r="DF110">
        <v>-5.7939999999999996</v>
      </c>
      <c r="DG110">
        <v>0.214</v>
      </c>
      <c r="DH110">
        <v>415</v>
      </c>
      <c r="DI110">
        <v>32</v>
      </c>
      <c r="DJ110">
        <v>0.11</v>
      </c>
      <c r="DK110">
        <v>0.26</v>
      </c>
      <c r="DL110">
        <v>-24.679002439024391</v>
      </c>
      <c r="DM110">
        <v>-2.5061038327526148</v>
      </c>
      <c r="DN110">
        <v>0.25243913005771368</v>
      </c>
      <c r="DO110">
        <v>0</v>
      </c>
      <c r="DP110">
        <v>2.1139653658536579</v>
      </c>
      <c r="DQ110">
        <v>-1.6173867595818309E-2</v>
      </c>
      <c r="DR110">
        <v>2.5249990075448541E-3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3.29792</v>
      </c>
      <c r="EB110">
        <v>2.62548</v>
      </c>
      <c r="EC110">
        <v>0.133469</v>
      </c>
      <c r="ED110">
        <v>0.13527400000000001</v>
      </c>
      <c r="EE110">
        <v>0.13827800000000001</v>
      </c>
      <c r="EF110">
        <v>0.13109899999999999</v>
      </c>
      <c r="EG110">
        <v>26221.8</v>
      </c>
      <c r="EH110">
        <v>26567.599999999999</v>
      </c>
      <c r="EI110">
        <v>28148.7</v>
      </c>
      <c r="EJ110">
        <v>29564</v>
      </c>
      <c r="EK110">
        <v>33400.699999999997</v>
      </c>
      <c r="EL110">
        <v>35643.9</v>
      </c>
      <c r="EM110">
        <v>39753.800000000003</v>
      </c>
      <c r="EN110">
        <v>42229.2</v>
      </c>
      <c r="EO110">
        <v>2.2227199999999998</v>
      </c>
      <c r="EP110">
        <v>2.2185199999999998</v>
      </c>
      <c r="EQ110">
        <v>0.11929099999999999</v>
      </c>
      <c r="ER110">
        <v>0</v>
      </c>
      <c r="ES110">
        <v>30.105899999999998</v>
      </c>
      <c r="ET110">
        <v>999.9</v>
      </c>
      <c r="EU110">
        <v>73.599999999999994</v>
      </c>
      <c r="EV110">
        <v>32.4</v>
      </c>
      <c r="EW110">
        <v>35.562100000000001</v>
      </c>
      <c r="EX110">
        <v>57.175800000000002</v>
      </c>
      <c r="EY110">
        <v>-4.0945499999999999</v>
      </c>
      <c r="EZ110">
        <v>2</v>
      </c>
      <c r="FA110">
        <v>0.34476400000000001</v>
      </c>
      <c r="FB110">
        <v>-0.41339599999999999</v>
      </c>
      <c r="FC110">
        <v>20.274100000000001</v>
      </c>
      <c r="FD110">
        <v>5.2202799999999998</v>
      </c>
      <c r="FE110">
        <v>12.004099999999999</v>
      </c>
      <c r="FF110">
        <v>4.9863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1.8642300000000001</v>
      </c>
      <c r="FO110">
        <v>1.86033</v>
      </c>
      <c r="FP110">
        <v>1.86097</v>
      </c>
      <c r="FQ110">
        <v>1.86019</v>
      </c>
      <c r="FR110">
        <v>1.86188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</v>
      </c>
      <c r="GH110">
        <v>0.2346</v>
      </c>
      <c r="GI110">
        <v>-4.227681919169834</v>
      </c>
      <c r="GJ110">
        <v>-4.5218151105756088E-3</v>
      </c>
      <c r="GK110">
        <v>2.0889233732517852E-6</v>
      </c>
      <c r="GL110">
        <v>-4.5906856223640231E-10</v>
      </c>
      <c r="GM110">
        <v>-0.1035280782263094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79.8</v>
      </c>
      <c r="GV110">
        <v>80.099999999999994</v>
      </c>
      <c r="GW110">
        <v>1.89819</v>
      </c>
      <c r="GX110">
        <v>2.5329600000000001</v>
      </c>
      <c r="GY110">
        <v>2.04834</v>
      </c>
      <c r="GZ110">
        <v>2.6220699999999999</v>
      </c>
      <c r="HA110">
        <v>2.1972700000000001</v>
      </c>
      <c r="HB110">
        <v>2.33643</v>
      </c>
      <c r="HC110">
        <v>37.867899999999999</v>
      </c>
      <c r="HD110">
        <v>14.6837</v>
      </c>
      <c r="HE110">
        <v>18</v>
      </c>
      <c r="HF110">
        <v>688.63099999999997</v>
      </c>
      <c r="HG110">
        <v>763.89800000000002</v>
      </c>
      <c r="HH110">
        <v>30.999700000000001</v>
      </c>
      <c r="HI110">
        <v>31.818899999999999</v>
      </c>
      <c r="HJ110">
        <v>30.0001</v>
      </c>
      <c r="HK110">
        <v>31.7577</v>
      </c>
      <c r="HL110">
        <v>31.762499999999999</v>
      </c>
      <c r="HM110">
        <v>37.980699999999999</v>
      </c>
      <c r="HN110">
        <v>14.217700000000001</v>
      </c>
      <c r="HO110">
        <v>100</v>
      </c>
      <c r="HP110">
        <v>31</v>
      </c>
      <c r="HQ110">
        <v>638.63800000000003</v>
      </c>
      <c r="HR110">
        <v>31.392800000000001</v>
      </c>
      <c r="HS110">
        <v>99.218500000000006</v>
      </c>
      <c r="HT110">
        <v>97.952500000000001</v>
      </c>
    </row>
    <row r="111" spans="1:228" x14ac:dyDescent="0.2">
      <c r="A111">
        <v>96</v>
      </c>
      <c r="B111">
        <v>1675973018.5999999</v>
      </c>
      <c r="C111">
        <v>379.5</v>
      </c>
      <c r="D111" t="s">
        <v>550</v>
      </c>
      <c r="E111" t="s">
        <v>551</v>
      </c>
      <c r="F111">
        <v>4</v>
      </c>
      <c r="G111">
        <v>1675973016.3499999</v>
      </c>
      <c r="H111">
        <f t="shared" si="34"/>
        <v>2.3599052420631285E-3</v>
      </c>
      <c r="I111">
        <f t="shared" si="35"/>
        <v>2.3599052420631286</v>
      </c>
      <c r="J111">
        <f t="shared" si="36"/>
        <v>15.206613695304581</v>
      </c>
      <c r="K111">
        <f t="shared" si="37"/>
        <v>602.35387500000002</v>
      </c>
      <c r="L111">
        <f t="shared" si="38"/>
        <v>443.76674704088958</v>
      </c>
      <c r="M111">
        <f t="shared" si="39"/>
        <v>44.904149782803451</v>
      </c>
      <c r="N111">
        <f t="shared" si="40"/>
        <v>60.951364214677831</v>
      </c>
      <c r="O111">
        <f t="shared" si="41"/>
        <v>0.17073898831975934</v>
      </c>
      <c r="P111">
        <f t="shared" si="42"/>
        <v>2.7632147843060393</v>
      </c>
      <c r="Q111">
        <f t="shared" si="43"/>
        <v>0.1650870650601097</v>
      </c>
      <c r="R111">
        <f t="shared" si="44"/>
        <v>0.10367163260208595</v>
      </c>
      <c r="S111">
        <f t="shared" si="45"/>
        <v>226.11030261205246</v>
      </c>
      <c r="T111">
        <f t="shared" si="46"/>
        <v>33.007236262335098</v>
      </c>
      <c r="U111">
        <f t="shared" si="47"/>
        <v>32.036325000000012</v>
      </c>
      <c r="V111">
        <f t="shared" si="48"/>
        <v>4.784909664948378</v>
      </c>
      <c r="W111">
        <f t="shared" si="49"/>
        <v>70.138348540853329</v>
      </c>
      <c r="X111">
        <f t="shared" si="50"/>
        <v>3.3969061498324264</v>
      </c>
      <c r="Y111">
        <f t="shared" si="51"/>
        <v>4.8431510300728542</v>
      </c>
      <c r="Z111">
        <f t="shared" si="52"/>
        <v>1.3880035151159515</v>
      </c>
      <c r="AA111">
        <f t="shared" si="53"/>
        <v>-104.07182117498397</v>
      </c>
      <c r="AB111">
        <f t="shared" si="54"/>
        <v>31.875948925734868</v>
      </c>
      <c r="AC111">
        <f t="shared" si="55"/>
        <v>2.6198191290906245</v>
      </c>
      <c r="AD111">
        <f t="shared" si="56"/>
        <v>156.53424949189397</v>
      </c>
      <c r="AE111">
        <f t="shared" si="57"/>
        <v>25.765177274377969</v>
      </c>
      <c r="AF111">
        <f t="shared" si="58"/>
        <v>2.3650798387739669</v>
      </c>
      <c r="AG111">
        <f t="shared" si="59"/>
        <v>15.206613695304581</v>
      </c>
      <c r="AH111">
        <v>647.03684001470197</v>
      </c>
      <c r="AI111">
        <v>626.23758181818164</v>
      </c>
      <c r="AJ111">
        <v>1.695588869711842</v>
      </c>
      <c r="AK111">
        <v>60.724348217524408</v>
      </c>
      <c r="AL111">
        <f t="shared" si="60"/>
        <v>2.3599052420631286</v>
      </c>
      <c r="AM111">
        <v>31.460482032097939</v>
      </c>
      <c r="AN111">
        <v>33.565946666666669</v>
      </c>
      <c r="AO111">
        <v>-3.568714089855341E-5</v>
      </c>
      <c r="AP111">
        <v>101.51637219302501</v>
      </c>
      <c r="AQ111">
        <v>5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47330.896617878454</v>
      </c>
      <c r="AV111">
        <f t="shared" si="64"/>
        <v>1199.9575</v>
      </c>
      <c r="AW111">
        <f t="shared" si="65"/>
        <v>1025.8902510943276</v>
      </c>
      <c r="AX111">
        <f t="shared" si="66"/>
        <v>0.85493882166187363</v>
      </c>
      <c r="AY111">
        <f t="shared" si="67"/>
        <v>0.18843192580741608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1675973016.3499999</v>
      </c>
      <c r="BF111">
        <v>602.35387500000002</v>
      </c>
      <c r="BG111">
        <v>627.452</v>
      </c>
      <c r="BH111">
        <v>33.570037499999998</v>
      </c>
      <c r="BI111">
        <v>31.4601875</v>
      </c>
      <c r="BJ111">
        <v>608.66349999999989</v>
      </c>
      <c r="BK111">
        <v>33.335500000000003</v>
      </c>
      <c r="BL111">
        <v>650.00374999999997</v>
      </c>
      <c r="BM111">
        <v>101.0885</v>
      </c>
      <c r="BN111">
        <v>0.10013137499999999</v>
      </c>
      <c r="BO111">
        <v>32.250300000000003</v>
      </c>
      <c r="BP111">
        <v>32.036325000000012</v>
      </c>
      <c r="BQ111">
        <v>999.9</v>
      </c>
      <c r="BR111">
        <v>0</v>
      </c>
      <c r="BS111">
        <v>0</v>
      </c>
      <c r="BT111">
        <v>8982.8125</v>
      </c>
      <c r="BU111">
        <v>0</v>
      </c>
      <c r="BV111">
        <v>141.80449999999999</v>
      </c>
      <c r="BW111">
        <v>-25.098012499999999</v>
      </c>
      <c r="BX111">
        <v>623.27750000000003</v>
      </c>
      <c r="BY111">
        <v>647.83287500000006</v>
      </c>
      <c r="BZ111">
        <v>2.10983375</v>
      </c>
      <c r="CA111">
        <v>627.452</v>
      </c>
      <c r="CB111">
        <v>31.4601875</v>
      </c>
      <c r="CC111">
        <v>3.393545</v>
      </c>
      <c r="CD111">
        <v>3.1802625</v>
      </c>
      <c r="CE111">
        <v>26.096350000000001</v>
      </c>
      <c r="CF111">
        <v>25.003087499999999</v>
      </c>
      <c r="CG111">
        <v>1199.9575</v>
      </c>
      <c r="CH111">
        <v>0.49995687500000002</v>
      </c>
      <c r="CI111">
        <v>0.50004312499999992</v>
      </c>
      <c r="CJ111">
        <v>0</v>
      </c>
      <c r="CK111">
        <v>1176.4737500000001</v>
      </c>
      <c r="CL111">
        <v>4.9990899999999998</v>
      </c>
      <c r="CM111">
        <v>13013.825000000001</v>
      </c>
      <c r="CN111">
        <v>9557.3675000000003</v>
      </c>
      <c r="CO111">
        <v>41.671499999999988</v>
      </c>
      <c r="CP111">
        <v>43.311999999999998</v>
      </c>
      <c r="CQ111">
        <v>42.484250000000003</v>
      </c>
      <c r="CR111">
        <v>42.375</v>
      </c>
      <c r="CS111">
        <v>43</v>
      </c>
      <c r="CT111">
        <v>597.42624999999998</v>
      </c>
      <c r="CU111">
        <v>597.53125</v>
      </c>
      <c r="CV111">
        <v>0</v>
      </c>
      <c r="CW111">
        <v>1675973018.7</v>
      </c>
      <c r="CX111">
        <v>0</v>
      </c>
      <c r="CY111">
        <v>1675968227.0999999</v>
      </c>
      <c r="CZ111" t="s">
        <v>356</v>
      </c>
      <c r="DA111">
        <v>1675968227.0999999</v>
      </c>
      <c r="DB111">
        <v>1675968207.0999999</v>
      </c>
      <c r="DC111">
        <v>6</v>
      </c>
      <c r="DD111">
        <v>6.6000000000000003E-2</v>
      </c>
      <c r="DE111">
        <v>1.0999999999999999E-2</v>
      </c>
      <c r="DF111">
        <v>-5.7939999999999996</v>
      </c>
      <c r="DG111">
        <v>0.214</v>
      </c>
      <c r="DH111">
        <v>415</v>
      </c>
      <c r="DI111">
        <v>32</v>
      </c>
      <c r="DJ111">
        <v>0.11</v>
      </c>
      <c r="DK111">
        <v>0.26</v>
      </c>
      <c r="DL111">
        <v>-24.82584878048781</v>
      </c>
      <c r="DM111">
        <v>-2.1858815331010848</v>
      </c>
      <c r="DN111">
        <v>0.2232658320630489</v>
      </c>
      <c r="DO111">
        <v>0</v>
      </c>
      <c r="DP111">
        <v>2.112856585365853</v>
      </c>
      <c r="DQ111">
        <v>-1.4831707317070109E-2</v>
      </c>
      <c r="DR111">
        <v>2.4827763862611801E-3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3.29799</v>
      </c>
      <c r="EB111">
        <v>2.6250300000000002</v>
      </c>
      <c r="EC111">
        <v>0.13462199999999999</v>
      </c>
      <c r="ED111">
        <v>0.13642599999999999</v>
      </c>
      <c r="EE111">
        <v>0.13825899999999999</v>
      </c>
      <c r="EF111">
        <v>0.131102</v>
      </c>
      <c r="EG111">
        <v>26187</v>
      </c>
      <c r="EH111">
        <v>26531.9</v>
      </c>
      <c r="EI111">
        <v>28148.9</v>
      </c>
      <c r="EJ111">
        <v>29563.7</v>
      </c>
      <c r="EK111">
        <v>33401.300000000003</v>
      </c>
      <c r="EL111">
        <v>35643.599999999999</v>
      </c>
      <c r="EM111">
        <v>39753.4</v>
      </c>
      <c r="EN111">
        <v>42228.9</v>
      </c>
      <c r="EO111">
        <v>2.22438</v>
      </c>
      <c r="EP111">
        <v>2.2184300000000001</v>
      </c>
      <c r="EQ111">
        <v>0.11876200000000001</v>
      </c>
      <c r="ER111">
        <v>0</v>
      </c>
      <c r="ES111">
        <v>30.1007</v>
      </c>
      <c r="ET111">
        <v>999.9</v>
      </c>
      <c r="EU111">
        <v>73.599999999999994</v>
      </c>
      <c r="EV111">
        <v>32.4</v>
      </c>
      <c r="EW111">
        <v>35.559899999999999</v>
      </c>
      <c r="EX111">
        <v>57.025799999999997</v>
      </c>
      <c r="EY111">
        <v>-4.0625</v>
      </c>
      <c r="EZ111">
        <v>2</v>
      </c>
      <c r="FA111">
        <v>0.34470299999999998</v>
      </c>
      <c r="FB111">
        <v>-0.41544700000000001</v>
      </c>
      <c r="FC111">
        <v>20.274100000000001</v>
      </c>
      <c r="FD111">
        <v>5.22058</v>
      </c>
      <c r="FE111">
        <v>12.004300000000001</v>
      </c>
      <c r="FF111">
        <v>4.9867499999999998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1.86582</v>
      </c>
      <c r="FM111">
        <v>1.8621799999999999</v>
      </c>
      <c r="FN111">
        <v>1.8642000000000001</v>
      </c>
      <c r="FO111">
        <v>1.86032</v>
      </c>
      <c r="FP111">
        <v>1.8609599999999999</v>
      </c>
      <c r="FQ111">
        <v>1.86019</v>
      </c>
      <c r="FR111">
        <v>1.86188</v>
      </c>
      <c r="FS111">
        <v>1.8584799999999999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-6.319</v>
      </c>
      <c r="GH111">
        <v>0.23449999999999999</v>
      </c>
      <c r="GI111">
        <v>-4.227681919169834</v>
      </c>
      <c r="GJ111">
        <v>-4.5218151105756088E-3</v>
      </c>
      <c r="GK111">
        <v>2.0889233732517852E-6</v>
      </c>
      <c r="GL111">
        <v>-4.5906856223640231E-10</v>
      </c>
      <c r="GM111">
        <v>-0.1035280782263094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79.900000000000006</v>
      </c>
      <c r="GV111">
        <v>80.2</v>
      </c>
      <c r="GW111">
        <v>1.9140600000000001</v>
      </c>
      <c r="GX111">
        <v>2.5305200000000001</v>
      </c>
      <c r="GY111">
        <v>2.04834</v>
      </c>
      <c r="GZ111">
        <v>2.6232899999999999</v>
      </c>
      <c r="HA111">
        <v>2.1972700000000001</v>
      </c>
      <c r="HB111">
        <v>2.3168899999999999</v>
      </c>
      <c r="HC111">
        <v>37.867899999999999</v>
      </c>
      <c r="HD111">
        <v>14.657400000000001</v>
      </c>
      <c r="HE111">
        <v>18</v>
      </c>
      <c r="HF111">
        <v>689.95299999999997</v>
      </c>
      <c r="HG111">
        <v>763.8</v>
      </c>
      <c r="HH111">
        <v>30.999600000000001</v>
      </c>
      <c r="HI111">
        <v>31.8184</v>
      </c>
      <c r="HJ111">
        <v>30.0001</v>
      </c>
      <c r="HK111">
        <v>31.755199999999999</v>
      </c>
      <c r="HL111">
        <v>31.762499999999999</v>
      </c>
      <c r="HM111">
        <v>38.373399999999997</v>
      </c>
      <c r="HN111">
        <v>14.217700000000001</v>
      </c>
      <c r="HO111">
        <v>100</v>
      </c>
      <c r="HP111">
        <v>31</v>
      </c>
      <c r="HQ111">
        <v>645.31700000000001</v>
      </c>
      <c r="HR111">
        <v>31.399799999999999</v>
      </c>
      <c r="HS111">
        <v>99.218100000000007</v>
      </c>
      <c r="HT111">
        <v>97.951800000000006</v>
      </c>
    </row>
    <row r="112" spans="1:228" x14ac:dyDescent="0.2">
      <c r="A112">
        <v>97</v>
      </c>
      <c r="B112">
        <v>1675973022.5999999</v>
      </c>
      <c r="C112">
        <v>383.5</v>
      </c>
      <c r="D112" t="s">
        <v>552</v>
      </c>
      <c r="E112" t="s">
        <v>553</v>
      </c>
      <c r="F112">
        <v>4</v>
      </c>
      <c r="G112">
        <v>1675973020.5999999</v>
      </c>
      <c r="H112">
        <f t="shared" si="34"/>
        <v>2.35564901817542E-3</v>
      </c>
      <c r="I112">
        <f t="shared" si="35"/>
        <v>2.3556490181754199</v>
      </c>
      <c r="J112">
        <f t="shared" si="36"/>
        <v>15.277971769096407</v>
      </c>
      <c r="K112">
        <f t="shared" si="37"/>
        <v>609.31942857142872</v>
      </c>
      <c r="L112">
        <f t="shared" si="38"/>
        <v>449.93309558231039</v>
      </c>
      <c r="M112">
        <f t="shared" si="39"/>
        <v>45.528346329016721</v>
      </c>
      <c r="N112">
        <f t="shared" si="40"/>
        <v>61.6565134713981</v>
      </c>
      <c r="O112">
        <f t="shared" si="41"/>
        <v>0.17075531299861363</v>
      </c>
      <c r="P112">
        <f t="shared" si="42"/>
        <v>2.7644448122317762</v>
      </c>
      <c r="Q112">
        <f t="shared" si="43"/>
        <v>0.16510475385576329</v>
      </c>
      <c r="R112">
        <f t="shared" si="44"/>
        <v>0.10368257455603765</v>
      </c>
      <c r="S112">
        <f t="shared" si="45"/>
        <v>226.11908109477938</v>
      </c>
      <c r="T112">
        <f t="shared" si="46"/>
        <v>33.003674303069921</v>
      </c>
      <c r="U112">
        <f t="shared" si="47"/>
        <v>32.024157142857142</v>
      </c>
      <c r="V112">
        <f t="shared" si="48"/>
        <v>4.7816161250240254</v>
      </c>
      <c r="W112">
        <f t="shared" si="49"/>
        <v>70.142078246858702</v>
      </c>
      <c r="X112">
        <f t="shared" si="50"/>
        <v>3.396228700897185</v>
      </c>
      <c r="Y112">
        <f t="shared" si="51"/>
        <v>4.8419276784820449</v>
      </c>
      <c r="Z112">
        <f t="shared" si="52"/>
        <v>1.3853874241268405</v>
      </c>
      <c r="AA112">
        <f t="shared" si="53"/>
        <v>-103.88412170153602</v>
      </c>
      <c r="AB112">
        <f t="shared" si="54"/>
        <v>33.037188997746803</v>
      </c>
      <c r="AC112">
        <f t="shared" si="55"/>
        <v>2.7138289726939302</v>
      </c>
      <c r="AD112">
        <f t="shared" si="56"/>
        <v>157.9859773636841</v>
      </c>
      <c r="AE112">
        <f t="shared" si="57"/>
        <v>25.934438558386038</v>
      </c>
      <c r="AF112">
        <f t="shared" si="58"/>
        <v>2.3580676688309099</v>
      </c>
      <c r="AG112">
        <f t="shared" si="59"/>
        <v>15.277971769096407</v>
      </c>
      <c r="AH112">
        <v>653.93298623638532</v>
      </c>
      <c r="AI112">
        <v>633.04315151515118</v>
      </c>
      <c r="AJ112">
        <v>1.701572616036602</v>
      </c>
      <c r="AK112">
        <v>60.724348217524408</v>
      </c>
      <c r="AL112">
        <f t="shared" si="60"/>
        <v>2.3556490181754199</v>
      </c>
      <c r="AM112">
        <v>31.45908755375304</v>
      </c>
      <c r="AN112">
        <v>33.560699393939387</v>
      </c>
      <c r="AO112">
        <v>-2.1802265472288279E-5</v>
      </c>
      <c r="AP112">
        <v>101.51637219302501</v>
      </c>
      <c r="AQ112">
        <v>5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47365.487533985521</v>
      </c>
      <c r="AV112">
        <f t="shared" si="64"/>
        <v>1200</v>
      </c>
      <c r="AW112">
        <f t="shared" si="65"/>
        <v>1025.9269850232017</v>
      </c>
      <c r="AX112">
        <f t="shared" si="66"/>
        <v>0.85493915418600142</v>
      </c>
      <c r="AY112">
        <f t="shared" si="67"/>
        <v>0.1884325675789828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1675973020.5999999</v>
      </c>
      <c r="BF112">
        <v>609.31942857142872</v>
      </c>
      <c r="BG112">
        <v>634.58528571428565</v>
      </c>
      <c r="BH112">
        <v>33.56317142857143</v>
      </c>
      <c r="BI112">
        <v>31.459542857142861</v>
      </c>
      <c r="BJ112">
        <v>615.6464285714286</v>
      </c>
      <c r="BK112">
        <v>33.328742857142863</v>
      </c>
      <c r="BL112">
        <v>649.99785714285713</v>
      </c>
      <c r="BM112">
        <v>101.0891428571429</v>
      </c>
      <c r="BN112">
        <v>0.1000045428571428</v>
      </c>
      <c r="BO112">
        <v>32.245828571428568</v>
      </c>
      <c r="BP112">
        <v>32.024157142857142</v>
      </c>
      <c r="BQ112">
        <v>999.89999999999986</v>
      </c>
      <c r="BR112">
        <v>0</v>
      </c>
      <c r="BS112">
        <v>0</v>
      </c>
      <c r="BT112">
        <v>8989.2842857142859</v>
      </c>
      <c r="BU112">
        <v>0</v>
      </c>
      <c r="BV112">
        <v>144.9952857142857</v>
      </c>
      <c r="BW112">
        <v>-25.26578571428572</v>
      </c>
      <c r="BX112">
        <v>630.48042857142866</v>
      </c>
      <c r="BY112">
        <v>655.19757142857145</v>
      </c>
      <c r="BZ112">
        <v>2.103637142857143</v>
      </c>
      <c r="CA112">
        <v>634.58528571428565</v>
      </c>
      <c r="CB112">
        <v>31.459542857142861</v>
      </c>
      <c r="CC112">
        <v>3.3928685714285711</v>
      </c>
      <c r="CD112">
        <v>3.180214285714285</v>
      </c>
      <c r="CE112">
        <v>26.092971428571431</v>
      </c>
      <c r="CF112">
        <v>25.00281428571429</v>
      </c>
      <c r="CG112">
        <v>1200</v>
      </c>
      <c r="CH112">
        <v>0.49994199999999989</v>
      </c>
      <c r="CI112">
        <v>0.500058</v>
      </c>
      <c r="CJ112">
        <v>0</v>
      </c>
      <c r="CK112">
        <v>1181.841428571428</v>
      </c>
      <c r="CL112">
        <v>4.9990899999999998</v>
      </c>
      <c r="CM112">
        <v>13075.38571428571</v>
      </c>
      <c r="CN112">
        <v>9557.6728571428557</v>
      </c>
      <c r="CO112">
        <v>41.669285714285706</v>
      </c>
      <c r="CP112">
        <v>43.311999999999998</v>
      </c>
      <c r="CQ112">
        <v>42.446000000000012</v>
      </c>
      <c r="CR112">
        <v>42.375</v>
      </c>
      <c r="CS112">
        <v>43</v>
      </c>
      <c r="CT112">
        <v>597.43428571428569</v>
      </c>
      <c r="CU112">
        <v>597.56571428571431</v>
      </c>
      <c r="CV112">
        <v>0</v>
      </c>
      <c r="CW112">
        <v>1675973022.9000001</v>
      </c>
      <c r="CX112">
        <v>0</v>
      </c>
      <c r="CY112">
        <v>1675968227.0999999</v>
      </c>
      <c r="CZ112" t="s">
        <v>356</v>
      </c>
      <c r="DA112">
        <v>1675968227.0999999</v>
      </c>
      <c r="DB112">
        <v>1675968207.0999999</v>
      </c>
      <c r="DC112">
        <v>6</v>
      </c>
      <c r="DD112">
        <v>6.6000000000000003E-2</v>
      </c>
      <c r="DE112">
        <v>1.0999999999999999E-2</v>
      </c>
      <c r="DF112">
        <v>-5.7939999999999996</v>
      </c>
      <c r="DG112">
        <v>0.214</v>
      </c>
      <c r="DH112">
        <v>415</v>
      </c>
      <c r="DI112">
        <v>32</v>
      </c>
      <c r="DJ112">
        <v>0.11</v>
      </c>
      <c r="DK112">
        <v>0.26</v>
      </c>
      <c r="DL112">
        <v>-24.961085000000001</v>
      </c>
      <c r="DM112">
        <v>-1.874323452157596</v>
      </c>
      <c r="DN112">
        <v>0.18628515849363861</v>
      </c>
      <c r="DO112">
        <v>0</v>
      </c>
      <c r="DP112">
        <v>2.1114289999999998</v>
      </c>
      <c r="DQ112">
        <v>-3.3565328330208269E-2</v>
      </c>
      <c r="DR112">
        <v>3.761688982358864E-3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3.2979799999999999</v>
      </c>
      <c r="EB112">
        <v>2.62527</v>
      </c>
      <c r="EC112">
        <v>0.135625</v>
      </c>
      <c r="ED112">
        <v>0.137438</v>
      </c>
      <c r="EE112">
        <v>0.138242</v>
      </c>
      <c r="EF112">
        <v>0.131101</v>
      </c>
      <c r="EG112">
        <v>26156.5</v>
      </c>
      <c r="EH112">
        <v>26500.5</v>
      </c>
      <c r="EI112">
        <v>28148.799999999999</v>
      </c>
      <c r="EJ112">
        <v>29563.4</v>
      </c>
      <c r="EK112">
        <v>33402</v>
      </c>
      <c r="EL112">
        <v>35643</v>
      </c>
      <c r="EM112">
        <v>39753.5</v>
      </c>
      <c r="EN112">
        <v>42228.1</v>
      </c>
      <c r="EO112">
        <v>2.2246700000000001</v>
      </c>
      <c r="EP112">
        <v>2.2184699999999999</v>
      </c>
      <c r="EQ112">
        <v>0.118565</v>
      </c>
      <c r="ER112">
        <v>0</v>
      </c>
      <c r="ES112">
        <v>30.095800000000001</v>
      </c>
      <c r="ET112">
        <v>999.9</v>
      </c>
      <c r="EU112">
        <v>73.599999999999994</v>
      </c>
      <c r="EV112">
        <v>32.4</v>
      </c>
      <c r="EW112">
        <v>35.557299999999998</v>
      </c>
      <c r="EX112">
        <v>57.085799999999999</v>
      </c>
      <c r="EY112">
        <v>-4.1065699999999996</v>
      </c>
      <c r="EZ112">
        <v>2</v>
      </c>
      <c r="FA112">
        <v>0.344642</v>
      </c>
      <c r="FB112">
        <v>-0.41734199999999999</v>
      </c>
      <c r="FC112">
        <v>20.274000000000001</v>
      </c>
      <c r="FD112">
        <v>5.2202799999999998</v>
      </c>
      <c r="FE112">
        <v>12.004300000000001</v>
      </c>
      <c r="FF112">
        <v>4.9866000000000001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1.86419</v>
      </c>
      <c r="FO112">
        <v>1.86033</v>
      </c>
      <c r="FP112">
        <v>1.8609599999999999</v>
      </c>
      <c r="FQ112">
        <v>1.86019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-6.335</v>
      </c>
      <c r="GH112">
        <v>0.2344</v>
      </c>
      <c r="GI112">
        <v>-4.227681919169834</v>
      </c>
      <c r="GJ112">
        <v>-4.5218151105756088E-3</v>
      </c>
      <c r="GK112">
        <v>2.0889233732517852E-6</v>
      </c>
      <c r="GL112">
        <v>-4.5906856223640231E-10</v>
      </c>
      <c r="GM112">
        <v>-0.1035280782263094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79.900000000000006</v>
      </c>
      <c r="GV112">
        <v>80.3</v>
      </c>
      <c r="GW112">
        <v>1.9299299999999999</v>
      </c>
      <c r="GX112">
        <v>2.5402800000000001</v>
      </c>
      <c r="GY112">
        <v>2.04834</v>
      </c>
      <c r="GZ112">
        <v>2.6232899999999999</v>
      </c>
      <c r="HA112">
        <v>2.1972700000000001</v>
      </c>
      <c r="HB112">
        <v>2.2961399999999998</v>
      </c>
      <c r="HC112">
        <v>37.843699999999998</v>
      </c>
      <c r="HD112">
        <v>14.639900000000001</v>
      </c>
      <c r="HE112">
        <v>18</v>
      </c>
      <c r="HF112">
        <v>690.19600000000003</v>
      </c>
      <c r="HG112">
        <v>763.84900000000005</v>
      </c>
      <c r="HH112">
        <v>30.999500000000001</v>
      </c>
      <c r="HI112">
        <v>31.816099999999999</v>
      </c>
      <c r="HJ112">
        <v>30</v>
      </c>
      <c r="HK112">
        <v>31.754999999999999</v>
      </c>
      <c r="HL112">
        <v>31.762499999999999</v>
      </c>
      <c r="HM112">
        <v>38.698799999999999</v>
      </c>
      <c r="HN112">
        <v>14.217700000000001</v>
      </c>
      <c r="HO112">
        <v>100</v>
      </c>
      <c r="HP112">
        <v>31</v>
      </c>
      <c r="HQ112">
        <v>651.995</v>
      </c>
      <c r="HR112">
        <v>31.3995</v>
      </c>
      <c r="HS112">
        <v>99.218100000000007</v>
      </c>
      <c r="HT112">
        <v>97.950299999999999</v>
      </c>
    </row>
    <row r="113" spans="1:228" x14ac:dyDescent="0.2">
      <c r="A113">
        <v>98</v>
      </c>
      <c r="B113">
        <v>1675973026.5999999</v>
      </c>
      <c r="C113">
        <v>387.5</v>
      </c>
      <c r="D113" t="s">
        <v>554</v>
      </c>
      <c r="E113" t="s">
        <v>555</v>
      </c>
      <c r="F113">
        <v>4</v>
      </c>
      <c r="G113">
        <v>1675973024.2874999</v>
      </c>
      <c r="H113">
        <f t="shared" si="34"/>
        <v>2.3528404950140195E-3</v>
      </c>
      <c r="I113">
        <f t="shared" si="35"/>
        <v>2.3528404950140196</v>
      </c>
      <c r="J113">
        <f t="shared" si="36"/>
        <v>15.622004690189192</v>
      </c>
      <c r="K113">
        <f t="shared" si="37"/>
        <v>615.34474999999998</v>
      </c>
      <c r="L113">
        <f t="shared" si="38"/>
        <v>452.24289052415338</v>
      </c>
      <c r="M113">
        <f t="shared" si="39"/>
        <v>45.761425039357285</v>
      </c>
      <c r="N113">
        <f t="shared" si="40"/>
        <v>62.26532962817938</v>
      </c>
      <c r="O113">
        <f t="shared" si="41"/>
        <v>0.17040402499900642</v>
      </c>
      <c r="P113">
        <f t="shared" si="42"/>
        <v>2.7697627006151118</v>
      </c>
      <c r="Q113">
        <f t="shared" si="43"/>
        <v>0.16478670078615584</v>
      </c>
      <c r="R113">
        <f t="shared" si="44"/>
        <v>0.10348095638351357</v>
      </c>
      <c r="S113">
        <f t="shared" si="45"/>
        <v>226.11894973735824</v>
      </c>
      <c r="T113">
        <f t="shared" si="46"/>
        <v>32.996383060769361</v>
      </c>
      <c r="U113">
        <f t="shared" si="47"/>
        <v>32.026587499999998</v>
      </c>
      <c r="V113">
        <f t="shared" si="48"/>
        <v>4.782273805209865</v>
      </c>
      <c r="W113">
        <f t="shared" si="49"/>
        <v>70.161703498885828</v>
      </c>
      <c r="X113">
        <f t="shared" si="50"/>
        <v>3.3958900956262132</v>
      </c>
      <c r="Y113">
        <f t="shared" si="51"/>
        <v>4.8400907137041509</v>
      </c>
      <c r="Z113">
        <f t="shared" si="52"/>
        <v>1.3863837095836518</v>
      </c>
      <c r="AA113">
        <f t="shared" si="53"/>
        <v>-103.76026583011826</v>
      </c>
      <c r="AB113">
        <f t="shared" si="54"/>
        <v>31.734965513224708</v>
      </c>
      <c r="AC113">
        <f t="shared" si="55"/>
        <v>2.6017982966618933</v>
      </c>
      <c r="AD113">
        <f t="shared" si="56"/>
        <v>156.69544771712657</v>
      </c>
      <c r="AE113">
        <f t="shared" si="57"/>
        <v>26.075771872356178</v>
      </c>
      <c r="AF113">
        <f t="shared" si="58"/>
        <v>2.3533953694641823</v>
      </c>
      <c r="AG113">
        <f t="shared" si="59"/>
        <v>15.622004690189192</v>
      </c>
      <c r="AH113">
        <v>660.870182253606</v>
      </c>
      <c r="AI113">
        <v>639.7474909090904</v>
      </c>
      <c r="AJ113">
        <v>1.676148887593361</v>
      </c>
      <c r="AK113">
        <v>60.724348217524408</v>
      </c>
      <c r="AL113">
        <f t="shared" si="60"/>
        <v>2.3528404950140196</v>
      </c>
      <c r="AM113">
        <v>31.46100825226959</v>
      </c>
      <c r="AN113">
        <v>33.559946060606059</v>
      </c>
      <c r="AO113">
        <v>-3.1410587803679802E-6</v>
      </c>
      <c r="AP113">
        <v>101.51637219302501</v>
      </c>
      <c r="AQ113">
        <v>5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47513.146674791373</v>
      </c>
      <c r="AV113">
        <f t="shared" si="64"/>
        <v>1200.00125</v>
      </c>
      <c r="AW113">
        <f t="shared" si="65"/>
        <v>1025.9278635944861</v>
      </c>
      <c r="AX113">
        <f t="shared" si="66"/>
        <v>0.85493899576728438</v>
      </c>
      <c r="AY113">
        <f t="shared" si="67"/>
        <v>0.18843226183085912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1675973024.2874999</v>
      </c>
      <c r="BF113">
        <v>615.34474999999998</v>
      </c>
      <c r="BG113">
        <v>640.75087499999995</v>
      </c>
      <c r="BH113">
        <v>33.560299999999998</v>
      </c>
      <c r="BI113">
        <v>31.460887499999998</v>
      </c>
      <c r="BJ113">
        <v>621.68650000000002</v>
      </c>
      <c r="BK113">
        <v>33.325899999999997</v>
      </c>
      <c r="BL113">
        <v>650.01462500000002</v>
      </c>
      <c r="BM113">
        <v>101.087875</v>
      </c>
      <c r="BN113">
        <v>9.9840712500000012E-2</v>
      </c>
      <c r="BO113">
        <v>32.239112499999997</v>
      </c>
      <c r="BP113">
        <v>32.026587499999998</v>
      </c>
      <c r="BQ113">
        <v>999.9</v>
      </c>
      <c r="BR113">
        <v>0</v>
      </c>
      <c r="BS113">
        <v>0</v>
      </c>
      <c r="BT113">
        <v>9017.65625</v>
      </c>
      <c r="BU113">
        <v>0</v>
      </c>
      <c r="BV113">
        <v>148.01875000000001</v>
      </c>
      <c r="BW113">
        <v>-25.405987499999998</v>
      </c>
      <c r="BX113">
        <v>636.71299999999997</v>
      </c>
      <c r="BY113">
        <v>661.5641250000001</v>
      </c>
      <c r="BZ113">
        <v>2.0994100000000002</v>
      </c>
      <c r="CA113">
        <v>640.75087499999995</v>
      </c>
      <c r="CB113">
        <v>31.460887499999998</v>
      </c>
      <c r="CC113">
        <v>3.3925375</v>
      </c>
      <c r="CD113">
        <v>3.18031</v>
      </c>
      <c r="CE113">
        <v>26.0913</v>
      </c>
      <c r="CF113">
        <v>25.003337500000001</v>
      </c>
      <c r="CG113">
        <v>1200.00125</v>
      </c>
      <c r="CH113">
        <v>0.49994937499999997</v>
      </c>
      <c r="CI113">
        <v>0.50005062500000008</v>
      </c>
      <c r="CJ113">
        <v>0</v>
      </c>
      <c r="CK113">
        <v>1186.3625</v>
      </c>
      <c r="CL113">
        <v>4.9990899999999998</v>
      </c>
      <c r="CM113">
        <v>13125.9125</v>
      </c>
      <c r="CN113">
        <v>9557.6762500000004</v>
      </c>
      <c r="CO113">
        <v>41.640500000000003</v>
      </c>
      <c r="CP113">
        <v>43.311999999999998</v>
      </c>
      <c r="CQ113">
        <v>42.436999999999998</v>
      </c>
      <c r="CR113">
        <v>42.343499999999999</v>
      </c>
      <c r="CS113">
        <v>43</v>
      </c>
      <c r="CT113">
        <v>597.44125000000008</v>
      </c>
      <c r="CU113">
        <v>597.55999999999995</v>
      </c>
      <c r="CV113">
        <v>0</v>
      </c>
      <c r="CW113">
        <v>1675973026.5</v>
      </c>
      <c r="CX113">
        <v>0</v>
      </c>
      <c r="CY113">
        <v>1675968227.0999999</v>
      </c>
      <c r="CZ113" t="s">
        <v>356</v>
      </c>
      <c r="DA113">
        <v>1675968227.0999999</v>
      </c>
      <c r="DB113">
        <v>1675968207.0999999</v>
      </c>
      <c r="DC113">
        <v>6</v>
      </c>
      <c r="DD113">
        <v>6.6000000000000003E-2</v>
      </c>
      <c r="DE113">
        <v>1.0999999999999999E-2</v>
      </c>
      <c r="DF113">
        <v>-5.7939999999999996</v>
      </c>
      <c r="DG113">
        <v>0.214</v>
      </c>
      <c r="DH113">
        <v>415</v>
      </c>
      <c r="DI113">
        <v>32</v>
      </c>
      <c r="DJ113">
        <v>0.11</v>
      </c>
      <c r="DK113">
        <v>0.26</v>
      </c>
      <c r="DL113">
        <v>-25.099889999999998</v>
      </c>
      <c r="DM113">
        <v>-1.892456285178193</v>
      </c>
      <c r="DN113">
        <v>0.18791224387995581</v>
      </c>
      <c r="DO113">
        <v>0</v>
      </c>
      <c r="DP113">
        <v>2.1081167500000002</v>
      </c>
      <c r="DQ113">
        <v>-4.7145028142595753E-2</v>
      </c>
      <c r="DR113">
        <v>5.11054223517423E-3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3.2979099999999999</v>
      </c>
      <c r="EB113">
        <v>2.6252499999999999</v>
      </c>
      <c r="EC113">
        <v>0.136625</v>
      </c>
      <c r="ED113">
        <v>0.138434</v>
      </c>
      <c r="EE113">
        <v>0.138242</v>
      </c>
      <c r="EF113">
        <v>0.131103</v>
      </c>
      <c r="EG113">
        <v>26126.3</v>
      </c>
      <c r="EH113">
        <v>26470.2</v>
      </c>
      <c r="EI113">
        <v>28148.799999999999</v>
      </c>
      <c r="EJ113">
        <v>29563.7</v>
      </c>
      <c r="EK113">
        <v>33402.1</v>
      </c>
      <c r="EL113">
        <v>35643.4</v>
      </c>
      <c r="EM113">
        <v>39753.5</v>
      </c>
      <c r="EN113">
        <v>42228.6</v>
      </c>
      <c r="EO113">
        <v>2.2246999999999999</v>
      </c>
      <c r="EP113">
        <v>2.21868</v>
      </c>
      <c r="EQ113">
        <v>0.119168</v>
      </c>
      <c r="ER113">
        <v>0</v>
      </c>
      <c r="ES113">
        <v>30.092199999999998</v>
      </c>
      <c r="ET113">
        <v>999.9</v>
      </c>
      <c r="EU113">
        <v>73.599999999999994</v>
      </c>
      <c r="EV113">
        <v>32.4</v>
      </c>
      <c r="EW113">
        <v>35.562800000000003</v>
      </c>
      <c r="EX113">
        <v>56.755800000000001</v>
      </c>
      <c r="EY113">
        <v>-3.9783599999999999</v>
      </c>
      <c r="EZ113">
        <v>2</v>
      </c>
      <c r="FA113">
        <v>0.34456799999999999</v>
      </c>
      <c r="FB113">
        <v>-0.41924299999999998</v>
      </c>
      <c r="FC113">
        <v>20.274000000000001</v>
      </c>
      <c r="FD113">
        <v>5.2198399999999996</v>
      </c>
      <c r="FE113">
        <v>12.004</v>
      </c>
      <c r="FF113">
        <v>4.98665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1.86422</v>
      </c>
      <c r="FO113">
        <v>1.8603499999999999</v>
      </c>
      <c r="FP113">
        <v>1.86097</v>
      </c>
      <c r="FQ113">
        <v>1.86019</v>
      </c>
      <c r="FR113">
        <v>1.86188</v>
      </c>
      <c r="FS113">
        <v>1.85849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-6.351</v>
      </c>
      <c r="GH113">
        <v>0.2344</v>
      </c>
      <c r="GI113">
        <v>-4.227681919169834</v>
      </c>
      <c r="GJ113">
        <v>-4.5218151105756088E-3</v>
      </c>
      <c r="GK113">
        <v>2.0889233732517852E-6</v>
      </c>
      <c r="GL113">
        <v>-4.5906856223640231E-10</v>
      </c>
      <c r="GM113">
        <v>-0.1035280782263094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80</v>
      </c>
      <c r="GV113">
        <v>80.3</v>
      </c>
      <c r="GW113">
        <v>1.94702</v>
      </c>
      <c r="GX113">
        <v>2.5451700000000002</v>
      </c>
      <c r="GY113">
        <v>2.04834</v>
      </c>
      <c r="GZ113">
        <v>2.6232899999999999</v>
      </c>
      <c r="HA113">
        <v>2.1972700000000001</v>
      </c>
      <c r="HB113">
        <v>2.3022499999999999</v>
      </c>
      <c r="HC113">
        <v>37.843699999999998</v>
      </c>
      <c r="HD113">
        <v>14.622400000000001</v>
      </c>
      <c r="HE113">
        <v>18</v>
      </c>
      <c r="HF113">
        <v>690.21600000000001</v>
      </c>
      <c r="HG113">
        <v>764.04399999999998</v>
      </c>
      <c r="HH113">
        <v>30.999500000000001</v>
      </c>
      <c r="HI113">
        <v>31.816099999999999</v>
      </c>
      <c r="HJ113">
        <v>30</v>
      </c>
      <c r="HK113">
        <v>31.754999999999999</v>
      </c>
      <c r="HL113">
        <v>31.762499999999999</v>
      </c>
      <c r="HM113">
        <v>39.023699999999998</v>
      </c>
      <c r="HN113">
        <v>14.217700000000001</v>
      </c>
      <c r="HO113">
        <v>100</v>
      </c>
      <c r="HP113">
        <v>31</v>
      </c>
      <c r="HQ113">
        <v>658.673</v>
      </c>
      <c r="HR113">
        <v>31.398800000000001</v>
      </c>
      <c r="HS113">
        <v>99.218199999999996</v>
      </c>
      <c r="HT113">
        <v>97.951400000000007</v>
      </c>
    </row>
    <row r="114" spans="1:228" x14ac:dyDescent="0.2">
      <c r="A114">
        <v>99</v>
      </c>
      <c r="B114">
        <v>1675973030.5999999</v>
      </c>
      <c r="C114">
        <v>391.5</v>
      </c>
      <c r="D114" t="s">
        <v>556</v>
      </c>
      <c r="E114" t="s">
        <v>557</v>
      </c>
      <c r="F114">
        <v>4</v>
      </c>
      <c r="G114">
        <v>1675973028.5999999</v>
      </c>
      <c r="H114">
        <f t="shared" si="34"/>
        <v>2.3595232038386179E-3</v>
      </c>
      <c r="I114">
        <f t="shared" si="35"/>
        <v>2.3595232038386178</v>
      </c>
      <c r="J114">
        <f t="shared" si="36"/>
        <v>15.544567967749941</v>
      </c>
      <c r="K114">
        <f t="shared" si="37"/>
        <v>622.41899999999987</v>
      </c>
      <c r="L114">
        <f t="shared" si="38"/>
        <v>460.36831013728732</v>
      </c>
      <c r="M114">
        <f t="shared" si="39"/>
        <v>46.583461763291297</v>
      </c>
      <c r="N114">
        <f t="shared" si="40"/>
        <v>62.980946013854677</v>
      </c>
      <c r="O114">
        <f t="shared" si="41"/>
        <v>0.17096738231685499</v>
      </c>
      <c r="P114">
        <f t="shared" si="42"/>
        <v>2.763825707026621</v>
      </c>
      <c r="Q114">
        <f t="shared" si="43"/>
        <v>0.16530180599829689</v>
      </c>
      <c r="R114">
        <f t="shared" si="44"/>
        <v>0.10380701787537469</v>
      </c>
      <c r="S114">
        <f t="shared" si="45"/>
        <v>226.11790080878237</v>
      </c>
      <c r="T114">
        <f t="shared" si="46"/>
        <v>32.994212053142455</v>
      </c>
      <c r="U114">
        <f t="shared" si="47"/>
        <v>32.025885714285707</v>
      </c>
      <c r="V114">
        <f t="shared" si="48"/>
        <v>4.7820838865337425</v>
      </c>
      <c r="W114">
        <f t="shared" si="49"/>
        <v>70.17333746277653</v>
      </c>
      <c r="X114">
        <f t="shared" si="50"/>
        <v>3.396099895508006</v>
      </c>
      <c r="Y114">
        <f t="shared" si="51"/>
        <v>4.8395872539331171</v>
      </c>
      <c r="Z114">
        <f t="shared" si="52"/>
        <v>1.3859839910257366</v>
      </c>
      <c r="AA114">
        <f t="shared" si="53"/>
        <v>-104.05497328928305</v>
      </c>
      <c r="AB114">
        <f t="shared" si="54"/>
        <v>31.497184119148727</v>
      </c>
      <c r="AC114">
        <f t="shared" si="55"/>
        <v>2.5878184480435209</v>
      </c>
      <c r="AD114">
        <f t="shared" si="56"/>
        <v>156.14793008669156</v>
      </c>
      <c r="AE114">
        <f t="shared" si="57"/>
        <v>26.301668284343283</v>
      </c>
      <c r="AF114">
        <f t="shared" si="58"/>
        <v>2.3563223064913577</v>
      </c>
      <c r="AG114">
        <f t="shared" si="59"/>
        <v>15.544567967749941</v>
      </c>
      <c r="AH114">
        <v>667.86085484116006</v>
      </c>
      <c r="AI114">
        <v>646.63107878787878</v>
      </c>
      <c r="AJ114">
        <v>1.724872561147144</v>
      </c>
      <c r="AK114">
        <v>60.724348217524408</v>
      </c>
      <c r="AL114">
        <f t="shared" si="60"/>
        <v>2.3595232038386178</v>
      </c>
      <c r="AM114">
        <v>31.460453278476759</v>
      </c>
      <c r="AN114">
        <v>33.56517333333332</v>
      </c>
      <c r="AO114">
        <v>1.8528049229648881E-5</v>
      </c>
      <c r="AP114">
        <v>101.51637219302501</v>
      </c>
      <c r="AQ114">
        <v>5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47349.741771305926</v>
      </c>
      <c r="AV114">
        <f t="shared" si="64"/>
        <v>1199.995714285714</v>
      </c>
      <c r="AW114">
        <f t="shared" si="65"/>
        <v>1025.9231278801981</v>
      </c>
      <c r="AX114">
        <f t="shared" si="66"/>
        <v>0.85493899325371259</v>
      </c>
      <c r="AY114">
        <f t="shared" si="67"/>
        <v>0.18843225697966504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1675973028.5999999</v>
      </c>
      <c r="BF114">
        <v>622.41899999999987</v>
      </c>
      <c r="BG114">
        <v>648.05028571428568</v>
      </c>
      <c r="BH114">
        <v>33.562485714285707</v>
      </c>
      <c r="BI114">
        <v>31.4605</v>
      </c>
      <c r="BJ114">
        <v>628.77814285714283</v>
      </c>
      <c r="BK114">
        <v>33.328028571428568</v>
      </c>
      <c r="BL114">
        <v>650.02485714285717</v>
      </c>
      <c r="BM114">
        <v>101.0872857142857</v>
      </c>
      <c r="BN114">
        <v>0.10009129999999999</v>
      </c>
      <c r="BO114">
        <v>32.237271428571432</v>
      </c>
      <c r="BP114">
        <v>32.025885714285707</v>
      </c>
      <c r="BQ114">
        <v>999.89999999999986</v>
      </c>
      <c r="BR114">
        <v>0</v>
      </c>
      <c r="BS114">
        <v>0</v>
      </c>
      <c r="BT114">
        <v>8986.1628571428573</v>
      </c>
      <c r="BU114">
        <v>0</v>
      </c>
      <c r="BV114">
        <v>151.505</v>
      </c>
      <c r="BW114">
        <v>-25.6313</v>
      </c>
      <c r="BX114">
        <v>644.03457142857144</v>
      </c>
      <c r="BY114">
        <v>669.10071428571416</v>
      </c>
      <c r="BZ114">
        <v>2.1019899999999998</v>
      </c>
      <c r="CA114">
        <v>648.05028571428568</v>
      </c>
      <c r="CB114">
        <v>31.4605</v>
      </c>
      <c r="CC114">
        <v>3.392741428571429</v>
      </c>
      <c r="CD114">
        <v>3.1802585714285709</v>
      </c>
      <c r="CE114">
        <v>26.092357142857139</v>
      </c>
      <c r="CF114">
        <v>25.00307142857142</v>
      </c>
      <c r="CG114">
        <v>1199.995714285714</v>
      </c>
      <c r="CH114">
        <v>0.49995057142857141</v>
      </c>
      <c r="CI114">
        <v>0.50004942857142853</v>
      </c>
      <c r="CJ114">
        <v>0</v>
      </c>
      <c r="CK114">
        <v>1191.79</v>
      </c>
      <c r="CL114">
        <v>4.9990899999999998</v>
      </c>
      <c r="CM114">
        <v>13184.585714285709</v>
      </c>
      <c r="CN114">
        <v>9557.6657142857148</v>
      </c>
      <c r="CO114">
        <v>41.625</v>
      </c>
      <c r="CP114">
        <v>43.311999999999998</v>
      </c>
      <c r="CQ114">
        <v>42.436999999999998</v>
      </c>
      <c r="CR114">
        <v>42.338999999999999</v>
      </c>
      <c r="CS114">
        <v>43</v>
      </c>
      <c r="CT114">
        <v>597.43857142857144</v>
      </c>
      <c r="CU114">
        <v>597.55714285714282</v>
      </c>
      <c r="CV114">
        <v>0</v>
      </c>
      <c r="CW114">
        <v>1675973030.7</v>
      </c>
      <c r="CX114">
        <v>0</v>
      </c>
      <c r="CY114">
        <v>1675968227.0999999</v>
      </c>
      <c r="CZ114" t="s">
        <v>356</v>
      </c>
      <c r="DA114">
        <v>1675968227.0999999</v>
      </c>
      <c r="DB114">
        <v>1675968207.0999999</v>
      </c>
      <c r="DC114">
        <v>6</v>
      </c>
      <c r="DD114">
        <v>6.6000000000000003E-2</v>
      </c>
      <c r="DE114">
        <v>1.0999999999999999E-2</v>
      </c>
      <c r="DF114">
        <v>-5.7939999999999996</v>
      </c>
      <c r="DG114">
        <v>0.214</v>
      </c>
      <c r="DH114">
        <v>415</v>
      </c>
      <c r="DI114">
        <v>32</v>
      </c>
      <c r="DJ114">
        <v>0.11</v>
      </c>
      <c r="DK114">
        <v>0.26</v>
      </c>
      <c r="DL114">
        <v>-25.25422195121951</v>
      </c>
      <c r="DM114">
        <v>-2.1814599303136419</v>
      </c>
      <c r="DN114">
        <v>0.22160974433999181</v>
      </c>
      <c r="DO114">
        <v>0</v>
      </c>
      <c r="DP114">
        <v>2.1056785365853661</v>
      </c>
      <c r="DQ114">
        <v>-4.5760557491293187E-2</v>
      </c>
      <c r="DR114">
        <v>5.1802356858405892E-3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3.2980399999999999</v>
      </c>
      <c r="EB114">
        <v>2.6252499999999999</v>
      </c>
      <c r="EC114">
        <v>0.13763400000000001</v>
      </c>
      <c r="ED114">
        <v>0.139435</v>
      </c>
      <c r="EE114">
        <v>0.13825000000000001</v>
      </c>
      <c r="EF114">
        <v>0.13109999999999999</v>
      </c>
      <c r="EG114">
        <v>26096.1</v>
      </c>
      <c r="EH114">
        <v>26439.8</v>
      </c>
      <c r="EI114">
        <v>28149.3</v>
      </c>
      <c r="EJ114">
        <v>29564.2</v>
      </c>
      <c r="EK114">
        <v>33402.5</v>
      </c>
      <c r="EL114">
        <v>35644.400000000001</v>
      </c>
      <c r="EM114">
        <v>39754.199999999997</v>
      </c>
      <c r="EN114">
        <v>42229.5</v>
      </c>
      <c r="EO114">
        <v>2.2247699999999999</v>
      </c>
      <c r="EP114">
        <v>2.21875</v>
      </c>
      <c r="EQ114">
        <v>0.119042</v>
      </c>
      <c r="ER114">
        <v>0</v>
      </c>
      <c r="ES114">
        <v>30.089600000000001</v>
      </c>
      <c r="ET114">
        <v>999.9</v>
      </c>
      <c r="EU114">
        <v>73.599999999999994</v>
      </c>
      <c r="EV114">
        <v>32.4</v>
      </c>
      <c r="EW114">
        <v>35.560099999999998</v>
      </c>
      <c r="EX114">
        <v>56.9358</v>
      </c>
      <c r="EY114">
        <v>-3.9663499999999998</v>
      </c>
      <c r="EZ114">
        <v>2</v>
      </c>
      <c r="FA114">
        <v>0.344578</v>
      </c>
      <c r="FB114">
        <v>-0.42102400000000001</v>
      </c>
      <c r="FC114">
        <v>20.274000000000001</v>
      </c>
      <c r="FD114">
        <v>5.2201399999999998</v>
      </c>
      <c r="FE114">
        <v>12.004</v>
      </c>
      <c r="FF114">
        <v>4.9866999999999999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1.8642099999999999</v>
      </c>
      <c r="FO114">
        <v>1.8603099999999999</v>
      </c>
      <c r="FP114">
        <v>1.86097</v>
      </c>
      <c r="FQ114">
        <v>1.86019</v>
      </c>
      <c r="FR114">
        <v>1.86188</v>
      </c>
      <c r="FS114">
        <v>1.8584700000000001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-6.367</v>
      </c>
      <c r="GH114">
        <v>0.23449999999999999</v>
      </c>
      <c r="GI114">
        <v>-4.227681919169834</v>
      </c>
      <c r="GJ114">
        <v>-4.5218151105756088E-3</v>
      </c>
      <c r="GK114">
        <v>2.0889233732517852E-6</v>
      </c>
      <c r="GL114">
        <v>-4.5906856223640231E-10</v>
      </c>
      <c r="GM114">
        <v>-0.1035280782263094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80.099999999999994</v>
      </c>
      <c r="GV114">
        <v>80.400000000000006</v>
      </c>
      <c r="GW114">
        <v>1.96655</v>
      </c>
      <c r="GX114">
        <v>2.51831</v>
      </c>
      <c r="GY114">
        <v>2.04956</v>
      </c>
      <c r="GZ114">
        <v>2.6220699999999999</v>
      </c>
      <c r="HA114">
        <v>2.1972700000000001</v>
      </c>
      <c r="HB114">
        <v>2.2705099999999998</v>
      </c>
      <c r="HC114">
        <v>37.843699999999998</v>
      </c>
      <c r="HD114">
        <v>14.622400000000001</v>
      </c>
      <c r="HE114">
        <v>18</v>
      </c>
      <c r="HF114">
        <v>690.27800000000002</v>
      </c>
      <c r="HG114">
        <v>764.11699999999996</v>
      </c>
      <c r="HH114">
        <v>30.999500000000001</v>
      </c>
      <c r="HI114">
        <v>31.816099999999999</v>
      </c>
      <c r="HJ114">
        <v>30</v>
      </c>
      <c r="HK114">
        <v>31.754999999999999</v>
      </c>
      <c r="HL114">
        <v>31.762499999999999</v>
      </c>
      <c r="HM114">
        <v>39.346699999999998</v>
      </c>
      <c r="HN114">
        <v>14.217700000000001</v>
      </c>
      <c r="HO114">
        <v>100</v>
      </c>
      <c r="HP114">
        <v>31</v>
      </c>
      <c r="HQ114">
        <v>665.351</v>
      </c>
      <c r="HR114">
        <v>31.398499999999999</v>
      </c>
      <c r="HS114">
        <v>99.219899999999996</v>
      </c>
      <c r="HT114">
        <v>97.953400000000002</v>
      </c>
    </row>
    <row r="115" spans="1:228" x14ac:dyDescent="0.2">
      <c r="A115">
        <v>100</v>
      </c>
      <c r="B115">
        <v>1675973034.5999999</v>
      </c>
      <c r="C115">
        <v>395.5</v>
      </c>
      <c r="D115" t="s">
        <v>558</v>
      </c>
      <c r="E115" t="s">
        <v>559</v>
      </c>
      <c r="F115">
        <v>4</v>
      </c>
      <c r="G115">
        <v>1675973032.2874999</v>
      </c>
      <c r="H115">
        <f t="shared" si="34"/>
        <v>2.3581596632979733E-3</v>
      </c>
      <c r="I115">
        <f t="shared" si="35"/>
        <v>2.3581596632979731</v>
      </c>
      <c r="J115">
        <f t="shared" si="36"/>
        <v>15.797676156289461</v>
      </c>
      <c r="K115">
        <f t="shared" si="37"/>
        <v>628.52312499999994</v>
      </c>
      <c r="L115">
        <f t="shared" si="38"/>
        <v>464.15697163465364</v>
      </c>
      <c r="M115">
        <f t="shared" si="39"/>
        <v>46.966161339033654</v>
      </c>
      <c r="N115">
        <f t="shared" si="40"/>
        <v>63.597705728954999</v>
      </c>
      <c r="O115">
        <f t="shared" si="41"/>
        <v>0.17121901517891028</v>
      </c>
      <c r="P115">
        <f t="shared" si="42"/>
        <v>2.7597218940805051</v>
      </c>
      <c r="Q115">
        <f t="shared" si="43"/>
        <v>0.16552890031526091</v>
      </c>
      <c r="R115">
        <f t="shared" si="44"/>
        <v>0.10395104387883017</v>
      </c>
      <c r="S115">
        <f t="shared" si="45"/>
        <v>226.11786223724806</v>
      </c>
      <c r="T115">
        <f t="shared" si="46"/>
        <v>32.99492912772552</v>
      </c>
      <c r="U115">
        <f t="shared" si="47"/>
        <v>32.016487499999997</v>
      </c>
      <c r="V115">
        <f t="shared" si="48"/>
        <v>4.7795411553410654</v>
      </c>
      <c r="W115">
        <f t="shared" si="49"/>
        <v>70.179447307392806</v>
      </c>
      <c r="X115">
        <f t="shared" si="50"/>
        <v>3.3962619415094988</v>
      </c>
      <c r="Y115">
        <f t="shared" si="51"/>
        <v>4.8393968203162689</v>
      </c>
      <c r="Z115">
        <f t="shared" si="52"/>
        <v>1.3832792138315666</v>
      </c>
      <c r="AA115">
        <f t="shared" si="53"/>
        <v>-103.99484115144062</v>
      </c>
      <c r="AB115">
        <f t="shared" si="54"/>
        <v>32.745086321898739</v>
      </c>
      <c r="AC115">
        <f t="shared" si="55"/>
        <v>2.6942134544448355</v>
      </c>
      <c r="AD115">
        <f t="shared" si="56"/>
        <v>157.56232086215101</v>
      </c>
      <c r="AE115">
        <f t="shared" si="57"/>
        <v>26.303185767933133</v>
      </c>
      <c r="AF115">
        <f t="shared" si="58"/>
        <v>2.3588998767021709</v>
      </c>
      <c r="AG115">
        <f t="shared" si="59"/>
        <v>15.797676156289461</v>
      </c>
      <c r="AH115">
        <v>674.72045098777357</v>
      </c>
      <c r="AI115">
        <v>653.39855151515189</v>
      </c>
      <c r="AJ115">
        <v>1.684688179161651</v>
      </c>
      <c r="AK115">
        <v>60.724348217524408</v>
      </c>
      <c r="AL115">
        <f t="shared" si="60"/>
        <v>2.3581596632979731</v>
      </c>
      <c r="AM115">
        <v>31.460273055216579</v>
      </c>
      <c r="AN115">
        <v>33.56395454545455</v>
      </c>
      <c r="AO115">
        <v>-2.4921038694746521E-6</v>
      </c>
      <c r="AP115">
        <v>101.51637219302501</v>
      </c>
      <c r="AQ115">
        <v>5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47236.800374076302</v>
      </c>
      <c r="AV115">
        <f t="shared" si="64"/>
        <v>1199.9962499999999</v>
      </c>
      <c r="AW115">
        <f t="shared" si="65"/>
        <v>1025.9235135944289</v>
      </c>
      <c r="AX115">
        <f t="shared" si="66"/>
        <v>0.85493893301285651</v>
      </c>
      <c r="AY115">
        <f t="shared" si="67"/>
        <v>0.18843214071481312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1675973032.2874999</v>
      </c>
      <c r="BF115">
        <v>628.52312499999994</v>
      </c>
      <c r="BG115">
        <v>654.17112500000007</v>
      </c>
      <c r="BH115">
        <v>33.564562499999987</v>
      </c>
      <c r="BI115">
        <v>31.460237500000002</v>
      </c>
      <c r="BJ115">
        <v>634.89712499999996</v>
      </c>
      <c r="BK115">
        <v>33.330112499999998</v>
      </c>
      <c r="BL115">
        <v>650.01112499999999</v>
      </c>
      <c r="BM115">
        <v>101.08575</v>
      </c>
      <c r="BN115">
        <v>0.10019400000000001</v>
      </c>
      <c r="BO115">
        <v>32.236575000000002</v>
      </c>
      <c r="BP115">
        <v>32.016487499999997</v>
      </c>
      <c r="BQ115">
        <v>999.9</v>
      </c>
      <c r="BR115">
        <v>0</v>
      </c>
      <c r="BS115">
        <v>0</v>
      </c>
      <c r="BT115">
        <v>8964.53125</v>
      </c>
      <c r="BU115">
        <v>0</v>
      </c>
      <c r="BV115">
        <v>154.45349999999999</v>
      </c>
      <c r="BW115">
        <v>-25.648275000000002</v>
      </c>
      <c r="BX115">
        <v>650.35200000000009</v>
      </c>
      <c r="BY115">
        <v>675.4201250000001</v>
      </c>
      <c r="BZ115">
        <v>2.1043262500000002</v>
      </c>
      <c r="CA115">
        <v>654.17112500000007</v>
      </c>
      <c r="CB115">
        <v>31.460237500000002</v>
      </c>
      <c r="CC115">
        <v>3.3929037499999999</v>
      </c>
      <c r="CD115">
        <v>3.1801837499999999</v>
      </c>
      <c r="CE115">
        <v>26.093150000000001</v>
      </c>
      <c r="CF115">
        <v>25.002700000000001</v>
      </c>
      <c r="CG115">
        <v>1199.9962499999999</v>
      </c>
      <c r="CH115">
        <v>0.499951125</v>
      </c>
      <c r="CI115">
        <v>0.50004887500000006</v>
      </c>
      <c r="CJ115">
        <v>0</v>
      </c>
      <c r="CK115">
        <v>1196.2862500000001</v>
      </c>
      <c r="CL115">
        <v>4.9990899999999998</v>
      </c>
      <c r="CM115">
        <v>13233.7</v>
      </c>
      <c r="CN115">
        <v>9557.67</v>
      </c>
      <c r="CO115">
        <v>41.625</v>
      </c>
      <c r="CP115">
        <v>43.296499999999988</v>
      </c>
      <c r="CQ115">
        <v>42.436999999999998</v>
      </c>
      <c r="CR115">
        <v>42.335624999999993</v>
      </c>
      <c r="CS115">
        <v>43</v>
      </c>
      <c r="CT115">
        <v>597.44125000000008</v>
      </c>
      <c r="CU115">
        <v>597.55500000000006</v>
      </c>
      <c r="CV115">
        <v>0</v>
      </c>
      <c r="CW115">
        <v>1675973034.9000001</v>
      </c>
      <c r="CX115">
        <v>0</v>
      </c>
      <c r="CY115">
        <v>1675968227.0999999</v>
      </c>
      <c r="CZ115" t="s">
        <v>356</v>
      </c>
      <c r="DA115">
        <v>1675968227.0999999</v>
      </c>
      <c r="DB115">
        <v>1675968207.0999999</v>
      </c>
      <c r="DC115">
        <v>6</v>
      </c>
      <c r="DD115">
        <v>6.6000000000000003E-2</v>
      </c>
      <c r="DE115">
        <v>1.0999999999999999E-2</v>
      </c>
      <c r="DF115">
        <v>-5.7939999999999996</v>
      </c>
      <c r="DG115">
        <v>0.214</v>
      </c>
      <c r="DH115">
        <v>415</v>
      </c>
      <c r="DI115">
        <v>32</v>
      </c>
      <c r="DJ115">
        <v>0.11</v>
      </c>
      <c r="DK115">
        <v>0.26</v>
      </c>
      <c r="DL115">
        <v>-25.376607317073169</v>
      </c>
      <c r="DM115">
        <v>-2.253273867595857</v>
      </c>
      <c r="DN115">
        <v>0.22651728991268461</v>
      </c>
      <c r="DO115">
        <v>0</v>
      </c>
      <c r="DP115">
        <v>2.104311707317073</v>
      </c>
      <c r="DQ115">
        <v>-2.7457839721252261E-2</v>
      </c>
      <c r="DR115">
        <v>4.4023867708539886E-3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3.2979400000000001</v>
      </c>
      <c r="EB115">
        <v>2.6252</v>
      </c>
      <c r="EC115">
        <v>0.138622</v>
      </c>
      <c r="ED115">
        <v>0.14041200000000001</v>
      </c>
      <c r="EE115">
        <v>0.13825100000000001</v>
      </c>
      <c r="EF115">
        <v>0.13109599999999999</v>
      </c>
      <c r="EG115">
        <v>26066.3</v>
      </c>
      <c r="EH115">
        <v>26409.7</v>
      </c>
      <c r="EI115">
        <v>28149.4</v>
      </c>
      <c r="EJ115">
        <v>29564.1</v>
      </c>
      <c r="EK115">
        <v>33403.1</v>
      </c>
      <c r="EL115">
        <v>35644.6</v>
      </c>
      <c r="EM115">
        <v>39754.9</v>
      </c>
      <c r="EN115">
        <v>42229.5</v>
      </c>
      <c r="EO115">
        <v>2.2247499999999998</v>
      </c>
      <c r="EP115">
        <v>2.2187199999999998</v>
      </c>
      <c r="EQ115">
        <v>0.11820700000000001</v>
      </c>
      <c r="ER115">
        <v>0</v>
      </c>
      <c r="ES115">
        <v>30.088000000000001</v>
      </c>
      <c r="ET115">
        <v>999.9</v>
      </c>
      <c r="EU115">
        <v>73.599999999999994</v>
      </c>
      <c r="EV115">
        <v>32.4</v>
      </c>
      <c r="EW115">
        <v>35.562399999999997</v>
      </c>
      <c r="EX115">
        <v>57.205800000000004</v>
      </c>
      <c r="EY115">
        <v>-3.9663499999999998</v>
      </c>
      <c r="EZ115">
        <v>2</v>
      </c>
      <c r="FA115">
        <v>0.34448200000000001</v>
      </c>
      <c r="FB115">
        <v>-0.42045199999999999</v>
      </c>
      <c r="FC115">
        <v>20.274100000000001</v>
      </c>
      <c r="FD115">
        <v>5.2199900000000001</v>
      </c>
      <c r="FE115">
        <v>12.004099999999999</v>
      </c>
      <c r="FF115">
        <v>4.98705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1.8642099999999999</v>
      </c>
      <c r="FO115">
        <v>1.86032</v>
      </c>
      <c r="FP115">
        <v>1.86097</v>
      </c>
      <c r="FQ115">
        <v>1.86019</v>
      </c>
      <c r="FR115">
        <v>1.86188</v>
      </c>
      <c r="FS115">
        <v>1.8584799999999999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-6.383</v>
      </c>
      <c r="GH115">
        <v>0.2344</v>
      </c>
      <c r="GI115">
        <v>-4.227681919169834</v>
      </c>
      <c r="GJ115">
        <v>-4.5218151105756088E-3</v>
      </c>
      <c r="GK115">
        <v>2.0889233732517852E-6</v>
      </c>
      <c r="GL115">
        <v>-4.5906856223640231E-10</v>
      </c>
      <c r="GM115">
        <v>-0.1035280782263094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80.099999999999994</v>
      </c>
      <c r="GV115">
        <v>80.5</v>
      </c>
      <c r="GW115">
        <v>1.9824200000000001</v>
      </c>
      <c r="GX115">
        <v>2.5280800000000001</v>
      </c>
      <c r="GY115">
        <v>2.04834</v>
      </c>
      <c r="GZ115">
        <v>2.6245099999999999</v>
      </c>
      <c r="HA115">
        <v>2.1972700000000001</v>
      </c>
      <c r="HB115">
        <v>2.2888199999999999</v>
      </c>
      <c r="HC115">
        <v>37.843699999999998</v>
      </c>
      <c r="HD115">
        <v>14.6136</v>
      </c>
      <c r="HE115">
        <v>18</v>
      </c>
      <c r="HF115">
        <v>690.25699999999995</v>
      </c>
      <c r="HG115">
        <v>764.07</v>
      </c>
      <c r="HH115">
        <v>30.9999</v>
      </c>
      <c r="HI115">
        <v>31.8142</v>
      </c>
      <c r="HJ115">
        <v>29.9999</v>
      </c>
      <c r="HK115">
        <v>31.754999999999999</v>
      </c>
      <c r="HL115">
        <v>31.7608</v>
      </c>
      <c r="HM115">
        <v>39.6751</v>
      </c>
      <c r="HN115">
        <v>14.217700000000001</v>
      </c>
      <c r="HO115">
        <v>100</v>
      </c>
      <c r="HP115">
        <v>31</v>
      </c>
      <c r="HQ115">
        <v>672.029</v>
      </c>
      <c r="HR115">
        <v>31.392499999999998</v>
      </c>
      <c r="HS115">
        <v>99.221000000000004</v>
      </c>
      <c r="HT115">
        <v>97.953199999999995</v>
      </c>
    </row>
    <row r="116" spans="1:228" x14ac:dyDescent="0.2">
      <c r="A116">
        <v>101</v>
      </c>
      <c r="B116">
        <v>1675973038.5999999</v>
      </c>
      <c r="C116">
        <v>399.5</v>
      </c>
      <c r="D116" t="s">
        <v>560</v>
      </c>
      <c r="E116" t="s">
        <v>561</v>
      </c>
      <c r="F116">
        <v>4</v>
      </c>
      <c r="G116">
        <v>1675973036.5999999</v>
      </c>
      <c r="H116">
        <f t="shared" si="34"/>
        <v>2.3533176308941934E-3</v>
      </c>
      <c r="I116">
        <f t="shared" si="35"/>
        <v>2.3533176308941934</v>
      </c>
      <c r="J116">
        <f t="shared" si="36"/>
        <v>15.773023232555389</v>
      </c>
      <c r="K116">
        <f t="shared" si="37"/>
        <v>635.56757142857145</v>
      </c>
      <c r="L116">
        <f t="shared" si="38"/>
        <v>471.39947035784547</v>
      </c>
      <c r="M116">
        <f t="shared" si="39"/>
        <v>47.697620488323288</v>
      </c>
      <c r="N116">
        <f t="shared" si="40"/>
        <v>64.30864420291509</v>
      </c>
      <c r="O116">
        <f t="shared" si="41"/>
        <v>0.17130935259244331</v>
      </c>
      <c r="P116">
        <f t="shared" si="42"/>
        <v>2.7674039690478112</v>
      </c>
      <c r="Q116">
        <f t="shared" si="43"/>
        <v>0.16562858664120816</v>
      </c>
      <c r="R116">
        <f t="shared" si="44"/>
        <v>0.10401256790639477</v>
      </c>
      <c r="S116">
        <f t="shared" si="45"/>
        <v>226.121463951892</v>
      </c>
      <c r="T116">
        <f t="shared" si="46"/>
        <v>32.988871060968243</v>
      </c>
      <c r="U116">
        <f t="shared" si="47"/>
        <v>32.001428571428569</v>
      </c>
      <c r="V116">
        <f t="shared" si="48"/>
        <v>4.7754693450650327</v>
      </c>
      <c r="W116">
        <f t="shared" si="49"/>
        <v>70.193027090775658</v>
      </c>
      <c r="X116">
        <f t="shared" si="50"/>
        <v>3.3958711611165064</v>
      </c>
      <c r="Y116">
        <f t="shared" si="51"/>
        <v>4.8379038515105881</v>
      </c>
      <c r="Z116">
        <f t="shared" si="52"/>
        <v>1.3795981839485263</v>
      </c>
      <c r="AA116">
        <f t="shared" si="53"/>
        <v>-103.78130752243393</v>
      </c>
      <c r="AB116">
        <f t="shared" si="54"/>
        <v>34.268254778937255</v>
      </c>
      <c r="AC116">
        <f t="shared" si="55"/>
        <v>2.8114269445112048</v>
      </c>
      <c r="AD116">
        <f t="shared" si="56"/>
        <v>159.41983815290652</v>
      </c>
      <c r="AE116">
        <f t="shared" si="57"/>
        <v>26.429572409994652</v>
      </c>
      <c r="AF116">
        <f t="shared" si="58"/>
        <v>2.3549780769714133</v>
      </c>
      <c r="AG116">
        <f t="shared" si="59"/>
        <v>15.773023232555389</v>
      </c>
      <c r="AH116">
        <v>681.59294751936159</v>
      </c>
      <c r="AI116">
        <v>660.20876363636376</v>
      </c>
      <c r="AJ116">
        <v>1.707695301580608</v>
      </c>
      <c r="AK116">
        <v>60.724348217524408</v>
      </c>
      <c r="AL116">
        <f t="shared" si="60"/>
        <v>2.3533176308941934</v>
      </c>
      <c r="AM116">
        <v>31.46047456093758</v>
      </c>
      <c r="AN116">
        <v>33.559972727272729</v>
      </c>
      <c r="AO116">
        <v>-1.907448654700353E-5</v>
      </c>
      <c r="AP116">
        <v>101.51637219302501</v>
      </c>
      <c r="AQ116">
        <v>4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47449.302565269136</v>
      </c>
      <c r="AV116">
        <f t="shared" si="64"/>
        <v>1200.012857142857</v>
      </c>
      <c r="AW116">
        <f t="shared" si="65"/>
        <v>1025.9379564517574</v>
      </c>
      <c r="AX116">
        <f t="shared" si="66"/>
        <v>0.85493913698094937</v>
      </c>
      <c r="AY116">
        <f t="shared" si="67"/>
        <v>0.18843253437323221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1675973036.5999999</v>
      </c>
      <c r="BF116">
        <v>635.56757142857145</v>
      </c>
      <c r="BG116">
        <v>661.34557142857159</v>
      </c>
      <c r="BH116">
        <v>33.561671428571429</v>
      </c>
      <c r="BI116">
        <v>31.460814285714289</v>
      </c>
      <c r="BJ116">
        <v>641.95857142857142</v>
      </c>
      <c r="BK116">
        <v>33.327242857142863</v>
      </c>
      <c r="BL116">
        <v>650.00357142857138</v>
      </c>
      <c r="BM116">
        <v>101.0831428571428</v>
      </c>
      <c r="BN116">
        <v>9.9873857142857139E-2</v>
      </c>
      <c r="BO116">
        <v>32.231114285714277</v>
      </c>
      <c r="BP116">
        <v>32.001428571428569</v>
      </c>
      <c r="BQ116">
        <v>999.89999999999986</v>
      </c>
      <c r="BR116">
        <v>0</v>
      </c>
      <c r="BS116">
        <v>0</v>
      </c>
      <c r="BT116">
        <v>9005.5371428571416</v>
      </c>
      <c r="BU116">
        <v>0</v>
      </c>
      <c r="BV116">
        <v>158.10728571428569</v>
      </c>
      <c r="BW116">
        <v>-25.77785714285714</v>
      </c>
      <c r="BX116">
        <v>657.63900000000001</v>
      </c>
      <c r="BY116">
        <v>682.82757142857156</v>
      </c>
      <c r="BZ116">
        <v>2.1008485714285721</v>
      </c>
      <c r="CA116">
        <v>661.34557142857159</v>
      </c>
      <c r="CB116">
        <v>31.460814285714289</v>
      </c>
      <c r="CC116">
        <v>3.392524285714285</v>
      </c>
      <c r="CD116">
        <v>3.1801628571428568</v>
      </c>
      <c r="CE116">
        <v>26.091257142857138</v>
      </c>
      <c r="CF116">
        <v>25.002557142857139</v>
      </c>
      <c r="CG116">
        <v>1200.012857142857</v>
      </c>
      <c r="CH116">
        <v>0.49994657142857152</v>
      </c>
      <c r="CI116">
        <v>0.50005342857142865</v>
      </c>
      <c r="CJ116">
        <v>0</v>
      </c>
      <c r="CK116">
        <v>1201.1185714285709</v>
      </c>
      <c r="CL116">
        <v>4.9990899999999998</v>
      </c>
      <c r="CM116">
        <v>13289.8</v>
      </c>
      <c r="CN116">
        <v>9557.761428571428</v>
      </c>
      <c r="CO116">
        <v>41.625</v>
      </c>
      <c r="CP116">
        <v>43.258857142857153</v>
      </c>
      <c r="CQ116">
        <v>42.436999999999998</v>
      </c>
      <c r="CR116">
        <v>42.339000000000013</v>
      </c>
      <c r="CS116">
        <v>43</v>
      </c>
      <c r="CT116">
        <v>597.44142857142856</v>
      </c>
      <c r="CU116">
        <v>597.57142857142856</v>
      </c>
      <c r="CV116">
        <v>0</v>
      </c>
      <c r="CW116">
        <v>1675973038.5</v>
      </c>
      <c r="CX116">
        <v>0</v>
      </c>
      <c r="CY116">
        <v>1675968227.0999999</v>
      </c>
      <c r="CZ116" t="s">
        <v>356</v>
      </c>
      <c r="DA116">
        <v>1675968227.0999999</v>
      </c>
      <c r="DB116">
        <v>1675968207.0999999</v>
      </c>
      <c r="DC116">
        <v>6</v>
      </c>
      <c r="DD116">
        <v>6.6000000000000003E-2</v>
      </c>
      <c r="DE116">
        <v>1.0999999999999999E-2</v>
      </c>
      <c r="DF116">
        <v>-5.7939999999999996</v>
      </c>
      <c r="DG116">
        <v>0.214</v>
      </c>
      <c r="DH116">
        <v>415</v>
      </c>
      <c r="DI116">
        <v>32</v>
      </c>
      <c r="DJ116">
        <v>0.11</v>
      </c>
      <c r="DK116">
        <v>0.26</v>
      </c>
      <c r="DL116">
        <v>-25.51430975609756</v>
      </c>
      <c r="DM116">
        <v>-1.982272473867571</v>
      </c>
      <c r="DN116">
        <v>0.2007553927288046</v>
      </c>
      <c r="DO116">
        <v>0</v>
      </c>
      <c r="DP116">
        <v>2.1025021951219509</v>
      </c>
      <c r="DQ116">
        <v>-3.2431358885006969E-3</v>
      </c>
      <c r="DR116">
        <v>2.6096878723701261E-3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3.29806</v>
      </c>
      <c r="EB116">
        <v>2.6252900000000001</v>
      </c>
      <c r="EC116">
        <v>0.13961599999999999</v>
      </c>
      <c r="ED116">
        <v>0.14139199999999999</v>
      </c>
      <c r="EE116">
        <v>0.13823299999999999</v>
      </c>
      <c r="EF116">
        <v>0.131101</v>
      </c>
      <c r="EG116">
        <v>26036.400000000001</v>
      </c>
      <c r="EH116">
        <v>26379.7</v>
      </c>
      <c r="EI116">
        <v>28149.599999999999</v>
      </c>
      <c r="EJ116">
        <v>29564.2</v>
      </c>
      <c r="EK116">
        <v>33403.9</v>
      </c>
      <c r="EL116">
        <v>35644.800000000003</v>
      </c>
      <c r="EM116">
        <v>39755</v>
      </c>
      <c r="EN116">
        <v>42229.9</v>
      </c>
      <c r="EO116">
        <v>2.22512</v>
      </c>
      <c r="EP116">
        <v>2.21868</v>
      </c>
      <c r="EQ116">
        <v>0.117671</v>
      </c>
      <c r="ER116">
        <v>0</v>
      </c>
      <c r="ES116">
        <v>30.084700000000002</v>
      </c>
      <c r="ET116">
        <v>999.9</v>
      </c>
      <c r="EU116">
        <v>73.599999999999994</v>
      </c>
      <c r="EV116">
        <v>32.299999999999997</v>
      </c>
      <c r="EW116">
        <v>35.362299999999998</v>
      </c>
      <c r="EX116">
        <v>57.145800000000001</v>
      </c>
      <c r="EY116">
        <v>-4.0945499999999999</v>
      </c>
      <c r="EZ116">
        <v>2</v>
      </c>
      <c r="FA116">
        <v>0.344169</v>
      </c>
      <c r="FB116">
        <v>-0.42102699999999998</v>
      </c>
      <c r="FC116">
        <v>20.274100000000001</v>
      </c>
      <c r="FD116">
        <v>5.2204300000000003</v>
      </c>
      <c r="FE116">
        <v>12.004</v>
      </c>
      <c r="FF116">
        <v>4.9872500000000004</v>
      </c>
      <c r="FG116">
        <v>3.2846000000000002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1.8642000000000001</v>
      </c>
      <c r="FO116">
        <v>1.86032</v>
      </c>
      <c r="FP116">
        <v>1.86097</v>
      </c>
      <c r="FQ116">
        <v>1.8601799999999999</v>
      </c>
      <c r="FR116">
        <v>1.86188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-6.399</v>
      </c>
      <c r="GH116">
        <v>0.2344</v>
      </c>
      <c r="GI116">
        <v>-4.227681919169834</v>
      </c>
      <c r="GJ116">
        <v>-4.5218151105756088E-3</v>
      </c>
      <c r="GK116">
        <v>2.0889233732517852E-6</v>
      </c>
      <c r="GL116">
        <v>-4.5906856223640231E-10</v>
      </c>
      <c r="GM116">
        <v>-0.1035280782263094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80.2</v>
      </c>
      <c r="GV116">
        <v>80.5</v>
      </c>
      <c r="GW116">
        <v>1.9958499999999999</v>
      </c>
      <c r="GX116">
        <v>2.5280800000000001</v>
      </c>
      <c r="GY116">
        <v>2.04834</v>
      </c>
      <c r="GZ116">
        <v>2.6232899999999999</v>
      </c>
      <c r="HA116">
        <v>2.1972700000000001</v>
      </c>
      <c r="HB116">
        <v>2.31934</v>
      </c>
      <c r="HC116">
        <v>37.843699999999998</v>
      </c>
      <c r="HD116">
        <v>14.674899999999999</v>
      </c>
      <c r="HE116">
        <v>18</v>
      </c>
      <c r="HF116">
        <v>690.54399999999998</v>
      </c>
      <c r="HG116">
        <v>764.00699999999995</v>
      </c>
      <c r="HH116">
        <v>30.9999</v>
      </c>
      <c r="HI116">
        <v>31.813300000000002</v>
      </c>
      <c r="HJ116">
        <v>29.9999</v>
      </c>
      <c r="HK116">
        <v>31.7531</v>
      </c>
      <c r="HL116">
        <v>31.759699999999999</v>
      </c>
      <c r="HM116">
        <v>40.002200000000002</v>
      </c>
      <c r="HN116">
        <v>14.4925</v>
      </c>
      <c r="HO116">
        <v>100</v>
      </c>
      <c r="HP116">
        <v>31</v>
      </c>
      <c r="HQ116">
        <v>678.72699999999998</v>
      </c>
      <c r="HR116">
        <v>31.397400000000001</v>
      </c>
      <c r="HS116">
        <v>99.221400000000003</v>
      </c>
      <c r="HT116">
        <v>97.953900000000004</v>
      </c>
    </row>
    <row r="117" spans="1:228" x14ac:dyDescent="0.2">
      <c r="A117">
        <v>102</v>
      </c>
      <c r="B117">
        <v>1675973042.5999999</v>
      </c>
      <c r="C117">
        <v>403.5</v>
      </c>
      <c r="D117" t="s">
        <v>562</v>
      </c>
      <c r="E117" t="s">
        <v>563</v>
      </c>
      <c r="F117">
        <v>4</v>
      </c>
      <c r="G117">
        <v>1675973040.2874999</v>
      </c>
      <c r="H117">
        <f t="shared" si="34"/>
        <v>2.3473040434303888E-3</v>
      </c>
      <c r="I117">
        <f t="shared" si="35"/>
        <v>2.3473040434303889</v>
      </c>
      <c r="J117">
        <f t="shared" si="36"/>
        <v>15.884568949637751</v>
      </c>
      <c r="K117">
        <f t="shared" si="37"/>
        <v>641.6701250000001</v>
      </c>
      <c r="L117">
        <f t="shared" si="38"/>
        <v>476.0929900541617</v>
      </c>
      <c r="M117">
        <f t="shared" si="39"/>
        <v>48.171983651624643</v>
      </c>
      <c r="N117">
        <f t="shared" si="40"/>
        <v>64.925389402854847</v>
      </c>
      <c r="O117">
        <f t="shared" si="41"/>
        <v>0.17104871131903981</v>
      </c>
      <c r="P117">
        <f t="shared" si="42"/>
        <v>2.7662084696121974</v>
      </c>
      <c r="Q117">
        <f t="shared" si="43"/>
        <v>0.16538255035297153</v>
      </c>
      <c r="R117">
        <f t="shared" si="44"/>
        <v>0.10385753984114315</v>
      </c>
      <c r="S117">
        <f t="shared" si="45"/>
        <v>226.11875023738563</v>
      </c>
      <c r="T117">
        <f t="shared" si="46"/>
        <v>32.982727920612774</v>
      </c>
      <c r="U117">
        <f t="shared" si="47"/>
        <v>31.994125</v>
      </c>
      <c r="V117">
        <f t="shared" si="48"/>
        <v>4.7734956072107613</v>
      </c>
      <c r="W117">
        <f t="shared" si="49"/>
        <v>70.214793976710013</v>
      </c>
      <c r="X117">
        <f t="shared" si="50"/>
        <v>3.395374250020823</v>
      </c>
      <c r="Y117">
        <f t="shared" si="51"/>
        <v>4.835696379237481</v>
      </c>
      <c r="Z117">
        <f t="shared" si="52"/>
        <v>1.3781213571899382</v>
      </c>
      <c r="AA117">
        <f t="shared" si="53"/>
        <v>-103.51610831528015</v>
      </c>
      <c r="AB117">
        <f t="shared" si="54"/>
        <v>34.138140266930556</v>
      </c>
      <c r="AC117">
        <f t="shared" si="55"/>
        <v>2.8017506931337262</v>
      </c>
      <c r="AD117">
        <f t="shared" si="56"/>
        <v>159.54253288216975</v>
      </c>
      <c r="AE117">
        <f t="shared" si="57"/>
        <v>26.479199514092556</v>
      </c>
      <c r="AF117">
        <f t="shared" si="58"/>
        <v>2.354040460197691</v>
      </c>
      <c r="AG117">
        <f t="shared" si="59"/>
        <v>15.884568949637751</v>
      </c>
      <c r="AH117">
        <v>688.46378504009294</v>
      </c>
      <c r="AI117">
        <v>667.01910303030286</v>
      </c>
      <c r="AJ117">
        <v>1.695625609771868</v>
      </c>
      <c r="AK117">
        <v>60.724348217524408</v>
      </c>
      <c r="AL117">
        <f t="shared" si="60"/>
        <v>2.3473040434303889</v>
      </c>
      <c r="AM117">
        <v>31.458212445953269</v>
      </c>
      <c r="AN117">
        <v>33.552304242424221</v>
      </c>
      <c r="AO117">
        <v>-2.4621437932328331E-5</v>
      </c>
      <c r="AP117">
        <v>101.51637219302501</v>
      </c>
      <c r="AQ117">
        <v>4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47417.587143616591</v>
      </c>
      <c r="AV117">
        <f t="shared" si="64"/>
        <v>1200</v>
      </c>
      <c r="AW117">
        <f t="shared" si="65"/>
        <v>1025.9268135945003</v>
      </c>
      <c r="AX117">
        <f t="shared" si="66"/>
        <v>0.85493901132875028</v>
      </c>
      <c r="AY117">
        <f t="shared" si="67"/>
        <v>0.18843229186448801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1675973040.2874999</v>
      </c>
      <c r="BF117">
        <v>641.6701250000001</v>
      </c>
      <c r="BG117">
        <v>667.50549999999998</v>
      </c>
      <c r="BH117">
        <v>33.557137500000003</v>
      </c>
      <c r="BI117">
        <v>31.4572</v>
      </c>
      <c r="BJ117">
        <v>648.075875</v>
      </c>
      <c r="BK117">
        <v>33.322775</v>
      </c>
      <c r="BL117">
        <v>650.032375</v>
      </c>
      <c r="BM117">
        <v>101.081875</v>
      </c>
      <c r="BN117">
        <v>0.1000047125</v>
      </c>
      <c r="BO117">
        <v>32.223037499999997</v>
      </c>
      <c r="BP117">
        <v>31.994125</v>
      </c>
      <c r="BQ117">
        <v>999.9</v>
      </c>
      <c r="BR117">
        <v>0</v>
      </c>
      <c r="BS117">
        <v>0</v>
      </c>
      <c r="BT117">
        <v>8999.2975000000006</v>
      </c>
      <c r="BU117">
        <v>0</v>
      </c>
      <c r="BV117">
        <v>161.43424999999999</v>
      </c>
      <c r="BW117">
        <v>-25.835325000000001</v>
      </c>
      <c r="BX117">
        <v>663.95024999999998</v>
      </c>
      <c r="BY117">
        <v>689.18525</v>
      </c>
      <c r="BZ117">
        <v>2.0999387500000002</v>
      </c>
      <c r="CA117">
        <v>667.50549999999998</v>
      </c>
      <c r="CB117">
        <v>31.4572</v>
      </c>
      <c r="CC117">
        <v>3.39202125</v>
      </c>
      <c r="CD117">
        <v>3.1797550000000001</v>
      </c>
      <c r="CE117">
        <v>26.088762500000001</v>
      </c>
      <c r="CF117">
        <v>25.000399999999999</v>
      </c>
      <c r="CG117">
        <v>1200</v>
      </c>
      <c r="CH117">
        <v>0.49994949999999999</v>
      </c>
      <c r="CI117">
        <v>0.50005049999999995</v>
      </c>
      <c r="CJ117">
        <v>0</v>
      </c>
      <c r="CK117">
        <v>1205.3975</v>
      </c>
      <c r="CL117">
        <v>4.9990899999999998</v>
      </c>
      <c r="CM117">
        <v>13336.9</v>
      </c>
      <c r="CN117">
        <v>9557.6712499999994</v>
      </c>
      <c r="CO117">
        <v>41.625</v>
      </c>
      <c r="CP117">
        <v>43.273249999999997</v>
      </c>
      <c r="CQ117">
        <v>42.436999999999998</v>
      </c>
      <c r="CR117">
        <v>42.359250000000003</v>
      </c>
      <c r="CS117">
        <v>43</v>
      </c>
      <c r="CT117">
        <v>597.44000000000005</v>
      </c>
      <c r="CU117">
        <v>597.55999999999995</v>
      </c>
      <c r="CV117">
        <v>0</v>
      </c>
      <c r="CW117">
        <v>1675973042.7</v>
      </c>
      <c r="CX117">
        <v>0</v>
      </c>
      <c r="CY117">
        <v>1675968227.0999999</v>
      </c>
      <c r="CZ117" t="s">
        <v>356</v>
      </c>
      <c r="DA117">
        <v>1675968227.0999999</v>
      </c>
      <c r="DB117">
        <v>1675968207.0999999</v>
      </c>
      <c r="DC117">
        <v>6</v>
      </c>
      <c r="DD117">
        <v>6.6000000000000003E-2</v>
      </c>
      <c r="DE117">
        <v>1.0999999999999999E-2</v>
      </c>
      <c r="DF117">
        <v>-5.7939999999999996</v>
      </c>
      <c r="DG117">
        <v>0.214</v>
      </c>
      <c r="DH117">
        <v>415</v>
      </c>
      <c r="DI117">
        <v>32</v>
      </c>
      <c r="DJ117">
        <v>0.11</v>
      </c>
      <c r="DK117">
        <v>0.26</v>
      </c>
      <c r="DL117">
        <v>-25.63295853658536</v>
      </c>
      <c r="DM117">
        <v>-1.5381261324041839</v>
      </c>
      <c r="DN117">
        <v>0.158002290776246</v>
      </c>
      <c r="DO117">
        <v>0</v>
      </c>
      <c r="DP117">
        <v>2.1012726829268291</v>
      </c>
      <c r="DQ117">
        <v>1.555818815326794E-3</v>
      </c>
      <c r="DR117">
        <v>2.4049086229689588E-3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</v>
      </c>
      <c r="EB117">
        <v>2.6252800000000001</v>
      </c>
      <c r="EC117">
        <v>0.140598</v>
      </c>
      <c r="ED117">
        <v>0.14238100000000001</v>
      </c>
      <c r="EE117">
        <v>0.13820199999999999</v>
      </c>
      <c r="EF117">
        <v>0.13105600000000001</v>
      </c>
      <c r="EG117">
        <v>26006.400000000001</v>
      </c>
      <c r="EH117">
        <v>26349.200000000001</v>
      </c>
      <c r="EI117">
        <v>28149.3</v>
      </c>
      <c r="EJ117">
        <v>29564.2</v>
      </c>
      <c r="EK117">
        <v>33404.699999999997</v>
      </c>
      <c r="EL117">
        <v>35646.400000000001</v>
      </c>
      <c r="EM117">
        <v>39754.400000000001</v>
      </c>
      <c r="EN117">
        <v>42229.5</v>
      </c>
      <c r="EO117">
        <v>2.2250000000000001</v>
      </c>
      <c r="EP117">
        <v>2.2185999999999999</v>
      </c>
      <c r="EQ117">
        <v>0.11698500000000001</v>
      </c>
      <c r="ER117">
        <v>0</v>
      </c>
      <c r="ES117">
        <v>30.082699999999999</v>
      </c>
      <c r="ET117">
        <v>999.9</v>
      </c>
      <c r="EU117">
        <v>73.599999999999994</v>
      </c>
      <c r="EV117">
        <v>32.4</v>
      </c>
      <c r="EW117">
        <v>35.563099999999999</v>
      </c>
      <c r="EX117">
        <v>57.4758</v>
      </c>
      <c r="EY117">
        <v>-4.0745199999999997</v>
      </c>
      <c r="EZ117">
        <v>2</v>
      </c>
      <c r="FA117">
        <v>0.34400900000000001</v>
      </c>
      <c r="FB117">
        <v>-0.42007100000000003</v>
      </c>
      <c r="FC117">
        <v>20.274000000000001</v>
      </c>
      <c r="FD117">
        <v>5.2204300000000003</v>
      </c>
      <c r="FE117">
        <v>12.004</v>
      </c>
      <c r="FF117">
        <v>4.9871499999999997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1.8642000000000001</v>
      </c>
      <c r="FO117">
        <v>1.86032</v>
      </c>
      <c r="FP117">
        <v>1.8609599999999999</v>
      </c>
      <c r="FQ117">
        <v>1.86019</v>
      </c>
      <c r="FR117">
        <v>1.86188</v>
      </c>
      <c r="FS117">
        <v>1.8585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-6.4139999999999997</v>
      </c>
      <c r="GH117">
        <v>0.23430000000000001</v>
      </c>
      <c r="GI117">
        <v>-4.227681919169834</v>
      </c>
      <c r="GJ117">
        <v>-4.5218151105756088E-3</v>
      </c>
      <c r="GK117">
        <v>2.0889233732517852E-6</v>
      </c>
      <c r="GL117">
        <v>-4.5906856223640231E-10</v>
      </c>
      <c r="GM117">
        <v>-0.1035280782263094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80.3</v>
      </c>
      <c r="GV117">
        <v>80.599999999999994</v>
      </c>
      <c r="GW117">
        <v>2.01172</v>
      </c>
      <c r="GX117">
        <v>2.5427200000000001</v>
      </c>
      <c r="GY117">
        <v>2.04834</v>
      </c>
      <c r="GZ117">
        <v>2.6232899999999999</v>
      </c>
      <c r="HA117">
        <v>2.1972700000000001</v>
      </c>
      <c r="HB117">
        <v>2.2851599999999999</v>
      </c>
      <c r="HC117">
        <v>37.843699999999998</v>
      </c>
      <c r="HD117">
        <v>14.6311</v>
      </c>
      <c r="HE117">
        <v>18</v>
      </c>
      <c r="HF117">
        <v>690.43100000000004</v>
      </c>
      <c r="HG117">
        <v>763.93399999999997</v>
      </c>
      <c r="HH117">
        <v>31.0001</v>
      </c>
      <c r="HI117">
        <v>31.812100000000001</v>
      </c>
      <c r="HJ117">
        <v>30</v>
      </c>
      <c r="HK117">
        <v>31.752199999999998</v>
      </c>
      <c r="HL117">
        <v>31.759699999999999</v>
      </c>
      <c r="HM117">
        <v>40.326900000000002</v>
      </c>
      <c r="HN117">
        <v>14.4925</v>
      </c>
      <c r="HO117">
        <v>100</v>
      </c>
      <c r="HP117">
        <v>31</v>
      </c>
      <c r="HQ117">
        <v>685.43</v>
      </c>
      <c r="HR117">
        <v>31.397400000000001</v>
      </c>
      <c r="HS117">
        <v>99.220299999999995</v>
      </c>
      <c r="HT117">
        <v>97.953400000000002</v>
      </c>
    </row>
    <row r="118" spans="1:228" x14ac:dyDescent="0.2">
      <c r="A118">
        <v>103</v>
      </c>
      <c r="B118">
        <v>1675973046.5999999</v>
      </c>
      <c r="C118">
        <v>407.5</v>
      </c>
      <c r="D118" t="s">
        <v>564</v>
      </c>
      <c r="E118" t="s">
        <v>565</v>
      </c>
      <c r="F118">
        <v>4</v>
      </c>
      <c r="G118">
        <v>1675973044.5999999</v>
      </c>
      <c r="H118">
        <f t="shared" si="34"/>
        <v>2.3456829225995475E-3</v>
      </c>
      <c r="I118">
        <f t="shared" si="35"/>
        <v>2.3456829225995475</v>
      </c>
      <c r="J118">
        <f t="shared" si="36"/>
        <v>16.126669130706485</v>
      </c>
      <c r="K118">
        <f t="shared" si="37"/>
        <v>648.72799999999995</v>
      </c>
      <c r="L118">
        <f t="shared" si="38"/>
        <v>481.02279224827038</v>
      </c>
      <c r="M118">
        <f t="shared" si="39"/>
        <v>48.670688795541651</v>
      </c>
      <c r="N118">
        <f t="shared" si="40"/>
        <v>65.639381563146031</v>
      </c>
      <c r="O118">
        <f t="shared" si="41"/>
        <v>0.1713971420564635</v>
      </c>
      <c r="P118">
        <f t="shared" si="42"/>
        <v>2.764923612617018</v>
      </c>
      <c r="Q118">
        <f t="shared" si="43"/>
        <v>0.16570573732523391</v>
      </c>
      <c r="R118">
        <f t="shared" si="44"/>
        <v>0.10406169214868363</v>
      </c>
      <c r="S118">
        <f t="shared" si="45"/>
        <v>226.11914366605129</v>
      </c>
      <c r="T118">
        <f t="shared" si="46"/>
        <v>32.970126987917439</v>
      </c>
      <c r="U118">
        <f t="shared" si="47"/>
        <v>31.975485714285721</v>
      </c>
      <c r="V118">
        <f t="shared" si="48"/>
        <v>4.7684616923373468</v>
      </c>
      <c r="W118">
        <f t="shared" si="49"/>
        <v>70.238126026952472</v>
      </c>
      <c r="X118">
        <f t="shared" si="50"/>
        <v>3.3939352672725036</v>
      </c>
      <c r="Y118">
        <f t="shared" si="51"/>
        <v>4.832041313246525</v>
      </c>
      <c r="Z118">
        <f t="shared" si="52"/>
        <v>1.3745264250648432</v>
      </c>
      <c r="AA118">
        <f t="shared" si="53"/>
        <v>-103.44461688664005</v>
      </c>
      <c r="AB118">
        <f t="shared" si="54"/>
        <v>34.906193044019531</v>
      </c>
      <c r="AC118">
        <f t="shared" si="55"/>
        <v>2.8656656666488498</v>
      </c>
      <c r="AD118">
        <f t="shared" si="56"/>
        <v>160.44638549007962</v>
      </c>
      <c r="AE118">
        <f t="shared" si="57"/>
        <v>26.708356030621303</v>
      </c>
      <c r="AF118">
        <f t="shared" si="58"/>
        <v>2.351513986026625</v>
      </c>
      <c r="AG118">
        <f t="shared" si="59"/>
        <v>16.126669130706485</v>
      </c>
      <c r="AH118">
        <v>695.46788563472023</v>
      </c>
      <c r="AI118">
        <v>673.79274545454507</v>
      </c>
      <c r="AJ118">
        <v>1.6955363354629911</v>
      </c>
      <c r="AK118">
        <v>60.724348217524408</v>
      </c>
      <c r="AL118">
        <f t="shared" si="60"/>
        <v>2.3456829225995475</v>
      </c>
      <c r="AM118">
        <v>31.444743599046181</v>
      </c>
      <c r="AN118">
        <v>33.537575757575731</v>
      </c>
      <c r="AO118">
        <v>-4.9513320712701308E-5</v>
      </c>
      <c r="AP118">
        <v>101.51637219302501</v>
      </c>
      <c r="AQ118">
        <v>4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47384.244825466179</v>
      </c>
      <c r="AV118">
        <f t="shared" si="64"/>
        <v>1200.001428571429</v>
      </c>
      <c r="AW118">
        <f t="shared" si="65"/>
        <v>1025.9280993088353</v>
      </c>
      <c r="AX118">
        <f t="shared" si="66"/>
        <v>0.85493906497276129</v>
      </c>
      <c r="AY118">
        <f t="shared" si="67"/>
        <v>0.18843239539742912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1675973044.5999999</v>
      </c>
      <c r="BF118">
        <v>648.72799999999995</v>
      </c>
      <c r="BG118">
        <v>674.78871428571426</v>
      </c>
      <c r="BH118">
        <v>33.542985714285713</v>
      </c>
      <c r="BI118">
        <v>31.445271428571431</v>
      </c>
      <c r="BJ118">
        <v>655.15057142857142</v>
      </c>
      <c r="BK118">
        <v>33.308771428571433</v>
      </c>
      <c r="BL118">
        <v>650.03242857142857</v>
      </c>
      <c r="BM118">
        <v>101.08157142857139</v>
      </c>
      <c r="BN118">
        <v>0.1000972571428571</v>
      </c>
      <c r="BO118">
        <v>32.209657142857139</v>
      </c>
      <c r="BP118">
        <v>31.975485714285721</v>
      </c>
      <c r="BQ118">
        <v>999.89999999999986</v>
      </c>
      <c r="BR118">
        <v>0</v>
      </c>
      <c r="BS118">
        <v>0</v>
      </c>
      <c r="BT118">
        <v>8992.5</v>
      </c>
      <c r="BU118">
        <v>0</v>
      </c>
      <c r="BV118">
        <v>165.65471428571431</v>
      </c>
      <c r="BW118">
        <v>-26.06081428571429</v>
      </c>
      <c r="BX118">
        <v>671.24357142857139</v>
      </c>
      <c r="BY118">
        <v>696.69657142857147</v>
      </c>
      <c r="BZ118">
        <v>2.097708571428571</v>
      </c>
      <c r="CA118">
        <v>674.78871428571426</v>
      </c>
      <c r="CB118">
        <v>31.445271428571431</v>
      </c>
      <c r="CC118">
        <v>3.3905814285714291</v>
      </c>
      <c r="CD118">
        <v>3.1785414285714282</v>
      </c>
      <c r="CE118">
        <v>26.081571428571429</v>
      </c>
      <c r="CF118">
        <v>24.994</v>
      </c>
      <c r="CG118">
        <v>1200.001428571429</v>
      </c>
      <c r="CH118">
        <v>0.49994642857142851</v>
      </c>
      <c r="CI118">
        <v>0.50005357142857143</v>
      </c>
      <c r="CJ118">
        <v>0</v>
      </c>
      <c r="CK118">
        <v>1210.4114285714279</v>
      </c>
      <c r="CL118">
        <v>4.9990899999999998</v>
      </c>
      <c r="CM118">
        <v>13391.21428571429</v>
      </c>
      <c r="CN118">
        <v>9557.6757142857132</v>
      </c>
      <c r="CO118">
        <v>41.625</v>
      </c>
      <c r="CP118">
        <v>43.276571428571422</v>
      </c>
      <c r="CQ118">
        <v>42.436999999999998</v>
      </c>
      <c r="CR118">
        <v>42.347999999999999</v>
      </c>
      <c r="CS118">
        <v>43</v>
      </c>
      <c r="CT118">
        <v>597.43857142857144</v>
      </c>
      <c r="CU118">
        <v>597.56285714285718</v>
      </c>
      <c r="CV118">
        <v>0</v>
      </c>
      <c r="CW118">
        <v>1675973046.9000001</v>
      </c>
      <c r="CX118">
        <v>0</v>
      </c>
      <c r="CY118">
        <v>1675968227.0999999</v>
      </c>
      <c r="CZ118" t="s">
        <v>356</v>
      </c>
      <c r="DA118">
        <v>1675968227.0999999</v>
      </c>
      <c r="DB118">
        <v>1675968207.0999999</v>
      </c>
      <c r="DC118">
        <v>6</v>
      </c>
      <c r="DD118">
        <v>6.6000000000000003E-2</v>
      </c>
      <c r="DE118">
        <v>1.0999999999999999E-2</v>
      </c>
      <c r="DF118">
        <v>-5.7939999999999996</v>
      </c>
      <c r="DG118">
        <v>0.214</v>
      </c>
      <c r="DH118">
        <v>415</v>
      </c>
      <c r="DI118">
        <v>32</v>
      </c>
      <c r="DJ118">
        <v>0.11</v>
      </c>
      <c r="DK118">
        <v>0.26</v>
      </c>
      <c r="DL118">
        <v>-25.76050731707317</v>
      </c>
      <c r="DM118">
        <v>-1.612482229965114</v>
      </c>
      <c r="DN118">
        <v>0.16648678610166179</v>
      </c>
      <c r="DO118">
        <v>0</v>
      </c>
      <c r="DP118">
        <v>2.1012426829268289</v>
      </c>
      <c r="DQ118">
        <v>-1.084703832752431E-2</v>
      </c>
      <c r="DR118">
        <v>2.7467808425546952E-3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3.29792</v>
      </c>
      <c r="EB118">
        <v>2.6252200000000001</v>
      </c>
      <c r="EC118">
        <v>0.14157400000000001</v>
      </c>
      <c r="ED118">
        <v>0.14335300000000001</v>
      </c>
      <c r="EE118">
        <v>0.13816600000000001</v>
      </c>
      <c r="EF118">
        <v>0.131049</v>
      </c>
      <c r="EG118">
        <v>25977.4</v>
      </c>
      <c r="EH118">
        <v>26319.200000000001</v>
      </c>
      <c r="EI118">
        <v>28150</v>
      </c>
      <c r="EJ118">
        <v>29564.1</v>
      </c>
      <c r="EK118">
        <v>33406.9</v>
      </c>
      <c r="EL118">
        <v>35646.699999999997</v>
      </c>
      <c r="EM118">
        <v>39755.300000000003</v>
      </c>
      <c r="EN118">
        <v>42229.5</v>
      </c>
      <c r="EO118">
        <v>2.2249300000000001</v>
      </c>
      <c r="EP118">
        <v>2.2187800000000002</v>
      </c>
      <c r="EQ118">
        <v>0.11627</v>
      </c>
      <c r="ER118">
        <v>0</v>
      </c>
      <c r="ES118">
        <v>30.081399999999999</v>
      </c>
      <c r="ET118">
        <v>999.9</v>
      </c>
      <c r="EU118">
        <v>73.599999999999994</v>
      </c>
      <c r="EV118">
        <v>32.4</v>
      </c>
      <c r="EW118">
        <v>35.563699999999997</v>
      </c>
      <c r="EX118">
        <v>57.4758</v>
      </c>
      <c r="EY118">
        <v>-3.9342999999999999</v>
      </c>
      <c r="EZ118">
        <v>2</v>
      </c>
      <c r="FA118">
        <v>0.34406199999999998</v>
      </c>
      <c r="FB118">
        <v>-0.419014</v>
      </c>
      <c r="FC118">
        <v>20.274000000000001</v>
      </c>
      <c r="FD118">
        <v>5.2210299999999998</v>
      </c>
      <c r="FE118">
        <v>12.004099999999999</v>
      </c>
      <c r="FF118">
        <v>4.9874499999999999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1.8642000000000001</v>
      </c>
      <c r="FO118">
        <v>1.86033</v>
      </c>
      <c r="FP118">
        <v>1.86097</v>
      </c>
      <c r="FQ118">
        <v>1.86019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-6.43</v>
      </c>
      <c r="GH118">
        <v>0.23419999999999999</v>
      </c>
      <c r="GI118">
        <v>-4.227681919169834</v>
      </c>
      <c r="GJ118">
        <v>-4.5218151105756088E-3</v>
      </c>
      <c r="GK118">
        <v>2.0889233732517852E-6</v>
      </c>
      <c r="GL118">
        <v>-4.5906856223640231E-10</v>
      </c>
      <c r="GM118">
        <v>-0.1035280782263094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80.3</v>
      </c>
      <c r="GV118">
        <v>80.7</v>
      </c>
      <c r="GW118">
        <v>2.02881</v>
      </c>
      <c r="GX118">
        <v>2.5354000000000001</v>
      </c>
      <c r="GY118">
        <v>2.04834</v>
      </c>
      <c r="GZ118">
        <v>2.6220699999999999</v>
      </c>
      <c r="HA118">
        <v>2.1972700000000001</v>
      </c>
      <c r="HB118">
        <v>2.3315399999999999</v>
      </c>
      <c r="HC118">
        <v>37.843699999999998</v>
      </c>
      <c r="HD118">
        <v>14.657400000000001</v>
      </c>
      <c r="HE118">
        <v>18</v>
      </c>
      <c r="HF118">
        <v>690.36900000000003</v>
      </c>
      <c r="HG118">
        <v>764.10500000000002</v>
      </c>
      <c r="HH118">
        <v>31.0002</v>
      </c>
      <c r="HI118">
        <v>31.810500000000001</v>
      </c>
      <c r="HJ118">
        <v>30</v>
      </c>
      <c r="HK118">
        <v>31.752199999999998</v>
      </c>
      <c r="HL118">
        <v>31.759699999999999</v>
      </c>
      <c r="HM118">
        <v>40.652299999999997</v>
      </c>
      <c r="HN118">
        <v>14.4925</v>
      </c>
      <c r="HO118">
        <v>100</v>
      </c>
      <c r="HP118">
        <v>31</v>
      </c>
      <c r="HQ118">
        <v>692.11599999999999</v>
      </c>
      <c r="HR118">
        <v>31.397400000000001</v>
      </c>
      <c r="HS118">
        <v>99.222399999999993</v>
      </c>
      <c r="HT118">
        <v>97.953100000000006</v>
      </c>
    </row>
    <row r="119" spans="1:228" x14ac:dyDescent="0.2">
      <c r="A119">
        <v>104</v>
      </c>
      <c r="B119">
        <v>1675973050.5999999</v>
      </c>
      <c r="C119">
        <v>411.5</v>
      </c>
      <c r="D119" t="s">
        <v>566</v>
      </c>
      <c r="E119" t="s">
        <v>567</v>
      </c>
      <c r="F119">
        <v>4</v>
      </c>
      <c r="G119">
        <v>1675973048.2874999</v>
      </c>
      <c r="H119">
        <f t="shared" si="34"/>
        <v>2.3346732943311512E-3</v>
      </c>
      <c r="I119">
        <f t="shared" si="35"/>
        <v>2.3346732943311514</v>
      </c>
      <c r="J119">
        <f t="shared" si="36"/>
        <v>16.092931872111528</v>
      </c>
      <c r="K119">
        <f t="shared" si="37"/>
        <v>654.82762500000001</v>
      </c>
      <c r="L119">
        <f t="shared" si="38"/>
        <v>487.00766559597508</v>
      </c>
      <c r="M119">
        <f t="shared" si="39"/>
        <v>49.276095926519346</v>
      </c>
      <c r="N119">
        <f t="shared" si="40"/>
        <v>66.256346961906047</v>
      </c>
      <c r="O119">
        <f t="shared" si="41"/>
        <v>0.17102024716563805</v>
      </c>
      <c r="P119">
        <f t="shared" si="42"/>
        <v>2.7622394343111716</v>
      </c>
      <c r="Q119">
        <f t="shared" si="43"/>
        <v>0.16534808976335449</v>
      </c>
      <c r="R119">
        <f t="shared" si="44"/>
        <v>0.10383650498865053</v>
      </c>
      <c r="S119">
        <f t="shared" si="45"/>
        <v>226.11822411252248</v>
      </c>
      <c r="T119">
        <f t="shared" si="46"/>
        <v>32.955807242834695</v>
      </c>
      <c r="U119">
        <f t="shared" si="47"/>
        <v>31.958674999999999</v>
      </c>
      <c r="V119">
        <f t="shared" si="48"/>
        <v>4.7639255842827408</v>
      </c>
      <c r="W119">
        <f t="shared" si="49"/>
        <v>70.287340993261367</v>
      </c>
      <c r="X119">
        <f t="shared" si="50"/>
        <v>3.3928562272767473</v>
      </c>
      <c r="Y119">
        <f t="shared" si="51"/>
        <v>4.8271227497452633</v>
      </c>
      <c r="Z119">
        <f t="shared" si="52"/>
        <v>1.3710693570059935</v>
      </c>
      <c r="AA119">
        <f t="shared" si="53"/>
        <v>-102.95909228000377</v>
      </c>
      <c r="AB119">
        <f t="shared" si="54"/>
        <v>34.692275185677595</v>
      </c>
      <c r="AC119">
        <f t="shared" si="55"/>
        <v>2.8503832668780338</v>
      </c>
      <c r="AD119">
        <f t="shared" si="56"/>
        <v>160.70179028507434</v>
      </c>
      <c r="AE119">
        <f t="shared" si="57"/>
        <v>26.75646072628539</v>
      </c>
      <c r="AF119">
        <f t="shared" si="58"/>
        <v>2.3402411425259628</v>
      </c>
      <c r="AG119">
        <f t="shared" si="59"/>
        <v>16.092931872111528</v>
      </c>
      <c r="AH119">
        <v>702.35409743725472</v>
      </c>
      <c r="AI119">
        <v>680.64535151515167</v>
      </c>
      <c r="AJ119">
        <v>1.712824820949</v>
      </c>
      <c r="AK119">
        <v>60.724348217524408</v>
      </c>
      <c r="AL119">
        <f t="shared" si="60"/>
        <v>2.3346732943311514</v>
      </c>
      <c r="AM119">
        <v>31.44444134119847</v>
      </c>
      <c r="AN119">
        <v>33.527495151515161</v>
      </c>
      <c r="AO119">
        <v>-3.5844029848946737E-5</v>
      </c>
      <c r="AP119">
        <v>101.51637219302501</v>
      </c>
      <c r="AQ119">
        <v>4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47313.070170660787</v>
      </c>
      <c r="AV119">
        <f t="shared" si="64"/>
        <v>1199.9962499999999</v>
      </c>
      <c r="AW119">
        <f t="shared" si="65"/>
        <v>1025.9237010945712</v>
      </c>
      <c r="AX119">
        <f t="shared" si="66"/>
        <v>0.8549390892634634</v>
      </c>
      <c r="AY119">
        <f t="shared" si="67"/>
        <v>0.18843244227848421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1675973048.2874999</v>
      </c>
      <c r="BF119">
        <v>654.82762500000001</v>
      </c>
      <c r="BG119">
        <v>680.94050000000004</v>
      </c>
      <c r="BH119">
        <v>33.532425000000003</v>
      </c>
      <c r="BI119">
        <v>31.444637499999999</v>
      </c>
      <c r="BJ119">
        <v>661.2650000000001</v>
      </c>
      <c r="BK119">
        <v>33.298337500000002</v>
      </c>
      <c r="BL119">
        <v>649.99924999999996</v>
      </c>
      <c r="BM119">
        <v>101.08125</v>
      </c>
      <c r="BN119">
        <v>0.100105875</v>
      </c>
      <c r="BO119">
        <v>32.191637499999999</v>
      </c>
      <c r="BP119">
        <v>31.958674999999999</v>
      </c>
      <c r="BQ119">
        <v>999.9</v>
      </c>
      <c r="BR119">
        <v>0</v>
      </c>
      <c r="BS119">
        <v>0</v>
      </c>
      <c r="BT119">
        <v>8978.28125</v>
      </c>
      <c r="BU119">
        <v>0</v>
      </c>
      <c r="BV119">
        <v>169.5515</v>
      </c>
      <c r="BW119">
        <v>-26.112850000000002</v>
      </c>
      <c r="BX119">
        <v>677.54762499999993</v>
      </c>
      <c r="BY119">
        <v>703.04774999999995</v>
      </c>
      <c r="BZ119">
        <v>2.08779125</v>
      </c>
      <c r="CA119">
        <v>680.94050000000004</v>
      </c>
      <c r="CB119">
        <v>31.444637499999999</v>
      </c>
      <c r="CC119">
        <v>3.3895075000000001</v>
      </c>
      <c r="CD119">
        <v>3.17846875</v>
      </c>
      <c r="CE119">
        <v>26.076225000000001</v>
      </c>
      <c r="CF119">
        <v>24.993649999999999</v>
      </c>
      <c r="CG119">
        <v>1199.9962499999999</v>
      </c>
      <c r="CH119">
        <v>0.499945625</v>
      </c>
      <c r="CI119">
        <v>0.50005437499999994</v>
      </c>
      <c r="CJ119">
        <v>0</v>
      </c>
      <c r="CK119">
        <v>1214.2650000000001</v>
      </c>
      <c r="CL119">
        <v>4.9990899999999998</v>
      </c>
      <c r="CM119">
        <v>13436.2875</v>
      </c>
      <c r="CN119">
        <v>9557.6474999999991</v>
      </c>
      <c r="CO119">
        <v>41.625</v>
      </c>
      <c r="CP119">
        <v>43.257750000000001</v>
      </c>
      <c r="CQ119">
        <v>42.436999999999998</v>
      </c>
      <c r="CR119">
        <v>42.375</v>
      </c>
      <c r="CS119">
        <v>43</v>
      </c>
      <c r="CT119">
        <v>597.43499999999995</v>
      </c>
      <c r="CU119">
        <v>597.56125000000009</v>
      </c>
      <c r="CV119">
        <v>0</v>
      </c>
      <c r="CW119">
        <v>1675973050.5</v>
      </c>
      <c r="CX119">
        <v>0</v>
      </c>
      <c r="CY119">
        <v>1675968227.0999999</v>
      </c>
      <c r="CZ119" t="s">
        <v>356</v>
      </c>
      <c r="DA119">
        <v>1675968227.0999999</v>
      </c>
      <c r="DB119">
        <v>1675968207.0999999</v>
      </c>
      <c r="DC119">
        <v>6</v>
      </c>
      <c r="DD119">
        <v>6.6000000000000003E-2</v>
      </c>
      <c r="DE119">
        <v>1.0999999999999999E-2</v>
      </c>
      <c r="DF119">
        <v>-5.7939999999999996</v>
      </c>
      <c r="DG119">
        <v>0.214</v>
      </c>
      <c r="DH119">
        <v>415</v>
      </c>
      <c r="DI119">
        <v>32</v>
      </c>
      <c r="DJ119">
        <v>0.11</v>
      </c>
      <c r="DK119">
        <v>0.26</v>
      </c>
      <c r="DL119">
        <v>-25.865385365853651</v>
      </c>
      <c r="DM119">
        <v>-1.7760815331010771</v>
      </c>
      <c r="DN119">
        <v>0.1797517265577048</v>
      </c>
      <c r="DO119">
        <v>0</v>
      </c>
      <c r="DP119">
        <v>2.0989556097560982</v>
      </c>
      <c r="DQ119">
        <v>-4.927108013937035E-2</v>
      </c>
      <c r="DR119">
        <v>5.7764446187144689E-3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3.2979599999999998</v>
      </c>
      <c r="EB119">
        <v>2.6252300000000002</v>
      </c>
      <c r="EC119">
        <v>0.142564</v>
      </c>
      <c r="ED119">
        <v>0.14433000000000001</v>
      </c>
      <c r="EE119">
        <v>0.13813900000000001</v>
      </c>
      <c r="EF119">
        <v>0.131051</v>
      </c>
      <c r="EG119">
        <v>25947.4</v>
      </c>
      <c r="EH119">
        <v>26289.599999999999</v>
      </c>
      <c r="EI119">
        <v>28150</v>
      </c>
      <c r="EJ119">
        <v>29564.6</v>
      </c>
      <c r="EK119">
        <v>33407.9</v>
      </c>
      <c r="EL119">
        <v>35647.5</v>
      </c>
      <c r="EM119">
        <v>39755.199999999997</v>
      </c>
      <c r="EN119">
        <v>42230.3</v>
      </c>
      <c r="EO119">
        <v>2.2252200000000002</v>
      </c>
      <c r="EP119">
        <v>2.2187800000000002</v>
      </c>
      <c r="EQ119">
        <v>0.115089</v>
      </c>
      <c r="ER119">
        <v>0</v>
      </c>
      <c r="ES119">
        <v>30.077200000000001</v>
      </c>
      <c r="ET119">
        <v>999.9</v>
      </c>
      <c r="EU119">
        <v>73.599999999999994</v>
      </c>
      <c r="EV119">
        <v>32.4</v>
      </c>
      <c r="EW119">
        <v>35.564999999999998</v>
      </c>
      <c r="EX119">
        <v>56.875799999999998</v>
      </c>
      <c r="EY119">
        <v>-4.0304500000000001</v>
      </c>
      <c r="EZ119">
        <v>2</v>
      </c>
      <c r="FA119">
        <v>0.34394599999999997</v>
      </c>
      <c r="FB119">
        <v>-0.41952600000000001</v>
      </c>
      <c r="FC119">
        <v>20.2742</v>
      </c>
      <c r="FD119">
        <v>5.2208800000000002</v>
      </c>
      <c r="FE119">
        <v>12.004</v>
      </c>
      <c r="FF119">
        <v>4.9871499999999997</v>
      </c>
      <c r="FG119">
        <v>3.2846299999999999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1.8642000000000001</v>
      </c>
      <c r="FO119">
        <v>1.8603000000000001</v>
      </c>
      <c r="FP119">
        <v>1.8609599999999999</v>
      </c>
      <c r="FQ119">
        <v>1.86019</v>
      </c>
      <c r="FR119">
        <v>1.86188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-6.4470000000000001</v>
      </c>
      <c r="GH119">
        <v>0.23400000000000001</v>
      </c>
      <c r="GI119">
        <v>-4.227681919169834</v>
      </c>
      <c r="GJ119">
        <v>-4.5218151105756088E-3</v>
      </c>
      <c r="GK119">
        <v>2.0889233732517852E-6</v>
      </c>
      <c r="GL119">
        <v>-4.5906856223640231E-10</v>
      </c>
      <c r="GM119">
        <v>-0.1035280782263094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80.400000000000006</v>
      </c>
      <c r="GV119">
        <v>80.7</v>
      </c>
      <c r="GW119">
        <v>2.0446800000000001</v>
      </c>
      <c r="GX119">
        <v>2.5268600000000001</v>
      </c>
      <c r="GY119">
        <v>2.04834</v>
      </c>
      <c r="GZ119">
        <v>2.6220699999999999</v>
      </c>
      <c r="HA119">
        <v>2.1972700000000001</v>
      </c>
      <c r="HB119">
        <v>2.33887</v>
      </c>
      <c r="HC119">
        <v>37.867899999999999</v>
      </c>
      <c r="HD119">
        <v>14.674899999999999</v>
      </c>
      <c r="HE119">
        <v>18</v>
      </c>
      <c r="HF119">
        <v>690.61</v>
      </c>
      <c r="HG119">
        <v>764.08299999999997</v>
      </c>
      <c r="HH119">
        <v>31.0001</v>
      </c>
      <c r="HI119">
        <v>31.8093</v>
      </c>
      <c r="HJ119">
        <v>29.9999</v>
      </c>
      <c r="HK119">
        <v>31.7517</v>
      </c>
      <c r="HL119">
        <v>31.757999999999999</v>
      </c>
      <c r="HM119">
        <v>40.975299999999997</v>
      </c>
      <c r="HN119">
        <v>14.4925</v>
      </c>
      <c r="HO119">
        <v>100</v>
      </c>
      <c r="HP119">
        <v>31</v>
      </c>
      <c r="HQ119">
        <v>698.81600000000003</v>
      </c>
      <c r="HR119">
        <v>31.397400000000001</v>
      </c>
      <c r="HS119">
        <v>99.222399999999993</v>
      </c>
      <c r="HT119">
        <v>97.954999999999998</v>
      </c>
    </row>
    <row r="120" spans="1:228" x14ac:dyDescent="0.2">
      <c r="A120">
        <v>105</v>
      </c>
      <c r="B120">
        <v>1675973054.5999999</v>
      </c>
      <c r="C120">
        <v>415.5</v>
      </c>
      <c r="D120" t="s">
        <v>568</v>
      </c>
      <c r="E120" t="s">
        <v>569</v>
      </c>
      <c r="F120">
        <v>4</v>
      </c>
      <c r="G120">
        <v>1675973052.5999999</v>
      </c>
      <c r="H120">
        <f t="shared" si="34"/>
        <v>2.3276676475682532E-3</v>
      </c>
      <c r="I120">
        <f t="shared" si="35"/>
        <v>2.3276676475682532</v>
      </c>
      <c r="J120">
        <f t="shared" si="36"/>
        <v>16.399619551522175</v>
      </c>
      <c r="K120">
        <f t="shared" si="37"/>
        <v>661.86728571428569</v>
      </c>
      <c r="L120">
        <f t="shared" si="38"/>
        <v>490.91378659216025</v>
      </c>
      <c r="M120">
        <f t="shared" si="39"/>
        <v>49.672269600222897</v>
      </c>
      <c r="N120">
        <f t="shared" si="40"/>
        <v>66.969906230970736</v>
      </c>
      <c r="O120">
        <f t="shared" si="41"/>
        <v>0.17089941354295862</v>
      </c>
      <c r="P120">
        <f t="shared" si="42"/>
        <v>2.7745275303138319</v>
      </c>
      <c r="Q120">
        <f t="shared" si="43"/>
        <v>0.16525932128879769</v>
      </c>
      <c r="R120">
        <f t="shared" si="44"/>
        <v>0.10377830957538095</v>
      </c>
      <c r="S120">
        <f t="shared" si="45"/>
        <v>226.11901852350741</v>
      </c>
      <c r="T120">
        <f t="shared" si="46"/>
        <v>32.935851858964973</v>
      </c>
      <c r="U120">
        <f t="shared" si="47"/>
        <v>31.94245714285714</v>
      </c>
      <c r="V120">
        <f t="shared" si="48"/>
        <v>4.7595530101110288</v>
      </c>
      <c r="W120">
        <f t="shared" si="49"/>
        <v>70.339938475136378</v>
      </c>
      <c r="X120">
        <f t="shared" si="50"/>
        <v>3.3917981438581295</v>
      </c>
      <c r="Y120">
        <f t="shared" si="51"/>
        <v>4.8220089715561176</v>
      </c>
      <c r="Z120">
        <f t="shared" si="52"/>
        <v>1.3677548662528993</v>
      </c>
      <c r="AA120">
        <f t="shared" si="53"/>
        <v>-102.65014325775996</v>
      </c>
      <c r="AB120">
        <f t="shared" si="54"/>
        <v>34.467581344234347</v>
      </c>
      <c r="AC120">
        <f t="shared" si="55"/>
        <v>2.8188949598973303</v>
      </c>
      <c r="AD120">
        <f t="shared" si="56"/>
        <v>160.75535156987911</v>
      </c>
      <c r="AE120">
        <f t="shared" si="57"/>
        <v>26.980086207384822</v>
      </c>
      <c r="AF120">
        <f t="shared" si="58"/>
        <v>2.3286889286921411</v>
      </c>
      <c r="AG120">
        <f t="shared" si="59"/>
        <v>16.399619551522175</v>
      </c>
      <c r="AH120">
        <v>709.28755046999663</v>
      </c>
      <c r="AI120">
        <v>687.3766969696967</v>
      </c>
      <c r="AJ120">
        <v>1.68825345850436</v>
      </c>
      <c r="AK120">
        <v>60.724348217524408</v>
      </c>
      <c r="AL120">
        <f t="shared" si="60"/>
        <v>2.3276676475682532</v>
      </c>
      <c r="AM120">
        <v>31.44368791476516</v>
      </c>
      <c r="AN120">
        <v>33.520501212121218</v>
      </c>
      <c r="AO120">
        <v>-2.4317575936030171E-5</v>
      </c>
      <c r="AP120">
        <v>101.51637219302501</v>
      </c>
      <c r="AQ120">
        <v>4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47654.955370160475</v>
      </c>
      <c r="AV120">
        <f t="shared" si="64"/>
        <v>1199.998571428571</v>
      </c>
      <c r="AW120">
        <f t="shared" si="65"/>
        <v>1025.9258707375682</v>
      </c>
      <c r="AX120">
        <f t="shared" si="66"/>
        <v>0.85493924339945404</v>
      </c>
      <c r="AY120">
        <f t="shared" si="67"/>
        <v>0.18843273976094643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1675973052.5999999</v>
      </c>
      <c r="BF120">
        <v>661.86728571428569</v>
      </c>
      <c r="BG120">
        <v>688.19557142857138</v>
      </c>
      <c r="BH120">
        <v>33.521328571428583</v>
      </c>
      <c r="BI120">
        <v>31.443757142857141</v>
      </c>
      <c r="BJ120">
        <v>668.3207142857143</v>
      </c>
      <c r="BK120">
        <v>33.287357142857147</v>
      </c>
      <c r="BL120">
        <v>649.9785714285714</v>
      </c>
      <c r="BM120">
        <v>101.08371428571429</v>
      </c>
      <c r="BN120">
        <v>9.9570757142857139E-2</v>
      </c>
      <c r="BO120">
        <v>32.172885714285719</v>
      </c>
      <c r="BP120">
        <v>31.94245714285714</v>
      </c>
      <c r="BQ120">
        <v>999.89999999999986</v>
      </c>
      <c r="BR120">
        <v>0</v>
      </c>
      <c r="BS120">
        <v>0</v>
      </c>
      <c r="BT120">
        <v>9043.3928571428569</v>
      </c>
      <c r="BU120">
        <v>0</v>
      </c>
      <c r="BV120">
        <v>174.62928571428569</v>
      </c>
      <c r="BW120">
        <v>-26.328585714285719</v>
      </c>
      <c r="BX120">
        <v>684.8232857142857</v>
      </c>
      <c r="BY120">
        <v>710.53771428571417</v>
      </c>
      <c r="BZ120">
        <v>2.0775700000000001</v>
      </c>
      <c r="CA120">
        <v>688.19557142857138</v>
      </c>
      <c r="CB120">
        <v>31.443757142857141</v>
      </c>
      <c r="CC120">
        <v>3.3884599999999998</v>
      </c>
      <c r="CD120">
        <v>3.178451428571428</v>
      </c>
      <c r="CE120">
        <v>26.070985714285712</v>
      </c>
      <c r="CF120">
        <v>24.99351428571428</v>
      </c>
      <c r="CG120">
        <v>1199.998571428571</v>
      </c>
      <c r="CH120">
        <v>0.49994199999999989</v>
      </c>
      <c r="CI120">
        <v>0.500058</v>
      </c>
      <c r="CJ120">
        <v>0</v>
      </c>
      <c r="CK120">
        <v>1218.991428571429</v>
      </c>
      <c r="CL120">
        <v>4.9990899999999998</v>
      </c>
      <c r="CM120">
        <v>13487.8</v>
      </c>
      <c r="CN120">
        <v>9557.6385714285716</v>
      </c>
      <c r="CO120">
        <v>41.625</v>
      </c>
      <c r="CP120">
        <v>43.25</v>
      </c>
      <c r="CQ120">
        <v>42.436999999999998</v>
      </c>
      <c r="CR120">
        <v>42.375</v>
      </c>
      <c r="CS120">
        <v>42.982000000000014</v>
      </c>
      <c r="CT120">
        <v>597.42999999999995</v>
      </c>
      <c r="CU120">
        <v>597.56857142857154</v>
      </c>
      <c r="CV120">
        <v>0</v>
      </c>
      <c r="CW120">
        <v>1675973054.7</v>
      </c>
      <c r="CX120">
        <v>0</v>
      </c>
      <c r="CY120">
        <v>1675968227.0999999</v>
      </c>
      <c r="CZ120" t="s">
        <v>356</v>
      </c>
      <c r="DA120">
        <v>1675968227.0999999</v>
      </c>
      <c r="DB120">
        <v>1675968207.0999999</v>
      </c>
      <c r="DC120">
        <v>6</v>
      </c>
      <c r="DD120">
        <v>6.6000000000000003E-2</v>
      </c>
      <c r="DE120">
        <v>1.0999999999999999E-2</v>
      </c>
      <c r="DF120">
        <v>-5.7939999999999996</v>
      </c>
      <c r="DG120">
        <v>0.214</v>
      </c>
      <c r="DH120">
        <v>415</v>
      </c>
      <c r="DI120">
        <v>32</v>
      </c>
      <c r="DJ120">
        <v>0.11</v>
      </c>
      <c r="DK120">
        <v>0.26</v>
      </c>
      <c r="DL120">
        <v>-25.991</v>
      </c>
      <c r="DM120">
        <v>-1.982393728222998</v>
      </c>
      <c r="DN120">
        <v>0.20005926560921261</v>
      </c>
      <c r="DO120">
        <v>0</v>
      </c>
      <c r="DP120">
        <v>2.0940329268292679</v>
      </c>
      <c r="DQ120">
        <v>-8.4389059233451136E-2</v>
      </c>
      <c r="DR120">
        <v>9.1308633000610658E-3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3.2979599999999998</v>
      </c>
      <c r="EB120">
        <v>2.6251899999999999</v>
      </c>
      <c r="EC120">
        <v>0.14352799999999999</v>
      </c>
      <c r="ED120">
        <v>0.14530499999999999</v>
      </c>
      <c r="EE120">
        <v>0.138123</v>
      </c>
      <c r="EF120">
        <v>0.131051</v>
      </c>
      <c r="EG120">
        <v>25918</v>
      </c>
      <c r="EH120">
        <v>26258.9</v>
      </c>
      <c r="EI120">
        <v>28149.8</v>
      </c>
      <c r="EJ120">
        <v>29563.8</v>
      </c>
      <c r="EK120">
        <v>33408.400000000001</v>
      </c>
      <c r="EL120">
        <v>35646.699999999997</v>
      </c>
      <c r="EM120">
        <v>39755</v>
      </c>
      <c r="EN120">
        <v>42229.3</v>
      </c>
      <c r="EO120">
        <v>2.22525</v>
      </c>
      <c r="EP120">
        <v>2.2187800000000002</v>
      </c>
      <c r="EQ120">
        <v>0.114672</v>
      </c>
      <c r="ER120">
        <v>0</v>
      </c>
      <c r="ES120">
        <v>30.071400000000001</v>
      </c>
      <c r="ET120">
        <v>999.9</v>
      </c>
      <c r="EU120">
        <v>73.599999999999994</v>
      </c>
      <c r="EV120">
        <v>32.4</v>
      </c>
      <c r="EW120">
        <v>35.567399999999999</v>
      </c>
      <c r="EX120">
        <v>57.175800000000002</v>
      </c>
      <c r="EY120">
        <v>-4.0745199999999997</v>
      </c>
      <c r="EZ120">
        <v>2</v>
      </c>
      <c r="FA120">
        <v>0.34391500000000003</v>
      </c>
      <c r="FB120">
        <v>-0.41822999999999999</v>
      </c>
      <c r="FC120">
        <v>20.2742</v>
      </c>
      <c r="FD120">
        <v>5.2201399999999998</v>
      </c>
      <c r="FE120">
        <v>12.004</v>
      </c>
      <c r="FF120">
        <v>4.98705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1.8642099999999999</v>
      </c>
      <c r="FO120">
        <v>1.8603000000000001</v>
      </c>
      <c r="FP120">
        <v>1.8609599999999999</v>
      </c>
      <c r="FQ120">
        <v>1.86019</v>
      </c>
      <c r="FR120">
        <v>1.86188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-6.4610000000000003</v>
      </c>
      <c r="GH120">
        <v>0.2339</v>
      </c>
      <c r="GI120">
        <v>-4.227681919169834</v>
      </c>
      <c r="GJ120">
        <v>-4.5218151105756088E-3</v>
      </c>
      <c r="GK120">
        <v>2.0889233732517852E-6</v>
      </c>
      <c r="GL120">
        <v>-4.5906856223640231E-10</v>
      </c>
      <c r="GM120">
        <v>-0.1035280782263094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80.5</v>
      </c>
      <c r="GV120">
        <v>80.8</v>
      </c>
      <c r="GW120">
        <v>2.0605500000000001</v>
      </c>
      <c r="GX120">
        <v>2.5366200000000001</v>
      </c>
      <c r="GY120">
        <v>2.04834</v>
      </c>
      <c r="GZ120">
        <v>2.6232899999999999</v>
      </c>
      <c r="HA120">
        <v>2.1972700000000001</v>
      </c>
      <c r="HB120">
        <v>2.3083499999999999</v>
      </c>
      <c r="HC120">
        <v>37.843699999999998</v>
      </c>
      <c r="HD120">
        <v>14.639900000000001</v>
      </c>
      <c r="HE120">
        <v>18</v>
      </c>
      <c r="HF120">
        <v>690.60400000000004</v>
      </c>
      <c r="HG120">
        <v>764.06899999999996</v>
      </c>
      <c r="HH120">
        <v>31.0002</v>
      </c>
      <c r="HI120">
        <v>31.807700000000001</v>
      </c>
      <c r="HJ120">
        <v>29.9999</v>
      </c>
      <c r="HK120">
        <v>31.749400000000001</v>
      </c>
      <c r="HL120">
        <v>31.756900000000002</v>
      </c>
      <c r="HM120">
        <v>41.298499999999997</v>
      </c>
      <c r="HN120">
        <v>14.4925</v>
      </c>
      <c r="HO120">
        <v>100</v>
      </c>
      <c r="HP120">
        <v>31</v>
      </c>
      <c r="HQ120">
        <v>705.54899999999998</v>
      </c>
      <c r="HR120">
        <v>31.397400000000001</v>
      </c>
      <c r="HS120">
        <v>99.221699999999998</v>
      </c>
      <c r="HT120">
        <v>97.952500000000001</v>
      </c>
    </row>
    <row r="121" spans="1:228" x14ac:dyDescent="0.2">
      <c r="A121">
        <v>106</v>
      </c>
      <c r="B121">
        <v>1675973058.5999999</v>
      </c>
      <c r="C121">
        <v>419.5</v>
      </c>
      <c r="D121" t="s">
        <v>570</v>
      </c>
      <c r="E121" t="s">
        <v>571</v>
      </c>
      <c r="F121">
        <v>4</v>
      </c>
      <c r="G121">
        <v>1675973056.2874999</v>
      </c>
      <c r="H121">
        <f t="shared" si="34"/>
        <v>2.3210428536967571E-3</v>
      </c>
      <c r="I121">
        <f t="shared" si="35"/>
        <v>2.3210428536967571</v>
      </c>
      <c r="J121">
        <f t="shared" si="36"/>
        <v>16.38010859500142</v>
      </c>
      <c r="K121">
        <f t="shared" si="37"/>
        <v>668.01649999999995</v>
      </c>
      <c r="L121">
        <f t="shared" si="38"/>
        <v>496.95090530027426</v>
      </c>
      <c r="M121">
        <f t="shared" si="39"/>
        <v>50.2831540728791</v>
      </c>
      <c r="N121">
        <f t="shared" si="40"/>
        <v>67.592142874615064</v>
      </c>
      <c r="O121">
        <f t="shared" si="41"/>
        <v>0.17071734058212834</v>
      </c>
      <c r="P121">
        <f t="shared" si="42"/>
        <v>2.7610967274991705</v>
      </c>
      <c r="Q121">
        <f t="shared" si="43"/>
        <v>0.16506264486876498</v>
      </c>
      <c r="R121">
        <f t="shared" si="44"/>
        <v>0.10365660179393615</v>
      </c>
      <c r="S121">
        <f t="shared" si="45"/>
        <v>226.12609461170345</v>
      </c>
      <c r="T121">
        <f t="shared" si="46"/>
        <v>32.931608157131784</v>
      </c>
      <c r="U121">
        <f t="shared" si="47"/>
        <v>31.9326875</v>
      </c>
      <c r="V121">
        <f t="shared" si="48"/>
        <v>4.7569206565759794</v>
      </c>
      <c r="W121">
        <f t="shared" si="49"/>
        <v>70.369842563698498</v>
      </c>
      <c r="X121">
        <f t="shared" si="50"/>
        <v>3.391411445522865</v>
      </c>
      <c r="Y121">
        <f t="shared" si="51"/>
        <v>4.8194103069833831</v>
      </c>
      <c r="Z121">
        <f t="shared" si="52"/>
        <v>1.3655092110531144</v>
      </c>
      <c r="AA121">
        <f t="shared" si="53"/>
        <v>-102.35798984802699</v>
      </c>
      <c r="AB121">
        <f t="shared" si="54"/>
        <v>34.335554021260236</v>
      </c>
      <c r="AC121">
        <f t="shared" si="55"/>
        <v>2.8214888213346878</v>
      </c>
      <c r="AD121">
        <f t="shared" si="56"/>
        <v>160.92514760627139</v>
      </c>
      <c r="AE121">
        <f t="shared" si="57"/>
        <v>27.06674303663355</v>
      </c>
      <c r="AF121">
        <f t="shared" si="58"/>
        <v>2.3240057483952015</v>
      </c>
      <c r="AG121">
        <f t="shared" si="59"/>
        <v>16.38010859500142</v>
      </c>
      <c r="AH121">
        <v>716.28115735111965</v>
      </c>
      <c r="AI121">
        <v>694.27829696969673</v>
      </c>
      <c r="AJ121">
        <v>1.7179023957044259</v>
      </c>
      <c r="AK121">
        <v>60.724348217524408</v>
      </c>
      <c r="AL121">
        <f t="shared" si="60"/>
        <v>2.3210428536967571</v>
      </c>
      <c r="AM121">
        <v>31.44428024395323</v>
      </c>
      <c r="AN121">
        <v>33.515155151515152</v>
      </c>
      <c r="AO121">
        <v>-1.6210263691456751E-5</v>
      </c>
      <c r="AP121">
        <v>101.51637219302501</v>
      </c>
      <c r="AQ121">
        <v>4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47285.988018857388</v>
      </c>
      <c r="AV121">
        <f t="shared" si="64"/>
        <v>1200.04375</v>
      </c>
      <c r="AW121">
        <f t="shared" si="65"/>
        <v>1025.9637510941468</v>
      </c>
      <c r="AX121">
        <f t="shared" si="66"/>
        <v>0.85493862294116085</v>
      </c>
      <c r="AY121">
        <f t="shared" si="67"/>
        <v>0.18843154227644071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1675973056.2874999</v>
      </c>
      <c r="BF121">
        <v>668.01649999999995</v>
      </c>
      <c r="BG121">
        <v>694.43525</v>
      </c>
      <c r="BH121">
        <v>33.517487500000001</v>
      </c>
      <c r="BI121">
        <v>31.444075000000002</v>
      </c>
      <c r="BJ121">
        <v>674.48474999999996</v>
      </c>
      <c r="BK121">
        <v>33.283549999999998</v>
      </c>
      <c r="BL121">
        <v>649.97512499999993</v>
      </c>
      <c r="BM121">
        <v>101.083375</v>
      </c>
      <c r="BN121">
        <v>9.9968337500000004E-2</v>
      </c>
      <c r="BO121">
        <v>32.163349999999987</v>
      </c>
      <c r="BP121">
        <v>31.9326875</v>
      </c>
      <c r="BQ121">
        <v>999.9</v>
      </c>
      <c r="BR121">
        <v>0</v>
      </c>
      <c r="BS121">
        <v>0</v>
      </c>
      <c r="BT121">
        <v>8972.03125</v>
      </c>
      <c r="BU121">
        <v>0</v>
      </c>
      <c r="BV121">
        <v>178.97162499999999</v>
      </c>
      <c r="BW121">
        <v>-26.418675</v>
      </c>
      <c r="BX121">
        <v>691.18325000000004</v>
      </c>
      <c r="BY121">
        <v>716.98</v>
      </c>
      <c r="BZ121">
        <v>2.0734050000000002</v>
      </c>
      <c r="CA121">
        <v>694.43525</v>
      </c>
      <c r="CB121">
        <v>31.444075000000002</v>
      </c>
      <c r="CC121">
        <v>3.3880625000000002</v>
      </c>
      <c r="CD121">
        <v>3.1784750000000002</v>
      </c>
      <c r="CE121">
        <v>26.069012499999999</v>
      </c>
      <c r="CF121">
        <v>24.993649999999999</v>
      </c>
      <c r="CG121">
        <v>1200.04375</v>
      </c>
      <c r="CH121">
        <v>0.49996137499999999</v>
      </c>
      <c r="CI121">
        <v>0.50003862499999996</v>
      </c>
      <c r="CJ121">
        <v>0</v>
      </c>
      <c r="CK121">
        <v>1222.81375</v>
      </c>
      <c r="CL121">
        <v>4.9990899999999998</v>
      </c>
      <c r="CM121">
        <v>13531.5625</v>
      </c>
      <c r="CN121">
        <v>9558.0712499999991</v>
      </c>
      <c r="CO121">
        <v>41.632750000000001</v>
      </c>
      <c r="CP121">
        <v>43.25</v>
      </c>
      <c r="CQ121">
        <v>42.436999999999998</v>
      </c>
      <c r="CR121">
        <v>42.375</v>
      </c>
      <c r="CS121">
        <v>42.992125000000001</v>
      </c>
      <c r="CT121">
        <v>597.47749999999996</v>
      </c>
      <c r="CU121">
        <v>597.56624999999997</v>
      </c>
      <c r="CV121">
        <v>0</v>
      </c>
      <c r="CW121">
        <v>1675973058.9000001</v>
      </c>
      <c r="CX121">
        <v>0</v>
      </c>
      <c r="CY121">
        <v>1675968227.0999999</v>
      </c>
      <c r="CZ121" t="s">
        <v>356</v>
      </c>
      <c r="DA121">
        <v>1675968227.0999999</v>
      </c>
      <c r="DB121">
        <v>1675968207.0999999</v>
      </c>
      <c r="DC121">
        <v>6</v>
      </c>
      <c r="DD121">
        <v>6.6000000000000003E-2</v>
      </c>
      <c r="DE121">
        <v>1.0999999999999999E-2</v>
      </c>
      <c r="DF121">
        <v>-5.7939999999999996</v>
      </c>
      <c r="DG121">
        <v>0.214</v>
      </c>
      <c r="DH121">
        <v>415</v>
      </c>
      <c r="DI121">
        <v>32</v>
      </c>
      <c r="DJ121">
        <v>0.11</v>
      </c>
      <c r="DK121">
        <v>0.26</v>
      </c>
      <c r="DL121">
        <v>-26.121058536585359</v>
      </c>
      <c r="DM121">
        <v>-2.137613937282191</v>
      </c>
      <c r="DN121">
        <v>0.2146097160708357</v>
      </c>
      <c r="DO121">
        <v>0</v>
      </c>
      <c r="DP121">
        <v>2.0883585365853659</v>
      </c>
      <c r="DQ121">
        <v>-0.1028180487804876</v>
      </c>
      <c r="DR121">
        <v>1.0662367503760451E-2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417</v>
      </c>
      <c r="EA121">
        <v>3.29792</v>
      </c>
      <c r="EB121">
        <v>2.6250499999999999</v>
      </c>
      <c r="EC121">
        <v>0.144512</v>
      </c>
      <c r="ED121">
        <v>0.14627399999999999</v>
      </c>
      <c r="EE121">
        <v>0.13811000000000001</v>
      </c>
      <c r="EF121">
        <v>0.131052</v>
      </c>
      <c r="EG121">
        <v>25888</v>
      </c>
      <c r="EH121">
        <v>26229.599999999999</v>
      </c>
      <c r="EI121">
        <v>28149.5</v>
      </c>
      <c r="EJ121">
        <v>29564.400000000001</v>
      </c>
      <c r="EK121">
        <v>33408.699999999997</v>
      </c>
      <c r="EL121">
        <v>35647</v>
      </c>
      <c r="EM121">
        <v>39754.6</v>
      </c>
      <c r="EN121">
        <v>42229.7</v>
      </c>
      <c r="EO121">
        <v>2.2251699999999999</v>
      </c>
      <c r="EP121">
        <v>2.21875</v>
      </c>
      <c r="EQ121">
        <v>0.114929</v>
      </c>
      <c r="ER121">
        <v>0</v>
      </c>
      <c r="ES121">
        <v>30.0655</v>
      </c>
      <c r="ET121">
        <v>999.9</v>
      </c>
      <c r="EU121">
        <v>73.599999999999994</v>
      </c>
      <c r="EV121">
        <v>32.4</v>
      </c>
      <c r="EW121">
        <v>35.565199999999997</v>
      </c>
      <c r="EX121">
        <v>57.055799999999998</v>
      </c>
      <c r="EY121">
        <v>-3.94231</v>
      </c>
      <c r="EZ121">
        <v>2</v>
      </c>
      <c r="FA121">
        <v>0.34373199999999998</v>
      </c>
      <c r="FB121">
        <v>-0.41607</v>
      </c>
      <c r="FC121">
        <v>20.273599999999998</v>
      </c>
      <c r="FD121">
        <v>5.2175900000000004</v>
      </c>
      <c r="FE121">
        <v>12.004</v>
      </c>
      <c r="FF121">
        <v>4.9863</v>
      </c>
      <c r="FG121">
        <v>3.2839999999999998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1.8642000000000001</v>
      </c>
      <c r="FO121">
        <v>1.8603099999999999</v>
      </c>
      <c r="FP121">
        <v>1.86097</v>
      </c>
      <c r="FQ121">
        <v>1.86019</v>
      </c>
      <c r="FR121">
        <v>1.86188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-6.4770000000000003</v>
      </c>
      <c r="GH121">
        <v>0.2339</v>
      </c>
      <c r="GI121">
        <v>-4.227681919169834</v>
      </c>
      <c r="GJ121">
        <v>-4.5218151105756088E-3</v>
      </c>
      <c r="GK121">
        <v>2.0889233732517852E-6</v>
      </c>
      <c r="GL121">
        <v>-4.5906856223640231E-10</v>
      </c>
      <c r="GM121">
        <v>-0.1035280782263094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80.5</v>
      </c>
      <c r="GV121">
        <v>80.900000000000006</v>
      </c>
      <c r="GW121">
        <v>2.0776400000000002</v>
      </c>
      <c r="GX121">
        <v>2.5329600000000001</v>
      </c>
      <c r="GY121">
        <v>2.04834</v>
      </c>
      <c r="GZ121">
        <v>2.6208499999999999</v>
      </c>
      <c r="HA121">
        <v>2.1972700000000001</v>
      </c>
      <c r="HB121">
        <v>2.33765</v>
      </c>
      <c r="HC121">
        <v>37.843699999999998</v>
      </c>
      <c r="HD121">
        <v>14.657400000000001</v>
      </c>
      <c r="HE121">
        <v>18</v>
      </c>
      <c r="HF121">
        <v>690.54300000000001</v>
      </c>
      <c r="HG121">
        <v>764.04399999999998</v>
      </c>
      <c r="HH121">
        <v>31.000499999999999</v>
      </c>
      <c r="HI121">
        <v>31.805800000000001</v>
      </c>
      <c r="HJ121">
        <v>29.9999</v>
      </c>
      <c r="HK121">
        <v>31.749400000000001</v>
      </c>
      <c r="HL121">
        <v>31.756900000000002</v>
      </c>
      <c r="HM121">
        <v>41.621299999999998</v>
      </c>
      <c r="HN121">
        <v>14.7906</v>
      </c>
      <c r="HO121">
        <v>100</v>
      </c>
      <c r="HP121">
        <v>31</v>
      </c>
      <c r="HQ121">
        <v>712.23699999999997</v>
      </c>
      <c r="HR121">
        <v>31.2654</v>
      </c>
      <c r="HS121">
        <v>99.220699999999994</v>
      </c>
      <c r="HT121">
        <v>97.953900000000004</v>
      </c>
    </row>
    <row r="122" spans="1:228" x14ac:dyDescent="0.2">
      <c r="A122">
        <v>107</v>
      </c>
      <c r="B122">
        <v>1675973062.5999999</v>
      </c>
      <c r="C122">
        <v>423.5</v>
      </c>
      <c r="D122" t="s">
        <v>572</v>
      </c>
      <c r="E122" t="s">
        <v>573</v>
      </c>
      <c r="F122">
        <v>4</v>
      </c>
      <c r="G122">
        <v>1675973060.5999999</v>
      </c>
      <c r="H122">
        <f t="shared" si="34"/>
        <v>2.331961100619204E-3</v>
      </c>
      <c r="I122">
        <f t="shared" si="35"/>
        <v>2.3319611006192038</v>
      </c>
      <c r="J122">
        <f t="shared" si="36"/>
        <v>16.475722245713456</v>
      </c>
      <c r="K122">
        <f t="shared" si="37"/>
        <v>675.15428571428572</v>
      </c>
      <c r="L122">
        <f t="shared" si="38"/>
        <v>503.9624143272116</v>
      </c>
      <c r="M122">
        <f t="shared" si="39"/>
        <v>50.992829115027227</v>
      </c>
      <c r="N122">
        <f t="shared" si="40"/>
        <v>68.314672163931434</v>
      </c>
      <c r="O122">
        <f t="shared" si="41"/>
        <v>0.17174984855106823</v>
      </c>
      <c r="P122">
        <f t="shared" si="42"/>
        <v>2.7672116776419062</v>
      </c>
      <c r="Q122">
        <f t="shared" si="43"/>
        <v>0.16603997195692444</v>
      </c>
      <c r="R122">
        <f t="shared" si="44"/>
        <v>0.10427217857877152</v>
      </c>
      <c r="S122">
        <f t="shared" si="45"/>
        <v>226.13431466449137</v>
      </c>
      <c r="T122">
        <f t="shared" si="46"/>
        <v>32.916063818128478</v>
      </c>
      <c r="U122">
        <f t="shared" si="47"/>
        <v>31.92578571428572</v>
      </c>
      <c r="V122">
        <f t="shared" si="48"/>
        <v>4.7550617886847455</v>
      </c>
      <c r="W122">
        <f t="shared" si="49"/>
        <v>70.409085207634647</v>
      </c>
      <c r="X122">
        <f t="shared" si="50"/>
        <v>3.391183528806629</v>
      </c>
      <c r="Y122">
        <f t="shared" si="51"/>
        <v>4.8164004954845145</v>
      </c>
      <c r="Z122">
        <f t="shared" si="52"/>
        <v>1.3638782598781165</v>
      </c>
      <c r="AA122">
        <f t="shared" si="53"/>
        <v>-102.83948453730689</v>
      </c>
      <c r="AB122">
        <f t="shared" si="54"/>
        <v>33.792741193449032</v>
      </c>
      <c r="AC122">
        <f t="shared" si="55"/>
        <v>2.7705028217405556</v>
      </c>
      <c r="AD122">
        <f t="shared" si="56"/>
        <v>159.85807414237408</v>
      </c>
      <c r="AE122">
        <f t="shared" si="57"/>
        <v>27.161163977329995</v>
      </c>
      <c r="AF122">
        <f t="shared" si="58"/>
        <v>2.3391171262894686</v>
      </c>
      <c r="AG122">
        <f t="shared" si="59"/>
        <v>16.475722245713456</v>
      </c>
      <c r="AH122">
        <v>723.21319705856274</v>
      </c>
      <c r="AI122">
        <v>701.14058181818166</v>
      </c>
      <c r="AJ122">
        <v>1.712685332835433</v>
      </c>
      <c r="AK122">
        <v>60.724348217524408</v>
      </c>
      <c r="AL122">
        <f t="shared" si="60"/>
        <v>2.3319611006192038</v>
      </c>
      <c r="AM122">
        <v>31.433908780393871</v>
      </c>
      <c r="AN122">
        <v>33.51424545454546</v>
      </c>
      <c r="AO122">
        <v>-7.1282525088962694E-7</v>
      </c>
      <c r="AP122">
        <v>101.51637219302501</v>
      </c>
      <c r="AQ122">
        <v>4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47456.258265327968</v>
      </c>
      <c r="AV122">
        <f t="shared" si="64"/>
        <v>1200.0928571428569</v>
      </c>
      <c r="AW122">
        <f t="shared" si="65"/>
        <v>1026.0051993080267</v>
      </c>
      <c r="AX122">
        <f t="shared" si="66"/>
        <v>0.85493817682633932</v>
      </c>
      <c r="AY122">
        <f t="shared" si="67"/>
        <v>0.18843068127483467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1675973060.5999999</v>
      </c>
      <c r="BF122">
        <v>675.15428571428572</v>
      </c>
      <c r="BG122">
        <v>701.68257142857146</v>
      </c>
      <c r="BH122">
        <v>33.515085714285718</v>
      </c>
      <c r="BI122">
        <v>31.428371428571431</v>
      </c>
      <c r="BJ122">
        <v>681.63914285714293</v>
      </c>
      <c r="BK122">
        <v>33.281185714285712</v>
      </c>
      <c r="BL122">
        <v>650.0328571428571</v>
      </c>
      <c r="BM122">
        <v>101.08371428571429</v>
      </c>
      <c r="BN122">
        <v>0.1000797142857143</v>
      </c>
      <c r="BO122">
        <v>32.152299999999997</v>
      </c>
      <c r="BP122">
        <v>31.92578571428572</v>
      </c>
      <c r="BQ122">
        <v>999.89999999999986</v>
      </c>
      <c r="BR122">
        <v>0</v>
      </c>
      <c r="BS122">
        <v>0</v>
      </c>
      <c r="BT122">
        <v>9004.4642857142862</v>
      </c>
      <c r="BU122">
        <v>0</v>
      </c>
      <c r="BV122">
        <v>184.434</v>
      </c>
      <c r="BW122">
        <v>-26.528400000000001</v>
      </c>
      <c r="BX122">
        <v>698.56685714285709</v>
      </c>
      <c r="BY122">
        <v>724.45128571428575</v>
      </c>
      <c r="BZ122">
        <v>2.0867200000000001</v>
      </c>
      <c r="CA122">
        <v>701.68257142857146</v>
      </c>
      <c r="CB122">
        <v>31.428371428571431</v>
      </c>
      <c r="CC122">
        <v>3.3878300000000001</v>
      </c>
      <c r="CD122">
        <v>3.1768985714285711</v>
      </c>
      <c r="CE122">
        <v>26.06784285714286</v>
      </c>
      <c r="CF122">
        <v>24.985328571428571</v>
      </c>
      <c r="CG122">
        <v>1200.0928571428569</v>
      </c>
      <c r="CH122">
        <v>0.49997799999999992</v>
      </c>
      <c r="CI122">
        <v>0.50002200000000008</v>
      </c>
      <c r="CJ122">
        <v>0</v>
      </c>
      <c r="CK122">
        <v>1226.9385714285711</v>
      </c>
      <c r="CL122">
        <v>4.9990899999999998</v>
      </c>
      <c r="CM122">
        <v>13580.28571428571</v>
      </c>
      <c r="CN122">
        <v>9558.5242857142857</v>
      </c>
      <c r="CO122">
        <v>41.686999999999998</v>
      </c>
      <c r="CP122">
        <v>43.25</v>
      </c>
      <c r="CQ122">
        <v>42.436999999999998</v>
      </c>
      <c r="CR122">
        <v>42.375</v>
      </c>
      <c r="CS122">
        <v>43</v>
      </c>
      <c r="CT122">
        <v>597.51999999999987</v>
      </c>
      <c r="CU122">
        <v>597.57285714285717</v>
      </c>
      <c r="CV122">
        <v>0</v>
      </c>
      <c r="CW122">
        <v>1675973062.5</v>
      </c>
      <c r="CX122">
        <v>0</v>
      </c>
      <c r="CY122">
        <v>1675968227.0999999</v>
      </c>
      <c r="CZ122" t="s">
        <v>356</v>
      </c>
      <c r="DA122">
        <v>1675968227.0999999</v>
      </c>
      <c r="DB122">
        <v>1675968207.0999999</v>
      </c>
      <c r="DC122">
        <v>6</v>
      </c>
      <c r="DD122">
        <v>6.6000000000000003E-2</v>
      </c>
      <c r="DE122">
        <v>1.0999999999999999E-2</v>
      </c>
      <c r="DF122">
        <v>-5.7939999999999996</v>
      </c>
      <c r="DG122">
        <v>0.214</v>
      </c>
      <c r="DH122">
        <v>415</v>
      </c>
      <c r="DI122">
        <v>32</v>
      </c>
      <c r="DJ122">
        <v>0.11</v>
      </c>
      <c r="DK122">
        <v>0.26</v>
      </c>
      <c r="DL122">
        <v>-26.258578048780489</v>
      </c>
      <c r="DM122">
        <v>-1.887303135888472</v>
      </c>
      <c r="DN122">
        <v>0.18947163055834129</v>
      </c>
      <c r="DO122">
        <v>0</v>
      </c>
      <c r="DP122">
        <v>2.0847021951219511</v>
      </c>
      <c r="DQ122">
        <v>-7.8947247386762495E-2</v>
      </c>
      <c r="DR122">
        <v>1.057243620820488E-2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3.2980299999999998</v>
      </c>
      <c r="EB122">
        <v>2.6253600000000001</v>
      </c>
      <c r="EC122">
        <v>0.14547499999999999</v>
      </c>
      <c r="ED122">
        <v>0.147234</v>
      </c>
      <c r="EE122">
        <v>0.13810600000000001</v>
      </c>
      <c r="EF122">
        <v>0.13092500000000001</v>
      </c>
      <c r="EG122">
        <v>25858.9</v>
      </c>
      <c r="EH122">
        <v>26199.9</v>
      </c>
      <c r="EI122">
        <v>28149.7</v>
      </c>
      <c r="EJ122">
        <v>29564.2</v>
      </c>
      <c r="EK122">
        <v>33409.1</v>
      </c>
      <c r="EL122">
        <v>35652.199999999997</v>
      </c>
      <c r="EM122">
        <v>39754.9</v>
      </c>
      <c r="EN122">
        <v>42229.599999999999</v>
      </c>
      <c r="EO122">
        <v>2.2253500000000002</v>
      </c>
      <c r="EP122">
        <v>2.2187999999999999</v>
      </c>
      <c r="EQ122">
        <v>0.114866</v>
      </c>
      <c r="ER122">
        <v>0</v>
      </c>
      <c r="ES122">
        <v>30.0593</v>
      </c>
      <c r="ET122">
        <v>999.9</v>
      </c>
      <c r="EU122">
        <v>73.599999999999994</v>
      </c>
      <c r="EV122">
        <v>32.4</v>
      </c>
      <c r="EW122">
        <v>35.562100000000001</v>
      </c>
      <c r="EX122">
        <v>56.995800000000003</v>
      </c>
      <c r="EY122">
        <v>-4.0625</v>
      </c>
      <c r="EZ122">
        <v>2</v>
      </c>
      <c r="FA122">
        <v>0.34337699999999999</v>
      </c>
      <c r="FB122">
        <v>-0.41491</v>
      </c>
      <c r="FC122">
        <v>20.274100000000001</v>
      </c>
      <c r="FD122">
        <v>5.22058</v>
      </c>
      <c r="FE122">
        <v>12.004</v>
      </c>
      <c r="FF122">
        <v>4.9869500000000002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1.8641799999999999</v>
      </c>
      <c r="FO122">
        <v>1.86025</v>
      </c>
      <c r="FP122">
        <v>1.8609599999999999</v>
      </c>
      <c r="FQ122">
        <v>1.86019</v>
      </c>
      <c r="FR122">
        <v>1.86188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-6.492</v>
      </c>
      <c r="GH122">
        <v>0.2339</v>
      </c>
      <c r="GI122">
        <v>-4.227681919169834</v>
      </c>
      <c r="GJ122">
        <v>-4.5218151105756088E-3</v>
      </c>
      <c r="GK122">
        <v>2.0889233732517852E-6</v>
      </c>
      <c r="GL122">
        <v>-4.5906856223640231E-10</v>
      </c>
      <c r="GM122">
        <v>-0.1035280782263094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80.599999999999994</v>
      </c>
      <c r="GV122">
        <v>80.900000000000006</v>
      </c>
      <c r="GW122">
        <v>2.0935100000000002</v>
      </c>
      <c r="GX122">
        <v>2.5268600000000001</v>
      </c>
      <c r="GY122">
        <v>2.04834</v>
      </c>
      <c r="GZ122">
        <v>2.6220699999999999</v>
      </c>
      <c r="HA122">
        <v>2.1972700000000001</v>
      </c>
      <c r="HB122">
        <v>2.32422</v>
      </c>
      <c r="HC122">
        <v>37.843699999999998</v>
      </c>
      <c r="HD122">
        <v>14.6661</v>
      </c>
      <c r="HE122">
        <v>18</v>
      </c>
      <c r="HF122">
        <v>690.68200000000002</v>
      </c>
      <c r="HG122">
        <v>764.06200000000001</v>
      </c>
      <c r="HH122">
        <v>31.000399999999999</v>
      </c>
      <c r="HI122">
        <v>31.8049</v>
      </c>
      <c r="HJ122">
        <v>30</v>
      </c>
      <c r="HK122">
        <v>31.748899999999999</v>
      </c>
      <c r="HL122">
        <v>31.7545</v>
      </c>
      <c r="HM122">
        <v>41.941400000000002</v>
      </c>
      <c r="HN122">
        <v>15.069699999999999</v>
      </c>
      <c r="HO122">
        <v>100</v>
      </c>
      <c r="HP122">
        <v>31</v>
      </c>
      <c r="HQ122">
        <v>718.91800000000001</v>
      </c>
      <c r="HR122">
        <v>31.221399999999999</v>
      </c>
      <c r="HS122">
        <v>99.221400000000003</v>
      </c>
      <c r="HT122">
        <v>97.953500000000005</v>
      </c>
    </row>
    <row r="123" spans="1:228" x14ac:dyDescent="0.2">
      <c r="A123">
        <v>108</v>
      </c>
      <c r="B123">
        <v>1675973066.5999999</v>
      </c>
      <c r="C123">
        <v>427.5</v>
      </c>
      <c r="D123" t="s">
        <v>574</v>
      </c>
      <c r="E123" t="s">
        <v>575</v>
      </c>
      <c r="F123">
        <v>4</v>
      </c>
      <c r="G123">
        <v>1675973064.2874999</v>
      </c>
      <c r="H123">
        <f t="shared" si="34"/>
        <v>2.3196066472282086E-3</v>
      </c>
      <c r="I123">
        <f t="shared" si="35"/>
        <v>2.3196066472282086</v>
      </c>
      <c r="J123">
        <f t="shared" si="36"/>
        <v>16.534151824605299</v>
      </c>
      <c r="K123">
        <f t="shared" si="37"/>
        <v>681.24562500000002</v>
      </c>
      <c r="L123">
        <f t="shared" si="38"/>
        <v>508.26871428580881</v>
      </c>
      <c r="M123">
        <f t="shared" si="39"/>
        <v>51.428611331226151</v>
      </c>
      <c r="N123">
        <f t="shared" si="40"/>
        <v>68.931089961838822</v>
      </c>
      <c r="O123">
        <f t="shared" si="41"/>
        <v>0.17056007100059897</v>
      </c>
      <c r="P123">
        <f t="shared" si="42"/>
        <v>2.7589514051606887</v>
      </c>
      <c r="Q123">
        <f t="shared" si="43"/>
        <v>0.16491137103260145</v>
      </c>
      <c r="R123">
        <f t="shared" si="44"/>
        <v>0.10356153566873691</v>
      </c>
      <c r="S123">
        <f t="shared" si="45"/>
        <v>226.11806361150769</v>
      </c>
      <c r="T123">
        <f t="shared" si="46"/>
        <v>32.918611638877024</v>
      </c>
      <c r="U123">
        <f t="shared" si="47"/>
        <v>31.928775000000002</v>
      </c>
      <c r="V123">
        <f t="shared" si="48"/>
        <v>4.7558668196648313</v>
      </c>
      <c r="W123">
        <f t="shared" si="49"/>
        <v>70.394297736664441</v>
      </c>
      <c r="X123">
        <f t="shared" si="50"/>
        <v>3.3899250306291902</v>
      </c>
      <c r="Y123">
        <f t="shared" si="51"/>
        <v>4.8156244747414654</v>
      </c>
      <c r="Z123">
        <f t="shared" si="52"/>
        <v>1.3659417890356411</v>
      </c>
      <c r="AA123">
        <f t="shared" si="53"/>
        <v>-102.29465314276401</v>
      </c>
      <c r="AB123">
        <f t="shared" si="54"/>
        <v>32.823329291109708</v>
      </c>
      <c r="AC123">
        <f t="shared" si="55"/>
        <v>2.6990841779356618</v>
      </c>
      <c r="AD123">
        <f t="shared" si="56"/>
        <v>159.34582393778908</v>
      </c>
      <c r="AE123">
        <f t="shared" si="57"/>
        <v>27.255572328006558</v>
      </c>
      <c r="AF123">
        <f t="shared" si="58"/>
        <v>2.3761743448711714</v>
      </c>
      <c r="AG123">
        <f t="shared" si="59"/>
        <v>16.534151824605299</v>
      </c>
      <c r="AH123">
        <v>730.11818832471806</v>
      </c>
      <c r="AI123">
        <v>707.97575757575726</v>
      </c>
      <c r="AJ123">
        <v>1.7168076686718889</v>
      </c>
      <c r="AK123">
        <v>60.724348217524408</v>
      </c>
      <c r="AL123">
        <f t="shared" si="60"/>
        <v>2.3196066472282086</v>
      </c>
      <c r="AM123">
        <v>31.380139601056321</v>
      </c>
      <c r="AN123">
        <v>33.488811515151518</v>
      </c>
      <c r="AO123">
        <v>-6.3280577980952546E-3</v>
      </c>
      <c r="AP123">
        <v>101.51637219302501</v>
      </c>
      <c r="AQ123">
        <v>4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47229.054660524729</v>
      </c>
      <c r="AV123">
        <f t="shared" si="64"/>
        <v>1200.0025000000001</v>
      </c>
      <c r="AW123">
        <f t="shared" si="65"/>
        <v>1025.9283510940454</v>
      </c>
      <c r="AX123">
        <f t="shared" si="66"/>
        <v>0.85493851145647226</v>
      </c>
      <c r="AY123">
        <f t="shared" si="67"/>
        <v>0.18843132711099159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1675973064.2874999</v>
      </c>
      <c r="BF123">
        <v>681.24562500000002</v>
      </c>
      <c r="BG123">
        <v>707.89687499999991</v>
      </c>
      <c r="BH123">
        <v>33.502612500000012</v>
      </c>
      <c r="BI123">
        <v>31.382862500000002</v>
      </c>
      <c r="BJ123">
        <v>687.74437499999999</v>
      </c>
      <c r="BK123">
        <v>33.268825</v>
      </c>
      <c r="BL123">
        <v>650.04825000000005</v>
      </c>
      <c r="BM123">
        <v>101.08374999999999</v>
      </c>
      <c r="BN123">
        <v>0.10015112499999999</v>
      </c>
      <c r="BO123">
        <v>32.149450000000002</v>
      </c>
      <c r="BP123">
        <v>31.928775000000002</v>
      </c>
      <c r="BQ123">
        <v>999.9</v>
      </c>
      <c r="BR123">
        <v>0</v>
      </c>
      <c r="BS123">
        <v>0</v>
      </c>
      <c r="BT123">
        <v>8960.625</v>
      </c>
      <c r="BU123">
        <v>0</v>
      </c>
      <c r="BV123">
        <v>189.06950000000001</v>
      </c>
      <c r="BW123">
        <v>-26.651237500000001</v>
      </c>
      <c r="BX123">
        <v>704.86025000000006</v>
      </c>
      <c r="BY123">
        <v>730.83249999999998</v>
      </c>
      <c r="BZ123">
        <v>2.1197262499999998</v>
      </c>
      <c r="CA123">
        <v>707.89687499999991</v>
      </c>
      <c r="CB123">
        <v>31.382862500000002</v>
      </c>
      <c r="CC123">
        <v>3.3865687499999999</v>
      </c>
      <c r="CD123">
        <v>3.1722999999999999</v>
      </c>
      <c r="CE123">
        <v>26.06155</v>
      </c>
      <c r="CF123">
        <v>24.96105</v>
      </c>
      <c r="CG123">
        <v>1200.0025000000001</v>
      </c>
      <c r="CH123">
        <v>0.49996699999999999</v>
      </c>
      <c r="CI123">
        <v>0.50003299999999995</v>
      </c>
      <c r="CJ123">
        <v>0</v>
      </c>
      <c r="CK123">
        <v>1230.36375</v>
      </c>
      <c r="CL123">
        <v>4.9990899999999998</v>
      </c>
      <c r="CM123">
        <v>13618.5875</v>
      </c>
      <c r="CN123">
        <v>9557.7537499999999</v>
      </c>
      <c r="CO123">
        <v>41.671499999999988</v>
      </c>
      <c r="CP123">
        <v>43.25</v>
      </c>
      <c r="CQ123">
        <v>42.436999999999998</v>
      </c>
      <c r="CR123">
        <v>42.375</v>
      </c>
      <c r="CS123">
        <v>42.984250000000003</v>
      </c>
      <c r="CT123">
        <v>597.46125000000006</v>
      </c>
      <c r="CU123">
        <v>597.54124999999999</v>
      </c>
      <c r="CV123">
        <v>0</v>
      </c>
      <c r="CW123">
        <v>1675973066.7</v>
      </c>
      <c r="CX123">
        <v>0</v>
      </c>
      <c r="CY123">
        <v>1675968227.0999999</v>
      </c>
      <c r="CZ123" t="s">
        <v>356</v>
      </c>
      <c r="DA123">
        <v>1675968227.0999999</v>
      </c>
      <c r="DB123">
        <v>1675968207.0999999</v>
      </c>
      <c r="DC123">
        <v>6</v>
      </c>
      <c r="DD123">
        <v>6.6000000000000003E-2</v>
      </c>
      <c r="DE123">
        <v>1.0999999999999999E-2</v>
      </c>
      <c r="DF123">
        <v>-5.7939999999999996</v>
      </c>
      <c r="DG123">
        <v>0.214</v>
      </c>
      <c r="DH123">
        <v>415</v>
      </c>
      <c r="DI123">
        <v>32</v>
      </c>
      <c r="DJ123">
        <v>0.11</v>
      </c>
      <c r="DK123">
        <v>0.26</v>
      </c>
      <c r="DL123">
        <v>-26.380829268292679</v>
      </c>
      <c r="DM123">
        <v>-1.9238508710801561</v>
      </c>
      <c r="DN123">
        <v>0.19267164567160891</v>
      </c>
      <c r="DO123">
        <v>0</v>
      </c>
      <c r="DP123">
        <v>2.088279024390244</v>
      </c>
      <c r="DQ123">
        <v>8.2736027874568505E-2</v>
      </c>
      <c r="DR123">
        <v>1.6807566647470421E-2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3.2980100000000001</v>
      </c>
      <c r="EB123">
        <v>2.6251000000000002</v>
      </c>
      <c r="EC123">
        <v>0.14644399999999999</v>
      </c>
      <c r="ED123">
        <v>0.14819499999999999</v>
      </c>
      <c r="EE123">
        <v>0.13803099999999999</v>
      </c>
      <c r="EF123">
        <v>0.130825</v>
      </c>
      <c r="EG123">
        <v>25829.200000000001</v>
      </c>
      <c r="EH123">
        <v>26170.5</v>
      </c>
      <c r="EI123">
        <v>28149.3</v>
      </c>
      <c r="EJ123">
        <v>29564.3</v>
      </c>
      <c r="EK123">
        <v>33411.199999999997</v>
      </c>
      <c r="EL123">
        <v>35656.300000000003</v>
      </c>
      <c r="EM123">
        <v>39753.699999999997</v>
      </c>
      <c r="EN123">
        <v>42229.5</v>
      </c>
      <c r="EO123">
        <v>2.2253699999999998</v>
      </c>
      <c r="EP123">
        <v>2.21888</v>
      </c>
      <c r="EQ123">
        <v>0.115499</v>
      </c>
      <c r="ER123">
        <v>0</v>
      </c>
      <c r="ES123">
        <v>30.053799999999999</v>
      </c>
      <c r="ET123">
        <v>999.9</v>
      </c>
      <c r="EU123">
        <v>73.599999999999994</v>
      </c>
      <c r="EV123">
        <v>32.4</v>
      </c>
      <c r="EW123">
        <v>35.564700000000002</v>
      </c>
      <c r="EX123">
        <v>57.415799999999997</v>
      </c>
      <c r="EY123">
        <v>-4.0945499999999999</v>
      </c>
      <c r="EZ123">
        <v>2</v>
      </c>
      <c r="FA123">
        <v>0.34353699999999998</v>
      </c>
      <c r="FB123">
        <v>-0.41496699999999997</v>
      </c>
      <c r="FC123">
        <v>20.2742</v>
      </c>
      <c r="FD123">
        <v>5.2202799999999998</v>
      </c>
      <c r="FE123">
        <v>12.004300000000001</v>
      </c>
      <c r="FF123">
        <v>4.9867499999999998</v>
      </c>
      <c r="FG123">
        <v>3.2844500000000001</v>
      </c>
      <c r="FH123">
        <v>9999</v>
      </c>
      <c r="FI123">
        <v>9999</v>
      </c>
      <c r="FJ123">
        <v>9999</v>
      </c>
      <c r="FK123">
        <v>999.9</v>
      </c>
      <c r="FL123">
        <v>1.86582</v>
      </c>
      <c r="FM123">
        <v>1.8621799999999999</v>
      </c>
      <c r="FN123">
        <v>1.8641799999999999</v>
      </c>
      <c r="FO123">
        <v>1.86026</v>
      </c>
      <c r="FP123">
        <v>1.8609599999999999</v>
      </c>
      <c r="FQ123">
        <v>1.8602000000000001</v>
      </c>
      <c r="FR123">
        <v>1.86188</v>
      </c>
      <c r="FS123">
        <v>1.8584700000000001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-6.508</v>
      </c>
      <c r="GH123">
        <v>0.2336</v>
      </c>
      <c r="GI123">
        <v>-4.227681919169834</v>
      </c>
      <c r="GJ123">
        <v>-4.5218151105756088E-3</v>
      </c>
      <c r="GK123">
        <v>2.0889233732517852E-6</v>
      </c>
      <c r="GL123">
        <v>-4.5906856223640231E-10</v>
      </c>
      <c r="GM123">
        <v>-0.1035280782263094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80.7</v>
      </c>
      <c r="GV123">
        <v>81</v>
      </c>
      <c r="GW123">
        <v>2.1093799999999998</v>
      </c>
      <c r="GX123">
        <v>2.5402800000000001</v>
      </c>
      <c r="GY123">
        <v>2.04834</v>
      </c>
      <c r="GZ123">
        <v>2.6220699999999999</v>
      </c>
      <c r="HA123">
        <v>2.1972700000000001</v>
      </c>
      <c r="HB123">
        <v>2.2705099999999998</v>
      </c>
      <c r="HC123">
        <v>37.843699999999998</v>
      </c>
      <c r="HD123">
        <v>14.6311</v>
      </c>
      <c r="HE123">
        <v>18</v>
      </c>
      <c r="HF123">
        <v>690.67600000000004</v>
      </c>
      <c r="HG123">
        <v>764.13</v>
      </c>
      <c r="HH123">
        <v>31.0002</v>
      </c>
      <c r="HI123">
        <v>31.802399999999999</v>
      </c>
      <c r="HJ123">
        <v>30.0001</v>
      </c>
      <c r="HK123">
        <v>31.746600000000001</v>
      </c>
      <c r="HL123">
        <v>31.754200000000001</v>
      </c>
      <c r="HM123">
        <v>42.259399999999999</v>
      </c>
      <c r="HN123">
        <v>15.069699999999999</v>
      </c>
      <c r="HO123">
        <v>100</v>
      </c>
      <c r="HP123">
        <v>31</v>
      </c>
      <c r="HQ123">
        <v>725.60799999999995</v>
      </c>
      <c r="HR123">
        <v>31.2041</v>
      </c>
      <c r="HS123">
        <v>99.219200000000001</v>
      </c>
      <c r="HT123">
        <v>97.953500000000005</v>
      </c>
    </row>
    <row r="124" spans="1:228" x14ac:dyDescent="0.2">
      <c r="A124">
        <v>109</v>
      </c>
      <c r="B124">
        <v>1675973070.5999999</v>
      </c>
      <c r="C124">
        <v>431.5</v>
      </c>
      <c r="D124" t="s">
        <v>576</v>
      </c>
      <c r="E124" t="s">
        <v>577</v>
      </c>
      <c r="F124">
        <v>4</v>
      </c>
      <c r="G124">
        <v>1675973068.5999999</v>
      </c>
      <c r="H124">
        <f t="shared" si="34"/>
        <v>2.3336209055831981E-3</v>
      </c>
      <c r="I124">
        <f t="shared" si="35"/>
        <v>2.333620905583198</v>
      </c>
      <c r="J124">
        <f t="shared" si="36"/>
        <v>16.66244254305316</v>
      </c>
      <c r="K124">
        <f t="shared" si="37"/>
        <v>688.40442857142864</v>
      </c>
      <c r="L124">
        <f t="shared" si="38"/>
        <v>514.74621756396436</v>
      </c>
      <c r="M124">
        <f t="shared" si="39"/>
        <v>52.083968342672037</v>
      </c>
      <c r="N124">
        <f t="shared" si="40"/>
        <v>69.65536266463981</v>
      </c>
      <c r="O124">
        <f t="shared" si="41"/>
        <v>0.17134363437989861</v>
      </c>
      <c r="P124">
        <f t="shared" si="42"/>
        <v>2.7681740836092188</v>
      </c>
      <c r="Q124">
        <f t="shared" si="43"/>
        <v>0.16566215976924969</v>
      </c>
      <c r="R124">
        <f t="shared" si="44"/>
        <v>0.10403361400786496</v>
      </c>
      <c r="S124">
        <f t="shared" si="45"/>
        <v>226.12022109462319</v>
      </c>
      <c r="T124">
        <f t="shared" si="46"/>
        <v>32.909681041479658</v>
      </c>
      <c r="U124">
        <f t="shared" si="47"/>
        <v>31.926185714285719</v>
      </c>
      <c r="V124">
        <f t="shared" si="48"/>
        <v>4.7551695039952113</v>
      </c>
      <c r="W124">
        <f t="shared" si="49"/>
        <v>70.348243423143245</v>
      </c>
      <c r="X124">
        <f t="shared" si="50"/>
        <v>3.3871805384404614</v>
      </c>
      <c r="Y124">
        <f t="shared" si="51"/>
        <v>4.8148757859761186</v>
      </c>
      <c r="Z124">
        <f t="shared" si="52"/>
        <v>1.3679889655547499</v>
      </c>
      <c r="AA124">
        <f t="shared" si="53"/>
        <v>-102.91268193621903</v>
      </c>
      <c r="AB124">
        <f t="shared" si="54"/>
        <v>32.909067132204854</v>
      </c>
      <c r="AC124">
        <f t="shared" si="55"/>
        <v>2.6970476616426726</v>
      </c>
      <c r="AD124">
        <f t="shared" si="56"/>
        <v>158.81365395225168</v>
      </c>
      <c r="AE124">
        <f t="shared" si="57"/>
        <v>27.283572872451387</v>
      </c>
      <c r="AF124">
        <f t="shared" si="58"/>
        <v>2.3814881314142635</v>
      </c>
      <c r="AG124">
        <f t="shared" si="59"/>
        <v>16.66244254305316</v>
      </c>
      <c r="AH124">
        <v>737.02633124320812</v>
      </c>
      <c r="AI124">
        <v>714.80582424242402</v>
      </c>
      <c r="AJ124">
        <v>1.7040718590907411</v>
      </c>
      <c r="AK124">
        <v>60.724348217524408</v>
      </c>
      <c r="AL124">
        <f t="shared" si="60"/>
        <v>2.333620905583198</v>
      </c>
      <c r="AM124">
        <v>31.353064935435281</v>
      </c>
      <c r="AN124">
        <v>33.468046060606042</v>
      </c>
      <c r="AO124">
        <v>-5.269007444317176E-3</v>
      </c>
      <c r="AP124">
        <v>101.51637219302501</v>
      </c>
      <c r="AQ124">
        <v>4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47483.677550225308</v>
      </c>
      <c r="AV124">
        <f t="shared" si="64"/>
        <v>1200.007142857143</v>
      </c>
      <c r="AW124">
        <f t="shared" si="65"/>
        <v>1025.9329850231209</v>
      </c>
      <c r="AX124">
        <f t="shared" si="66"/>
        <v>0.8549390652629264</v>
      </c>
      <c r="AY124">
        <f t="shared" si="67"/>
        <v>0.18843239595744812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1675973068.5999999</v>
      </c>
      <c r="BF124">
        <v>688.40442857142864</v>
      </c>
      <c r="BG124">
        <v>715.1049999999999</v>
      </c>
      <c r="BH124">
        <v>33.475528571428583</v>
      </c>
      <c r="BI124">
        <v>31.350628571428569</v>
      </c>
      <c r="BJ124">
        <v>694.91957142857143</v>
      </c>
      <c r="BK124">
        <v>33.242042857142863</v>
      </c>
      <c r="BL124">
        <v>649.94114285714284</v>
      </c>
      <c r="BM124">
        <v>101.084</v>
      </c>
      <c r="BN124">
        <v>9.9780599999999997E-2</v>
      </c>
      <c r="BO124">
        <v>32.146700000000003</v>
      </c>
      <c r="BP124">
        <v>31.926185714285719</v>
      </c>
      <c r="BQ124">
        <v>999.89999999999986</v>
      </c>
      <c r="BR124">
        <v>0</v>
      </c>
      <c r="BS124">
        <v>0</v>
      </c>
      <c r="BT124">
        <v>9009.5542857142846</v>
      </c>
      <c r="BU124">
        <v>0</v>
      </c>
      <c r="BV124">
        <v>194.8627142857143</v>
      </c>
      <c r="BW124">
        <v>-26.700800000000001</v>
      </c>
      <c r="BX124">
        <v>712.24714285714276</v>
      </c>
      <c r="BY124">
        <v>738.24957142857147</v>
      </c>
      <c r="BZ124">
        <v>2.1248800000000001</v>
      </c>
      <c r="CA124">
        <v>715.1049999999999</v>
      </c>
      <c r="CB124">
        <v>31.350628571428569</v>
      </c>
      <c r="CC124">
        <v>3.383848571428572</v>
      </c>
      <c r="CD124">
        <v>3.169054285714286</v>
      </c>
      <c r="CE124">
        <v>26.047971428571429</v>
      </c>
      <c r="CF124">
        <v>24.94387142857143</v>
      </c>
      <c r="CG124">
        <v>1200.007142857143</v>
      </c>
      <c r="CH124">
        <v>0.49994628571428568</v>
      </c>
      <c r="CI124">
        <v>0.50005371428571432</v>
      </c>
      <c r="CJ124">
        <v>0</v>
      </c>
      <c r="CK124">
        <v>1234.1957142857141</v>
      </c>
      <c r="CL124">
        <v>4.9990899999999998</v>
      </c>
      <c r="CM124">
        <v>13663.72857142857</v>
      </c>
      <c r="CN124">
        <v>9557.738571428572</v>
      </c>
      <c r="CO124">
        <v>41.686999999999998</v>
      </c>
      <c r="CP124">
        <v>43.25</v>
      </c>
      <c r="CQ124">
        <v>42.436999999999998</v>
      </c>
      <c r="CR124">
        <v>42.375</v>
      </c>
      <c r="CS124">
        <v>42.936999999999998</v>
      </c>
      <c r="CT124">
        <v>597.44142857142856</v>
      </c>
      <c r="CU124">
        <v>597.56571428571431</v>
      </c>
      <c r="CV124">
        <v>0</v>
      </c>
      <c r="CW124">
        <v>1675973070.9000001</v>
      </c>
      <c r="CX124">
        <v>0</v>
      </c>
      <c r="CY124">
        <v>1675968227.0999999</v>
      </c>
      <c r="CZ124" t="s">
        <v>356</v>
      </c>
      <c r="DA124">
        <v>1675968227.0999999</v>
      </c>
      <c r="DB124">
        <v>1675968207.0999999</v>
      </c>
      <c r="DC124">
        <v>6</v>
      </c>
      <c r="DD124">
        <v>6.6000000000000003E-2</v>
      </c>
      <c r="DE124">
        <v>1.0999999999999999E-2</v>
      </c>
      <c r="DF124">
        <v>-5.7939999999999996</v>
      </c>
      <c r="DG124">
        <v>0.214</v>
      </c>
      <c r="DH124">
        <v>415</v>
      </c>
      <c r="DI124">
        <v>32</v>
      </c>
      <c r="DJ124">
        <v>0.11</v>
      </c>
      <c r="DK124">
        <v>0.26</v>
      </c>
      <c r="DL124">
        <v>-26.497207317073169</v>
      </c>
      <c r="DM124">
        <v>-1.650944947735244</v>
      </c>
      <c r="DN124">
        <v>0.1676090739004828</v>
      </c>
      <c r="DO124">
        <v>0</v>
      </c>
      <c r="DP124">
        <v>2.0947217073170741</v>
      </c>
      <c r="DQ124">
        <v>0.18701435540070629</v>
      </c>
      <c r="DR124">
        <v>2.1793069708716351E-2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417</v>
      </c>
      <c r="EA124">
        <v>3.2977799999999999</v>
      </c>
      <c r="EB124">
        <v>2.6252499999999999</v>
      </c>
      <c r="EC124">
        <v>0.14740200000000001</v>
      </c>
      <c r="ED124">
        <v>0.14913299999999999</v>
      </c>
      <c r="EE124">
        <v>0.13797599999999999</v>
      </c>
      <c r="EF124">
        <v>0.13072800000000001</v>
      </c>
      <c r="EG124">
        <v>25800.2</v>
      </c>
      <c r="EH124">
        <v>26141.4</v>
      </c>
      <c r="EI124">
        <v>28149.3</v>
      </c>
      <c r="EJ124">
        <v>29564.1</v>
      </c>
      <c r="EK124">
        <v>33413.300000000003</v>
      </c>
      <c r="EL124">
        <v>35660.1</v>
      </c>
      <c r="EM124">
        <v>39753.599999999999</v>
      </c>
      <c r="EN124">
        <v>42229.1</v>
      </c>
      <c r="EO124">
        <v>2.2254299999999998</v>
      </c>
      <c r="EP124">
        <v>2.21882</v>
      </c>
      <c r="EQ124">
        <v>0.11504399999999999</v>
      </c>
      <c r="ER124">
        <v>0</v>
      </c>
      <c r="ES124">
        <v>30.0486</v>
      </c>
      <c r="ET124">
        <v>999.9</v>
      </c>
      <c r="EU124">
        <v>73.599999999999994</v>
      </c>
      <c r="EV124">
        <v>32.4</v>
      </c>
      <c r="EW124">
        <v>35.559600000000003</v>
      </c>
      <c r="EX124">
        <v>57.325800000000001</v>
      </c>
      <c r="EY124">
        <v>-3.9142600000000001</v>
      </c>
      <c r="EZ124">
        <v>2</v>
      </c>
      <c r="FA124">
        <v>0.34340199999999999</v>
      </c>
      <c r="FB124">
        <v>-0.41521200000000003</v>
      </c>
      <c r="FC124">
        <v>20.2742</v>
      </c>
      <c r="FD124">
        <v>5.22058</v>
      </c>
      <c r="FE124">
        <v>12.004</v>
      </c>
      <c r="FF124">
        <v>4.9870999999999999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1.8642000000000001</v>
      </c>
      <c r="FO124">
        <v>1.8603000000000001</v>
      </c>
      <c r="FP124">
        <v>1.8609599999999999</v>
      </c>
      <c r="FQ124">
        <v>1.8601799999999999</v>
      </c>
      <c r="FR124">
        <v>1.86188</v>
      </c>
      <c r="FS124">
        <v>1.85849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-6.5229999999999997</v>
      </c>
      <c r="GH124">
        <v>0.2334</v>
      </c>
      <c r="GI124">
        <v>-4.227681919169834</v>
      </c>
      <c r="GJ124">
        <v>-4.5218151105756088E-3</v>
      </c>
      <c r="GK124">
        <v>2.0889233732517852E-6</v>
      </c>
      <c r="GL124">
        <v>-4.5906856223640231E-10</v>
      </c>
      <c r="GM124">
        <v>-0.1035280782263094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80.7</v>
      </c>
      <c r="GV124">
        <v>81.099999999999994</v>
      </c>
      <c r="GW124">
        <v>2.1252399999999998</v>
      </c>
      <c r="GX124">
        <v>2.5305200000000001</v>
      </c>
      <c r="GY124">
        <v>2.04834</v>
      </c>
      <c r="GZ124">
        <v>2.6220699999999999</v>
      </c>
      <c r="HA124">
        <v>2.1972700000000001</v>
      </c>
      <c r="HB124">
        <v>2.33643</v>
      </c>
      <c r="HC124">
        <v>37.843699999999998</v>
      </c>
      <c r="HD124">
        <v>14.657400000000001</v>
      </c>
      <c r="HE124">
        <v>18</v>
      </c>
      <c r="HF124">
        <v>690.71699999999998</v>
      </c>
      <c r="HG124">
        <v>764.06899999999996</v>
      </c>
      <c r="HH124">
        <v>31.0001</v>
      </c>
      <c r="HI124">
        <v>31.8017</v>
      </c>
      <c r="HJ124">
        <v>30</v>
      </c>
      <c r="HK124">
        <v>31.746600000000001</v>
      </c>
      <c r="HL124">
        <v>31.7531</v>
      </c>
      <c r="HM124">
        <v>42.581600000000002</v>
      </c>
      <c r="HN124">
        <v>15.3604</v>
      </c>
      <c r="HO124">
        <v>100</v>
      </c>
      <c r="HP124">
        <v>31</v>
      </c>
      <c r="HQ124">
        <v>732.28800000000001</v>
      </c>
      <c r="HR124">
        <v>31.179300000000001</v>
      </c>
      <c r="HS124">
        <v>99.218999999999994</v>
      </c>
      <c r="HT124">
        <v>97.952600000000004</v>
      </c>
    </row>
    <row r="125" spans="1:228" x14ac:dyDescent="0.2">
      <c r="A125">
        <v>110</v>
      </c>
      <c r="B125">
        <v>1675973074.5999999</v>
      </c>
      <c r="C125">
        <v>435.5</v>
      </c>
      <c r="D125" t="s">
        <v>578</v>
      </c>
      <c r="E125" t="s">
        <v>579</v>
      </c>
      <c r="F125">
        <v>4</v>
      </c>
      <c r="G125">
        <v>1675973072.2874999</v>
      </c>
      <c r="H125">
        <f t="shared" si="34"/>
        <v>2.3536266233970182E-3</v>
      </c>
      <c r="I125">
        <f t="shared" si="35"/>
        <v>2.3536266233970182</v>
      </c>
      <c r="J125">
        <f t="shared" si="36"/>
        <v>16.674896958357227</v>
      </c>
      <c r="K125">
        <f t="shared" si="37"/>
        <v>694.52324999999996</v>
      </c>
      <c r="L125">
        <f t="shared" si="38"/>
        <v>521.93789273395589</v>
      </c>
      <c r="M125">
        <f t="shared" si="39"/>
        <v>52.811384837579368</v>
      </c>
      <c r="N125">
        <f t="shared" si="40"/>
        <v>70.274136338846674</v>
      </c>
      <c r="O125">
        <f t="shared" si="41"/>
        <v>0.17283852508206585</v>
      </c>
      <c r="P125">
        <f t="shared" si="42"/>
        <v>2.7661432774306536</v>
      </c>
      <c r="Q125">
        <f t="shared" si="43"/>
        <v>0.16705519083645309</v>
      </c>
      <c r="R125">
        <f t="shared" si="44"/>
        <v>0.10491298283422187</v>
      </c>
      <c r="S125">
        <f t="shared" si="45"/>
        <v>226.12000198708449</v>
      </c>
      <c r="T125">
        <f t="shared" si="46"/>
        <v>32.903131056685275</v>
      </c>
      <c r="U125">
        <f t="shared" si="47"/>
        <v>31.919037500000002</v>
      </c>
      <c r="V125">
        <f t="shared" si="48"/>
        <v>4.7532448938774881</v>
      </c>
      <c r="W125">
        <f t="shared" si="49"/>
        <v>70.309561395579991</v>
      </c>
      <c r="X125">
        <f t="shared" si="50"/>
        <v>3.3850118106781384</v>
      </c>
      <c r="Y125">
        <f t="shared" si="51"/>
        <v>4.8144402318671515</v>
      </c>
      <c r="Z125">
        <f t="shared" si="52"/>
        <v>1.3682330831993497</v>
      </c>
      <c r="AA125">
        <f t="shared" si="53"/>
        <v>-103.7949340918085</v>
      </c>
      <c r="AB125">
        <f t="shared" si="54"/>
        <v>33.712320020035108</v>
      </c>
      <c r="AC125">
        <f t="shared" si="55"/>
        <v>2.7647873733586867</v>
      </c>
      <c r="AD125">
        <f t="shared" si="56"/>
        <v>158.80217528866979</v>
      </c>
      <c r="AE125">
        <f t="shared" si="57"/>
        <v>27.36766268940957</v>
      </c>
      <c r="AF125">
        <f t="shared" si="58"/>
        <v>2.4071760992189768</v>
      </c>
      <c r="AG125">
        <f t="shared" si="59"/>
        <v>16.674896958357227</v>
      </c>
      <c r="AH125">
        <v>743.93933768859438</v>
      </c>
      <c r="AI125">
        <v>721.66835151515113</v>
      </c>
      <c r="AJ125">
        <v>1.715148208549264</v>
      </c>
      <c r="AK125">
        <v>60.724348217524408</v>
      </c>
      <c r="AL125">
        <f t="shared" si="60"/>
        <v>2.3536266233970182</v>
      </c>
      <c r="AM125">
        <v>31.303144251212469</v>
      </c>
      <c r="AN125">
        <v>33.442728484848487</v>
      </c>
      <c r="AO125">
        <v>-6.3746033464401417E-3</v>
      </c>
      <c r="AP125">
        <v>101.51637219302501</v>
      </c>
      <c r="AQ125">
        <v>4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47427.91019223068</v>
      </c>
      <c r="AV125">
        <f t="shared" si="64"/>
        <v>1200.00875</v>
      </c>
      <c r="AW125">
        <f t="shared" si="65"/>
        <v>1025.9340885943443</v>
      </c>
      <c r="AX125">
        <f t="shared" si="66"/>
        <v>0.85493883989957942</v>
      </c>
      <c r="AY125">
        <f t="shared" si="67"/>
        <v>0.18843196100618809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1675973072.2874999</v>
      </c>
      <c r="BF125">
        <v>694.52324999999996</v>
      </c>
      <c r="BG125">
        <v>721.32912499999998</v>
      </c>
      <c r="BH125">
        <v>33.454262499999999</v>
      </c>
      <c r="BI125">
        <v>31.306574999999999</v>
      </c>
      <c r="BJ125">
        <v>701.05250000000001</v>
      </c>
      <c r="BK125">
        <v>33.221037499999987</v>
      </c>
      <c r="BL125">
        <v>649.99562500000002</v>
      </c>
      <c r="BM125">
        <v>101.08325000000001</v>
      </c>
      <c r="BN125">
        <v>0.10002405</v>
      </c>
      <c r="BO125">
        <v>32.145099999999999</v>
      </c>
      <c r="BP125">
        <v>31.919037500000002</v>
      </c>
      <c r="BQ125">
        <v>999.9</v>
      </c>
      <c r="BR125">
        <v>0</v>
      </c>
      <c r="BS125">
        <v>0</v>
      </c>
      <c r="BT125">
        <v>8998.8287500000006</v>
      </c>
      <c r="BU125">
        <v>0</v>
      </c>
      <c r="BV125">
        <v>200.29287500000001</v>
      </c>
      <c r="BW125">
        <v>-26.806000000000001</v>
      </c>
      <c r="BX125">
        <v>718.56212500000004</v>
      </c>
      <c r="BY125">
        <v>744.64137499999993</v>
      </c>
      <c r="BZ125">
        <v>2.14769875</v>
      </c>
      <c r="CA125">
        <v>721.32912499999998</v>
      </c>
      <c r="CB125">
        <v>31.306574999999999</v>
      </c>
      <c r="CC125">
        <v>3.3816687499999998</v>
      </c>
      <c r="CD125">
        <v>3.1645699999999999</v>
      </c>
      <c r="CE125">
        <v>26.037062500000001</v>
      </c>
      <c r="CF125">
        <v>24.92015</v>
      </c>
      <c r="CG125">
        <v>1200.00875</v>
      </c>
      <c r="CH125">
        <v>0.49995699999999998</v>
      </c>
      <c r="CI125">
        <v>0.50004300000000002</v>
      </c>
      <c r="CJ125">
        <v>0</v>
      </c>
      <c r="CK125">
        <v>1237.41875</v>
      </c>
      <c r="CL125">
        <v>4.9990899999999998</v>
      </c>
      <c r="CM125">
        <v>13699.125</v>
      </c>
      <c r="CN125">
        <v>9557.7587500000009</v>
      </c>
      <c r="CO125">
        <v>41.686999999999998</v>
      </c>
      <c r="CP125">
        <v>43.25</v>
      </c>
      <c r="CQ125">
        <v>42.436999999999998</v>
      </c>
      <c r="CR125">
        <v>42.335624999999993</v>
      </c>
      <c r="CS125">
        <v>42.992125000000001</v>
      </c>
      <c r="CT125">
        <v>597.45125000000007</v>
      </c>
      <c r="CU125">
        <v>597.55749999999989</v>
      </c>
      <c r="CV125">
        <v>0</v>
      </c>
      <c r="CW125">
        <v>1675973074.5</v>
      </c>
      <c r="CX125">
        <v>0</v>
      </c>
      <c r="CY125">
        <v>1675968227.0999999</v>
      </c>
      <c r="CZ125" t="s">
        <v>356</v>
      </c>
      <c r="DA125">
        <v>1675968227.0999999</v>
      </c>
      <c r="DB125">
        <v>1675968207.0999999</v>
      </c>
      <c r="DC125">
        <v>6</v>
      </c>
      <c r="DD125">
        <v>6.6000000000000003E-2</v>
      </c>
      <c r="DE125">
        <v>1.0999999999999999E-2</v>
      </c>
      <c r="DF125">
        <v>-5.7939999999999996</v>
      </c>
      <c r="DG125">
        <v>0.214</v>
      </c>
      <c r="DH125">
        <v>415</v>
      </c>
      <c r="DI125">
        <v>32</v>
      </c>
      <c r="DJ125">
        <v>0.11</v>
      </c>
      <c r="DK125">
        <v>0.26</v>
      </c>
      <c r="DL125">
        <v>-26.596709999999991</v>
      </c>
      <c r="DM125">
        <v>-1.4088607879924779</v>
      </c>
      <c r="DN125">
        <v>0.13923914104877269</v>
      </c>
      <c r="DO125">
        <v>0</v>
      </c>
      <c r="DP125">
        <v>2.1063610000000001</v>
      </c>
      <c r="DQ125">
        <v>0.26968818011257017</v>
      </c>
      <c r="DR125">
        <v>2.733387210038123E-2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417</v>
      </c>
      <c r="EA125">
        <v>3.2980700000000001</v>
      </c>
      <c r="EB125">
        <v>2.6252800000000001</v>
      </c>
      <c r="EC125">
        <v>0.14835400000000001</v>
      </c>
      <c r="ED125">
        <v>0.150089</v>
      </c>
      <c r="EE125">
        <v>0.13789799999999999</v>
      </c>
      <c r="EF125">
        <v>0.130608</v>
      </c>
      <c r="EG125">
        <v>25772.1</v>
      </c>
      <c r="EH125">
        <v>26112.1</v>
      </c>
      <c r="EI125">
        <v>28150</v>
      </c>
      <c r="EJ125">
        <v>29564.2</v>
      </c>
      <c r="EK125">
        <v>33417.199999999997</v>
      </c>
      <c r="EL125">
        <v>35665.199999999997</v>
      </c>
      <c r="EM125">
        <v>39754.6</v>
      </c>
      <c r="EN125">
        <v>42229.3</v>
      </c>
      <c r="EO125">
        <v>2.2256300000000002</v>
      </c>
      <c r="EP125">
        <v>2.2187999999999999</v>
      </c>
      <c r="EQ125">
        <v>0.115562</v>
      </c>
      <c r="ER125">
        <v>0</v>
      </c>
      <c r="ES125">
        <v>30.042400000000001</v>
      </c>
      <c r="ET125">
        <v>999.9</v>
      </c>
      <c r="EU125">
        <v>73.599999999999994</v>
      </c>
      <c r="EV125">
        <v>32.4</v>
      </c>
      <c r="EW125">
        <v>35.5623</v>
      </c>
      <c r="EX125">
        <v>57.175800000000002</v>
      </c>
      <c r="EY125">
        <v>-4.0705099999999996</v>
      </c>
      <c r="EZ125">
        <v>2</v>
      </c>
      <c r="FA125">
        <v>0.34340199999999999</v>
      </c>
      <c r="FB125">
        <v>-0.41626400000000002</v>
      </c>
      <c r="FC125">
        <v>20.274100000000001</v>
      </c>
      <c r="FD125">
        <v>5.2202799999999998</v>
      </c>
      <c r="FE125">
        <v>12.004099999999999</v>
      </c>
      <c r="FF125">
        <v>4.9869000000000003</v>
      </c>
      <c r="FG125">
        <v>3.2844500000000001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1.8621799999999999</v>
      </c>
      <c r="FN125">
        <v>1.86419</v>
      </c>
      <c r="FO125">
        <v>1.8602799999999999</v>
      </c>
      <c r="FP125">
        <v>1.8609599999999999</v>
      </c>
      <c r="FQ125">
        <v>1.86019</v>
      </c>
      <c r="FR125">
        <v>1.86188</v>
      </c>
      <c r="FS125">
        <v>1.8584799999999999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-6.5369999999999999</v>
      </c>
      <c r="GH125">
        <v>0.23300000000000001</v>
      </c>
      <c r="GI125">
        <v>-4.227681919169834</v>
      </c>
      <c r="GJ125">
        <v>-4.5218151105756088E-3</v>
      </c>
      <c r="GK125">
        <v>2.0889233732517852E-6</v>
      </c>
      <c r="GL125">
        <v>-4.5906856223640231E-10</v>
      </c>
      <c r="GM125">
        <v>-0.1035280782263094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80.8</v>
      </c>
      <c r="GV125">
        <v>81.099999999999994</v>
      </c>
      <c r="GW125">
        <v>2.1398899999999998</v>
      </c>
      <c r="GX125">
        <v>2.52441</v>
      </c>
      <c r="GY125">
        <v>2.04834</v>
      </c>
      <c r="GZ125">
        <v>2.6232899999999999</v>
      </c>
      <c r="HA125">
        <v>2.1972700000000001</v>
      </c>
      <c r="HB125">
        <v>2.3120099999999999</v>
      </c>
      <c r="HC125">
        <v>37.843699999999998</v>
      </c>
      <c r="HD125">
        <v>14.6661</v>
      </c>
      <c r="HE125">
        <v>18</v>
      </c>
      <c r="HF125">
        <v>690.86</v>
      </c>
      <c r="HG125">
        <v>764.02099999999996</v>
      </c>
      <c r="HH125">
        <v>30.9999</v>
      </c>
      <c r="HI125">
        <v>31.799299999999999</v>
      </c>
      <c r="HJ125">
        <v>30</v>
      </c>
      <c r="HK125">
        <v>31.744800000000001</v>
      </c>
      <c r="HL125">
        <v>31.7514</v>
      </c>
      <c r="HM125">
        <v>42.897399999999998</v>
      </c>
      <c r="HN125">
        <v>15.3604</v>
      </c>
      <c r="HO125">
        <v>100</v>
      </c>
      <c r="HP125">
        <v>31</v>
      </c>
      <c r="HQ125">
        <v>738.96699999999998</v>
      </c>
      <c r="HR125">
        <v>31.180499999999999</v>
      </c>
      <c r="HS125">
        <v>99.221599999999995</v>
      </c>
      <c r="HT125">
        <v>97.953000000000003</v>
      </c>
    </row>
    <row r="126" spans="1:228" x14ac:dyDescent="0.2">
      <c r="A126">
        <v>111</v>
      </c>
      <c r="B126">
        <v>1675973078.5999999</v>
      </c>
      <c r="C126">
        <v>439.5</v>
      </c>
      <c r="D126" t="s">
        <v>580</v>
      </c>
      <c r="E126" t="s">
        <v>581</v>
      </c>
      <c r="F126">
        <v>4</v>
      </c>
      <c r="G126">
        <v>1675973076.5999999</v>
      </c>
      <c r="H126">
        <f t="shared" si="34"/>
        <v>2.342492076812753E-3</v>
      </c>
      <c r="I126">
        <f t="shared" si="35"/>
        <v>2.3424920768127531</v>
      </c>
      <c r="J126">
        <f t="shared" si="36"/>
        <v>16.954072443275919</v>
      </c>
      <c r="K126">
        <f t="shared" si="37"/>
        <v>701.62171428571435</v>
      </c>
      <c r="L126">
        <f t="shared" si="38"/>
        <v>525.21424154788008</v>
      </c>
      <c r="M126">
        <f t="shared" si="39"/>
        <v>53.143010340173582</v>
      </c>
      <c r="N126">
        <f t="shared" si="40"/>
        <v>70.992534222392948</v>
      </c>
      <c r="O126">
        <f t="shared" si="41"/>
        <v>0.17171122401809738</v>
      </c>
      <c r="P126">
        <f t="shared" si="42"/>
        <v>2.7705172635367976</v>
      </c>
      <c r="Q126">
        <f t="shared" si="43"/>
        <v>0.16601043569667506</v>
      </c>
      <c r="R126">
        <f t="shared" si="44"/>
        <v>0.10425294864720419</v>
      </c>
      <c r="S126">
        <f t="shared" si="45"/>
        <v>226.12217023691716</v>
      </c>
      <c r="T126">
        <f t="shared" si="46"/>
        <v>32.905747865026278</v>
      </c>
      <c r="U126">
        <f t="shared" si="47"/>
        <v>31.91611428571429</v>
      </c>
      <c r="V126">
        <f t="shared" si="48"/>
        <v>4.75245803287177</v>
      </c>
      <c r="W126">
        <f t="shared" si="49"/>
        <v>70.246385803912844</v>
      </c>
      <c r="X126">
        <f t="shared" si="50"/>
        <v>3.3820986509987905</v>
      </c>
      <c r="Y126">
        <f t="shared" si="51"/>
        <v>4.8146230048612715</v>
      </c>
      <c r="Z126">
        <f t="shared" si="52"/>
        <v>1.3703593818729796</v>
      </c>
      <c r="AA126">
        <f t="shared" si="53"/>
        <v>-103.30390058744241</v>
      </c>
      <c r="AB126">
        <f t="shared" si="54"/>
        <v>34.30253858598271</v>
      </c>
      <c r="AC126">
        <f t="shared" si="55"/>
        <v>2.8087194498699959</v>
      </c>
      <c r="AD126">
        <f t="shared" si="56"/>
        <v>159.92952768532743</v>
      </c>
      <c r="AE126">
        <f t="shared" si="57"/>
        <v>27.498971675416843</v>
      </c>
      <c r="AF126">
        <f t="shared" si="58"/>
        <v>2.3981116466671706</v>
      </c>
      <c r="AG126">
        <f t="shared" si="59"/>
        <v>16.954072443275919</v>
      </c>
      <c r="AH126">
        <v>750.87308650877162</v>
      </c>
      <c r="AI126">
        <v>728.42703030303028</v>
      </c>
      <c r="AJ126">
        <v>1.6910120722730959</v>
      </c>
      <c r="AK126">
        <v>60.724348217524408</v>
      </c>
      <c r="AL126">
        <f t="shared" si="60"/>
        <v>2.3424920768127531</v>
      </c>
      <c r="AM126">
        <v>31.28585177085942</v>
      </c>
      <c r="AN126">
        <v>33.416200606060613</v>
      </c>
      <c r="AO126">
        <v>-6.4902987942500306E-3</v>
      </c>
      <c r="AP126">
        <v>101.51637219302501</v>
      </c>
      <c r="AQ126">
        <v>4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47548.471723151117</v>
      </c>
      <c r="AV126">
        <f t="shared" si="64"/>
        <v>1200.0214285714289</v>
      </c>
      <c r="AW126">
        <f t="shared" si="65"/>
        <v>1025.9448135942578</v>
      </c>
      <c r="AX126">
        <f t="shared" si="66"/>
        <v>0.8549387445652521</v>
      </c>
      <c r="AY126">
        <f t="shared" si="67"/>
        <v>0.18843177701093666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1675973076.5999999</v>
      </c>
      <c r="BF126">
        <v>701.62171428571435</v>
      </c>
      <c r="BG126">
        <v>728.55771428571427</v>
      </c>
      <c r="BH126">
        <v>33.425400000000003</v>
      </c>
      <c r="BI126">
        <v>31.285814285714281</v>
      </c>
      <c r="BJ126">
        <v>708.16700000000003</v>
      </c>
      <c r="BK126">
        <v>33.192485714285723</v>
      </c>
      <c r="BL126">
        <v>650.01942857142853</v>
      </c>
      <c r="BM126">
        <v>101.0835714285714</v>
      </c>
      <c r="BN126">
        <v>9.9919300000000003E-2</v>
      </c>
      <c r="BO126">
        <v>32.145771428571429</v>
      </c>
      <c r="BP126">
        <v>31.91611428571429</v>
      </c>
      <c r="BQ126">
        <v>999.89999999999986</v>
      </c>
      <c r="BR126">
        <v>0</v>
      </c>
      <c r="BS126">
        <v>0</v>
      </c>
      <c r="BT126">
        <v>9022.0542857142846</v>
      </c>
      <c r="BU126">
        <v>0</v>
      </c>
      <c r="BV126">
        <v>205.98885714285711</v>
      </c>
      <c r="BW126">
        <v>-26.936157142857141</v>
      </c>
      <c r="BX126">
        <v>725.88442857142866</v>
      </c>
      <c r="BY126">
        <v>752.08728571428571</v>
      </c>
      <c r="BZ126">
        <v>2.139585714285714</v>
      </c>
      <c r="CA126">
        <v>728.55771428571427</v>
      </c>
      <c r="CB126">
        <v>31.285814285714281</v>
      </c>
      <c r="CC126">
        <v>3.3787514285714288</v>
      </c>
      <c r="CD126">
        <v>3.1624757142857138</v>
      </c>
      <c r="CE126">
        <v>26.022500000000001</v>
      </c>
      <c r="CF126">
        <v>24.90905714285714</v>
      </c>
      <c r="CG126">
        <v>1200.0214285714289</v>
      </c>
      <c r="CH126">
        <v>0.49995899999999999</v>
      </c>
      <c r="CI126">
        <v>0.50004099999999996</v>
      </c>
      <c r="CJ126">
        <v>0</v>
      </c>
      <c r="CK126">
        <v>1240.924285714286</v>
      </c>
      <c r="CL126">
        <v>4.9990899999999998</v>
      </c>
      <c r="CM126">
        <v>13739.4</v>
      </c>
      <c r="CN126">
        <v>9557.8857142857141</v>
      </c>
      <c r="CO126">
        <v>41.660428571428582</v>
      </c>
      <c r="CP126">
        <v>43.25</v>
      </c>
      <c r="CQ126">
        <v>42.436999999999998</v>
      </c>
      <c r="CR126">
        <v>42.311999999999998</v>
      </c>
      <c r="CS126">
        <v>42.964000000000013</v>
      </c>
      <c r="CT126">
        <v>597.46142857142866</v>
      </c>
      <c r="CU126">
        <v>597.56000000000006</v>
      </c>
      <c r="CV126">
        <v>0</v>
      </c>
      <c r="CW126">
        <v>1675973078.7</v>
      </c>
      <c r="CX126">
        <v>0</v>
      </c>
      <c r="CY126">
        <v>1675968227.0999999</v>
      </c>
      <c r="CZ126" t="s">
        <v>356</v>
      </c>
      <c r="DA126">
        <v>1675968227.0999999</v>
      </c>
      <c r="DB126">
        <v>1675968207.0999999</v>
      </c>
      <c r="DC126">
        <v>6</v>
      </c>
      <c r="DD126">
        <v>6.6000000000000003E-2</v>
      </c>
      <c r="DE126">
        <v>1.0999999999999999E-2</v>
      </c>
      <c r="DF126">
        <v>-5.7939999999999996</v>
      </c>
      <c r="DG126">
        <v>0.214</v>
      </c>
      <c r="DH126">
        <v>415</v>
      </c>
      <c r="DI126">
        <v>32</v>
      </c>
      <c r="DJ126">
        <v>0.11</v>
      </c>
      <c r="DK126">
        <v>0.26</v>
      </c>
      <c r="DL126">
        <v>-26.704939024390249</v>
      </c>
      <c r="DM126">
        <v>-1.4763324041812149</v>
      </c>
      <c r="DN126">
        <v>0.1490193945112902</v>
      </c>
      <c r="DO126">
        <v>0</v>
      </c>
      <c r="DP126">
        <v>2.1210268292682919</v>
      </c>
      <c r="DQ126">
        <v>0.2329507317073152</v>
      </c>
      <c r="DR126">
        <v>2.551694285907484E-2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417</v>
      </c>
      <c r="EA126">
        <v>3.2979400000000001</v>
      </c>
      <c r="EB126">
        <v>2.6254200000000001</v>
      </c>
      <c r="EC126">
        <v>0.14930299999999999</v>
      </c>
      <c r="ED126">
        <v>0.15101600000000001</v>
      </c>
      <c r="EE126">
        <v>0.13783100000000001</v>
      </c>
      <c r="EF126">
        <v>0.13059399999999999</v>
      </c>
      <c r="EG126">
        <v>25743.1</v>
      </c>
      <c r="EH126">
        <v>26083.7</v>
      </c>
      <c r="EI126">
        <v>28149.8</v>
      </c>
      <c r="EJ126">
        <v>29564.3</v>
      </c>
      <c r="EK126">
        <v>33419.800000000003</v>
      </c>
      <c r="EL126">
        <v>35665.9</v>
      </c>
      <c r="EM126">
        <v>39754.5</v>
      </c>
      <c r="EN126">
        <v>42229.4</v>
      </c>
      <c r="EO126">
        <v>2.2256499999999999</v>
      </c>
      <c r="EP126">
        <v>2.2188300000000001</v>
      </c>
      <c r="EQ126">
        <v>0.11534999999999999</v>
      </c>
      <c r="ER126">
        <v>0</v>
      </c>
      <c r="ES126">
        <v>30.034600000000001</v>
      </c>
      <c r="ET126">
        <v>999.9</v>
      </c>
      <c r="EU126">
        <v>73.599999999999994</v>
      </c>
      <c r="EV126">
        <v>32.4</v>
      </c>
      <c r="EW126">
        <v>35.561399999999999</v>
      </c>
      <c r="EX126">
        <v>56.995800000000003</v>
      </c>
      <c r="EY126">
        <v>-4.0424699999999998</v>
      </c>
      <c r="EZ126">
        <v>2</v>
      </c>
      <c r="FA126">
        <v>0.34334100000000001</v>
      </c>
      <c r="FB126">
        <v>-0.41657100000000002</v>
      </c>
      <c r="FC126">
        <v>20.2743</v>
      </c>
      <c r="FD126">
        <v>5.2199900000000001</v>
      </c>
      <c r="FE126">
        <v>12.004099999999999</v>
      </c>
      <c r="FF126">
        <v>4.9874499999999999</v>
      </c>
      <c r="FG126">
        <v>3.2845499999999999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1.8621799999999999</v>
      </c>
      <c r="FN126">
        <v>1.8641799999999999</v>
      </c>
      <c r="FO126">
        <v>1.86029</v>
      </c>
      <c r="FP126">
        <v>1.86097</v>
      </c>
      <c r="FQ126">
        <v>1.86019</v>
      </c>
      <c r="FR126">
        <v>1.86188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-6.5529999999999999</v>
      </c>
      <c r="GH126">
        <v>0.23280000000000001</v>
      </c>
      <c r="GI126">
        <v>-4.227681919169834</v>
      </c>
      <c r="GJ126">
        <v>-4.5218151105756088E-3</v>
      </c>
      <c r="GK126">
        <v>2.0889233732517852E-6</v>
      </c>
      <c r="GL126">
        <v>-4.5906856223640231E-10</v>
      </c>
      <c r="GM126">
        <v>-0.1035280782263094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80.900000000000006</v>
      </c>
      <c r="GV126">
        <v>81.2</v>
      </c>
      <c r="GW126">
        <v>2.1569799999999999</v>
      </c>
      <c r="GX126">
        <v>2.5390600000000001</v>
      </c>
      <c r="GY126">
        <v>2.04834</v>
      </c>
      <c r="GZ126">
        <v>2.6220699999999999</v>
      </c>
      <c r="HA126">
        <v>2.1972700000000001</v>
      </c>
      <c r="HB126">
        <v>2.2656200000000002</v>
      </c>
      <c r="HC126">
        <v>37.843699999999998</v>
      </c>
      <c r="HD126">
        <v>14.6311</v>
      </c>
      <c r="HE126">
        <v>18</v>
      </c>
      <c r="HF126">
        <v>690.87</v>
      </c>
      <c r="HG126">
        <v>764.04499999999996</v>
      </c>
      <c r="HH126">
        <v>30.9999</v>
      </c>
      <c r="HI126">
        <v>31.798200000000001</v>
      </c>
      <c r="HJ126">
        <v>30</v>
      </c>
      <c r="HK126">
        <v>31.7438</v>
      </c>
      <c r="HL126">
        <v>31.7514</v>
      </c>
      <c r="HM126">
        <v>43.215800000000002</v>
      </c>
      <c r="HN126">
        <v>15.632199999999999</v>
      </c>
      <c r="HO126">
        <v>100</v>
      </c>
      <c r="HP126">
        <v>31</v>
      </c>
      <c r="HQ126">
        <v>745.64800000000002</v>
      </c>
      <c r="HR126">
        <v>31.184100000000001</v>
      </c>
      <c r="HS126">
        <v>99.221100000000007</v>
      </c>
      <c r="HT126">
        <v>97.953400000000002</v>
      </c>
    </row>
    <row r="127" spans="1:228" x14ac:dyDescent="0.2">
      <c r="A127">
        <v>112</v>
      </c>
      <c r="B127">
        <v>1675973082.0999999</v>
      </c>
      <c r="C127">
        <v>443</v>
      </c>
      <c r="D127" t="s">
        <v>582</v>
      </c>
      <c r="E127" t="s">
        <v>583</v>
      </c>
      <c r="F127">
        <v>4</v>
      </c>
      <c r="G127">
        <v>1675973080.0285721</v>
      </c>
      <c r="H127">
        <f t="shared" si="34"/>
        <v>2.3663081129562261E-3</v>
      </c>
      <c r="I127">
        <f t="shared" si="35"/>
        <v>2.3663081129562262</v>
      </c>
      <c r="J127">
        <f t="shared" si="36"/>
        <v>16.692567756601434</v>
      </c>
      <c r="K127">
        <f t="shared" si="37"/>
        <v>707.3205714285715</v>
      </c>
      <c r="L127">
        <f t="shared" si="38"/>
        <v>534.79718515090417</v>
      </c>
      <c r="M127">
        <f t="shared" si="39"/>
        <v>54.113333598843617</v>
      </c>
      <c r="N127">
        <f t="shared" si="40"/>
        <v>71.570073863120214</v>
      </c>
      <c r="O127">
        <f t="shared" si="41"/>
        <v>0.17344484537925864</v>
      </c>
      <c r="P127">
        <f t="shared" si="42"/>
        <v>2.7691954552248861</v>
      </c>
      <c r="Q127">
        <f t="shared" si="43"/>
        <v>0.16762778616185106</v>
      </c>
      <c r="R127">
        <f t="shared" si="44"/>
        <v>0.10527375337793834</v>
      </c>
      <c r="S127">
        <f t="shared" si="45"/>
        <v>226.11703439840568</v>
      </c>
      <c r="T127">
        <f t="shared" si="46"/>
        <v>32.898864155723395</v>
      </c>
      <c r="U127">
        <f t="shared" si="47"/>
        <v>31.91215714285714</v>
      </c>
      <c r="V127">
        <f t="shared" si="48"/>
        <v>4.7513930431062592</v>
      </c>
      <c r="W127">
        <f t="shared" si="49"/>
        <v>70.214243110674261</v>
      </c>
      <c r="X127">
        <f t="shared" si="50"/>
        <v>3.3804200383849525</v>
      </c>
      <c r="Y127">
        <f t="shared" si="51"/>
        <v>4.8144363431456645</v>
      </c>
      <c r="Z127">
        <f t="shared" si="52"/>
        <v>1.3709730047213067</v>
      </c>
      <c r="AA127">
        <f t="shared" si="53"/>
        <v>-104.35418778136957</v>
      </c>
      <c r="AB127">
        <f t="shared" si="54"/>
        <v>34.774573857928189</v>
      </c>
      <c r="AC127">
        <f t="shared" si="55"/>
        <v>2.8486641722668433</v>
      </c>
      <c r="AD127">
        <f t="shared" si="56"/>
        <v>159.38608464723114</v>
      </c>
      <c r="AE127">
        <f t="shared" si="57"/>
        <v>27.467724373877395</v>
      </c>
      <c r="AF127">
        <f t="shared" si="58"/>
        <v>2.392202692995431</v>
      </c>
      <c r="AG127">
        <f t="shared" si="59"/>
        <v>16.692567756601434</v>
      </c>
      <c r="AH127">
        <v>756.83154912756504</v>
      </c>
      <c r="AI127">
        <v>734.48885454545416</v>
      </c>
      <c r="AJ127">
        <v>1.729894709302976</v>
      </c>
      <c r="AK127">
        <v>60.724348217524408</v>
      </c>
      <c r="AL127">
        <f t="shared" si="60"/>
        <v>2.3663081129562262</v>
      </c>
      <c r="AM127">
        <v>31.27567446802642</v>
      </c>
      <c r="AN127">
        <v>33.401972727272721</v>
      </c>
      <c r="AO127">
        <v>-2.3983229058245049E-3</v>
      </c>
      <c r="AP127">
        <v>101.51637219302501</v>
      </c>
      <c r="AQ127">
        <v>4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47512.113206935319</v>
      </c>
      <c r="AV127">
        <f t="shared" si="64"/>
        <v>1199.998571428571</v>
      </c>
      <c r="AW127">
        <f t="shared" si="65"/>
        <v>1025.9248426934741</v>
      </c>
      <c r="AX127">
        <f t="shared" si="66"/>
        <v>0.85493838669502242</v>
      </c>
      <c r="AY127">
        <f t="shared" si="67"/>
        <v>0.18843108632139327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1675973080.0285721</v>
      </c>
      <c r="BF127">
        <v>707.3205714285715</v>
      </c>
      <c r="BG127">
        <v>734.23800000000006</v>
      </c>
      <c r="BH127">
        <v>33.408385714285707</v>
      </c>
      <c r="BI127">
        <v>31.27391428571428</v>
      </c>
      <c r="BJ127">
        <v>713.8787142857143</v>
      </c>
      <c r="BK127">
        <v>33.175642857142847</v>
      </c>
      <c r="BL127">
        <v>649.98285714285714</v>
      </c>
      <c r="BM127">
        <v>101.0848571428571</v>
      </c>
      <c r="BN127">
        <v>9.9919257142857126E-2</v>
      </c>
      <c r="BO127">
        <v>32.14508571428572</v>
      </c>
      <c r="BP127">
        <v>31.91215714285714</v>
      </c>
      <c r="BQ127">
        <v>999.89999999999986</v>
      </c>
      <c r="BR127">
        <v>0</v>
      </c>
      <c r="BS127">
        <v>0</v>
      </c>
      <c r="BT127">
        <v>9014.908571428572</v>
      </c>
      <c r="BU127">
        <v>0</v>
      </c>
      <c r="BV127">
        <v>209.2967142857143</v>
      </c>
      <c r="BW127">
        <v>-26.91742857142858</v>
      </c>
      <c r="BX127">
        <v>731.76771428571431</v>
      </c>
      <c r="BY127">
        <v>757.9417142857144</v>
      </c>
      <c r="BZ127">
        <v>2.134451428571428</v>
      </c>
      <c r="CA127">
        <v>734.23800000000006</v>
      </c>
      <c r="CB127">
        <v>31.27391428571428</v>
      </c>
      <c r="CC127">
        <v>3.3770757142857142</v>
      </c>
      <c r="CD127">
        <v>3.161314285714286</v>
      </c>
      <c r="CE127">
        <v>26.014099999999999</v>
      </c>
      <c r="CF127">
        <v>24.902885714285709</v>
      </c>
      <c r="CG127">
        <v>1199.998571428571</v>
      </c>
      <c r="CH127">
        <v>0.499971</v>
      </c>
      <c r="CI127">
        <v>0.50002899999999995</v>
      </c>
      <c r="CJ127">
        <v>0</v>
      </c>
      <c r="CK127">
        <v>1243.4271428571431</v>
      </c>
      <c r="CL127">
        <v>4.9990899999999998</v>
      </c>
      <c r="CM127">
        <v>13769.44285714286</v>
      </c>
      <c r="CN127">
        <v>9557.7514285714296</v>
      </c>
      <c r="CO127">
        <v>41.678142857142859</v>
      </c>
      <c r="CP127">
        <v>43.25</v>
      </c>
      <c r="CQ127">
        <v>42.436999999999998</v>
      </c>
      <c r="CR127">
        <v>42.311999999999998</v>
      </c>
      <c r="CS127">
        <v>42.991</v>
      </c>
      <c r="CT127">
        <v>597.46857142857152</v>
      </c>
      <c r="CU127">
        <v>597.53857142857134</v>
      </c>
      <c r="CV127">
        <v>0</v>
      </c>
      <c r="CW127">
        <v>1675973082.3</v>
      </c>
      <c r="CX127">
        <v>0</v>
      </c>
      <c r="CY127">
        <v>1675968227.0999999</v>
      </c>
      <c r="CZ127" t="s">
        <v>356</v>
      </c>
      <c r="DA127">
        <v>1675968227.0999999</v>
      </c>
      <c r="DB127">
        <v>1675968207.0999999</v>
      </c>
      <c r="DC127">
        <v>6</v>
      </c>
      <c r="DD127">
        <v>6.6000000000000003E-2</v>
      </c>
      <c r="DE127">
        <v>1.0999999999999999E-2</v>
      </c>
      <c r="DF127">
        <v>-5.7939999999999996</v>
      </c>
      <c r="DG127">
        <v>0.214</v>
      </c>
      <c r="DH127">
        <v>415</v>
      </c>
      <c r="DI127">
        <v>32</v>
      </c>
      <c r="DJ127">
        <v>0.11</v>
      </c>
      <c r="DK127">
        <v>0.26</v>
      </c>
      <c r="DL127">
        <v>-26.783725</v>
      </c>
      <c r="DM127">
        <v>-1.234185365853611</v>
      </c>
      <c r="DN127">
        <v>0.12530360479651029</v>
      </c>
      <c r="DO127">
        <v>0</v>
      </c>
      <c r="DP127">
        <v>2.1320415000000001</v>
      </c>
      <c r="DQ127">
        <v>8.9979512195118058E-2</v>
      </c>
      <c r="DR127">
        <v>1.3097735596277719E-2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3.2979699999999998</v>
      </c>
      <c r="EB127">
        <v>2.6252</v>
      </c>
      <c r="EC127">
        <v>0.15013299999999999</v>
      </c>
      <c r="ED127">
        <v>0.15183199999999999</v>
      </c>
      <c r="EE127">
        <v>0.137793</v>
      </c>
      <c r="EF127">
        <v>0.13053200000000001</v>
      </c>
      <c r="EG127">
        <v>25718.2</v>
      </c>
      <c r="EH127">
        <v>26058.7</v>
      </c>
      <c r="EI127">
        <v>28150.1</v>
      </c>
      <c r="EJ127">
        <v>29564.400000000001</v>
      </c>
      <c r="EK127">
        <v>33421.800000000003</v>
      </c>
      <c r="EL127">
        <v>35668.800000000003</v>
      </c>
      <c r="EM127">
        <v>39755.1</v>
      </c>
      <c r="EN127">
        <v>42229.7</v>
      </c>
      <c r="EO127">
        <v>2.2258200000000001</v>
      </c>
      <c r="EP127">
        <v>2.2187199999999998</v>
      </c>
      <c r="EQ127">
        <v>0.116535</v>
      </c>
      <c r="ER127">
        <v>0</v>
      </c>
      <c r="ES127">
        <v>30.027799999999999</v>
      </c>
      <c r="ET127">
        <v>999.9</v>
      </c>
      <c r="EU127">
        <v>73.599999999999994</v>
      </c>
      <c r="EV127">
        <v>32.4</v>
      </c>
      <c r="EW127">
        <v>35.5623</v>
      </c>
      <c r="EX127">
        <v>57.145800000000001</v>
      </c>
      <c r="EY127">
        <v>-3.9222800000000002</v>
      </c>
      <c r="EZ127">
        <v>2</v>
      </c>
      <c r="FA127">
        <v>0.34330300000000002</v>
      </c>
      <c r="FB127">
        <v>-0.41807699999999998</v>
      </c>
      <c r="FC127">
        <v>20.2742</v>
      </c>
      <c r="FD127">
        <v>5.2210299999999998</v>
      </c>
      <c r="FE127">
        <v>12.004300000000001</v>
      </c>
      <c r="FF127">
        <v>4.9873000000000003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1.8642099999999999</v>
      </c>
      <c r="FO127">
        <v>1.86032</v>
      </c>
      <c r="FP127">
        <v>1.86097</v>
      </c>
      <c r="FQ127">
        <v>1.8601799999999999</v>
      </c>
      <c r="FR127">
        <v>1.86188</v>
      </c>
      <c r="FS127">
        <v>1.8585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-6.5659999999999998</v>
      </c>
      <c r="GH127">
        <v>0.23269999999999999</v>
      </c>
      <c r="GI127">
        <v>-4.227681919169834</v>
      </c>
      <c r="GJ127">
        <v>-4.5218151105756088E-3</v>
      </c>
      <c r="GK127">
        <v>2.0889233732517852E-6</v>
      </c>
      <c r="GL127">
        <v>-4.5906856223640231E-10</v>
      </c>
      <c r="GM127">
        <v>-0.1035280782263094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80.900000000000006</v>
      </c>
      <c r="GV127">
        <v>81.2</v>
      </c>
      <c r="GW127">
        <v>2.1728499999999999</v>
      </c>
      <c r="GX127">
        <v>2.52441</v>
      </c>
      <c r="GY127">
        <v>2.04834</v>
      </c>
      <c r="GZ127">
        <v>2.6232899999999999</v>
      </c>
      <c r="HA127">
        <v>2.1972700000000001</v>
      </c>
      <c r="HB127">
        <v>2.35229</v>
      </c>
      <c r="HC127">
        <v>37.843699999999998</v>
      </c>
      <c r="HD127">
        <v>14.6661</v>
      </c>
      <c r="HE127">
        <v>18</v>
      </c>
      <c r="HF127">
        <v>691.01300000000003</v>
      </c>
      <c r="HG127">
        <v>763.94</v>
      </c>
      <c r="HH127">
        <v>30.999700000000001</v>
      </c>
      <c r="HI127">
        <v>31.796500000000002</v>
      </c>
      <c r="HJ127">
        <v>29.9999</v>
      </c>
      <c r="HK127">
        <v>31.7438</v>
      </c>
      <c r="HL127">
        <v>31.750699999999998</v>
      </c>
      <c r="HM127">
        <v>43.470500000000001</v>
      </c>
      <c r="HN127">
        <v>15.632199999999999</v>
      </c>
      <c r="HO127">
        <v>100</v>
      </c>
      <c r="HP127">
        <v>31</v>
      </c>
      <c r="HQ127">
        <v>748.98699999999997</v>
      </c>
      <c r="HR127">
        <v>31.187100000000001</v>
      </c>
      <c r="HS127">
        <v>99.222300000000004</v>
      </c>
      <c r="HT127">
        <v>97.953900000000004</v>
      </c>
    </row>
    <row r="128" spans="1:228" x14ac:dyDescent="0.2">
      <c r="A128">
        <v>113</v>
      </c>
      <c r="B128">
        <v>1675973086.0999999</v>
      </c>
      <c r="C128">
        <v>447</v>
      </c>
      <c r="D128" t="s">
        <v>584</v>
      </c>
      <c r="E128" t="s">
        <v>585</v>
      </c>
      <c r="F128">
        <v>4</v>
      </c>
      <c r="G128">
        <v>1675973084.0999999</v>
      </c>
      <c r="H128">
        <f t="shared" si="34"/>
        <v>2.3467847693862667E-3</v>
      </c>
      <c r="I128">
        <f t="shared" si="35"/>
        <v>2.3467847693862667</v>
      </c>
      <c r="J128">
        <f t="shared" si="36"/>
        <v>17.001741461249591</v>
      </c>
      <c r="K128">
        <f t="shared" si="37"/>
        <v>714.01357142857148</v>
      </c>
      <c r="L128">
        <f t="shared" si="38"/>
        <v>536.74581528403655</v>
      </c>
      <c r="M128">
        <f t="shared" si="39"/>
        <v>54.310611440801992</v>
      </c>
      <c r="N128">
        <f t="shared" si="40"/>
        <v>72.247444762649053</v>
      </c>
      <c r="O128">
        <f t="shared" si="41"/>
        <v>0.17161522419117656</v>
      </c>
      <c r="P128">
        <f t="shared" si="42"/>
        <v>2.7638184068537686</v>
      </c>
      <c r="Q128">
        <f t="shared" si="43"/>
        <v>0.16590738650011105</v>
      </c>
      <c r="R128">
        <f t="shared" si="44"/>
        <v>0.1041891283694179</v>
      </c>
      <c r="S128">
        <f t="shared" si="45"/>
        <v>226.11864986175567</v>
      </c>
      <c r="T128">
        <f t="shared" si="46"/>
        <v>32.904626500496022</v>
      </c>
      <c r="U128">
        <f t="shared" si="47"/>
        <v>31.915514285714281</v>
      </c>
      <c r="V128">
        <f t="shared" si="48"/>
        <v>4.7522965409140596</v>
      </c>
      <c r="W128">
        <f t="shared" si="49"/>
        <v>70.178639512582862</v>
      </c>
      <c r="X128">
        <f t="shared" si="50"/>
        <v>3.3785258126403415</v>
      </c>
      <c r="Y128">
        <f t="shared" si="51"/>
        <v>4.8141796935726857</v>
      </c>
      <c r="Z128">
        <f t="shared" si="52"/>
        <v>1.3737707282737182</v>
      </c>
      <c r="AA128">
        <f t="shared" si="53"/>
        <v>-103.49320832993436</v>
      </c>
      <c r="AB128">
        <f t="shared" si="54"/>
        <v>34.066337987381317</v>
      </c>
      <c r="AC128">
        <f t="shared" si="55"/>
        <v>2.7961093183633285</v>
      </c>
      <c r="AD128">
        <f t="shared" si="56"/>
        <v>159.48788883756595</v>
      </c>
      <c r="AE128">
        <f t="shared" si="57"/>
        <v>27.470494389193149</v>
      </c>
      <c r="AF128">
        <f t="shared" si="58"/>
        <v>2.3904959590899169</v>
      </c>
      <c r="AG128">
        <f t="shared" si="59"/>
        <v>17.001741461249591</v>
      </c>
      <c r="AH128">
        <v>763.65372304855168</v>
      </c>
      <c r="AI128">
        <v>741.20112727272726</v>
      </c>
      <c r="AJ128">
        <v>1.6806572901989161</v>
      </c>
      <c r="AK128">
        <v>60.724348217524408</v>
      </c>
      <c r="AL128">
        <f t="shared" si="60"/>
        <v>2.3467847693862667</v>
      </c>
      <c r="AM128">
        <v>31.25638258498347</v>
      </c>
      <c r="AN128">
        <v>33.382092727272713</v>
      </c>
      <c r="AO128">
        <v>-5.1164852250004727E-3</v>
      </c>
      <c r="AP128">
        <v>101.51637219302501</v>
      </c>
      <c r="AQ128">
        <v>4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47363.9746437863</v>
      </c>
      <c r="AV128">
        <f t="shared" si="64"/>
        <v>1200.007142857143</v>
      </c>
      <c r="AW128">
        <f t="shared" si="65"/>
        <v>1025.9321709128269</v>
      </c>
      <c r="AX128">
        <f t="shared" si="66"/>
        <v>0.85493838684171974</v>
      </c>
      <c r="AY128">
        <f t="shared" si="67"/>
        <v>0.18843108660451896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1675973084.0999999</v>
      </c>
      <c r="BF128">
        <v>714.01357142857148</v>
      </c>
      <c r="BG128">
        <v>740.9457142857143</v>
      </c>
      <c r="BH128">
        <v>33.389600000000002</v>
      </c>
      <c r="BI128">
        <v>31.256728571428571</v>
      </c>
      <c r="BJ128">
        <v>720.5870000000001</v>
      </c>
      <c r="BK128">
        <v>33.157085714285707</v>
      </c>
      <c r="BL128">
        <v>650.01900000000001</v>
      </c>
      <c r="BM128">
        <v>101.0848571428571</v>
      </c>
      <c r="BN128">
        <v>0.100117</v>
      </c>
      <c r="BO128">
        <v>32.14414285714286</v>
      </c>
      <c r="BP128">
        <v>31.915514285714281</v>
      </c>
      <c r="BQ128">
        <v>999.89999999999986</v>
      </c>
      <c r="BR128">
        <v>0</v>
      </c>
      <c r="BS128">
        <v>0</v>
      </c>
      <c r="BT128">
        <v>8986.34</v>
      </c>
      <c r="BU128">
        <v>0</v>
      </c>
      <c r="BV128">
        <v>211.60114285714289</v>
      </c>
      <c r="BW128">
        <v>-26.93188571428572</v>
      </c>
      <c r="BX128">
        <v>738.67785714285708</v>
      </c>
      <c r="BY128">
        <v>764.85228571428559</v>
      </c>
      <c r="BZ128">
        <v>2.132872857142857</v>
      </c>
      <c r="CA128">
        <v>740.9457142857143</v>
      </c>
      <c r="CB128">
        <v>31.256728571428571</v>
      </c>
      <c r="CC128">
        <v>3.3751814285714281</v>
      </c>
      <c r="CD128">
        <v>3.1595785714285709</v>
      </c>
      <c r="CE128">
        <v>26.004642857142859</v>
      </c>
      <c r="CF128">
        <v>24.893685714285709</v>
      </c>
      <c r="CG128">
        <v>1200.007142857143</v>
      </c>
      <c r="CH128">
        <v>0.499971</v>
      </c>
      <c r="CI128">
        <v>0.50002899999999995</v>
      </c>
      <c r="CJ128">
        <v>0</v>
      </c>
      <c r="CK128">
        <v>1246.5542857142859</v>
      </c>
      <c r="CL128">
        <v>4.9990899999999998</v>
      </c>
      <c r="CM128">
        <v>13803.685714285721</v>
      </c>
      <c r="CN128">
        <v>9557.8314285714296</v>
      </c>
      <c r="CO128">
        <v>41.642714285714291</v>
      </c>
      <c r="CP128">
        <v>43.25</v>
      </c>
      <c r="CQ128">
        <v>42.436999999999998</v>
      </c>
      <c r="CR128">
        <v>42.311999999999998</v>
      </c>
      <c r="CS128">
        <v>42.964000000000013</v>
      </c>
      <c r="CT128">
        <v>597.47000000000014</v>
      </c>
      <c r="CU128">
        <v>597.54</v>
      </c>
      <c r="CV128">
        <v>0</v>
      </c>
      <c r="CW128">
        <v>1675973085.9000001</v>
      </c>
      <c r="CX128">
        <v>0</v>
      </c>
      <c r="CY128">
        <v>1675968227.0999999</v>
      </c>
      <c r="CZ128" t="s">
        <v>356</v>
      </c>
      <c r="DA128">
        <v>1675968227.0999999</v>
      </c>
      <c r="DB128">
        <v>1675968207.0999999</v>
      </c>
      <c r="DC128">
        <v>6</v>
      </c>
      <c r="DD128">
        <v>6.6000000000000003E-2</v>
      </c>
      <c r="DE128">
        <v>1.0999999999999999E-2</v>
      </c>
      <c r="DF128">
        <v>-5.7939999999999996</v>
      </c>
      <c r="DG128">
        <v>0.214</v>
      </c>
      <c r="DH128">
        <v>415</v>
      </c>
      <c r="DI128">
        <v>32</v>
      </c>
      <c r="DJ128">
        <v>0.11</v>
      </c>
      <c r="DK128">
        <v>0.26</v>
      </c>
      <c r="DL128">
        <v>-26.846237500000001</v>
      </c>
      <c r="DM128">
        <v>-0.89766416510309632</v>
      </c>
      <c r="DN128">
        <v>9.9559162530376874E-2</v>
      </c>
      <c r="DO128">
        <v>0</v>
      </c>
      <c r="DP128">
        <v>2.1358584999999999</v>
      </c>
      <c r="DQ128">
        <v>2.5288480300184189E-2</v>
      </c>
      <c r="DR128">
        <v>9.8373158305505304E-3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3.2980800000000001</v>
      </c>
      <c r="EB128">
        <v>2.6253299999999999</v>
      </c>
      <c r="EC128">
        <v>0.151061</v>
      </c>
      <c r="ED128">
        <v>0.15273700000000001</v>
      </c>
      <c r="EE128">
        <v>0.137738</v>
      </c>
      <c r="EF128">
        <v>0.130518</v>
      </c>
      <c r="EG128">
        <v>25690.1</v>
      </c>
      <c r="EH128">
        <v>26031.1</v>
      </c>
      <c r="EI128">
        <v>28150.1</v>
      </c>
      <c r="EJ128">
        <v>29564.7</v>
      </c>
      <c r="EK128">
        <v>33423.800000000003</v>
      </c>
      <c r="EL128">
        <v>35669.5</v>
      </c>
      <c r="EM128">
        <v>39754.9</v>
      </c>
      <c r="EN128">
        <v>42229.8</v>
      </c>
      <c r="EO128">
        <v>2.2259199999999999</v>
      </c>
      <c r="EP128">
        <v>2.2188500000000002</v>
      </c>
      <c r="EQ128">
        <v>0.11616899999999999</v>
      </c>
      <c r="ER128">
        <v>0</v>
      </c>
      <c r="ES128">
        <v>30.020600000000002</v>
      </c>
      <c r="ET128">
        <v>999.9</v>
      </c>
      <c r="EU128">
        <v>73.599999999999994</v>
      </c>
      <c r="EV128">
        <v>32.4</v>
      </c>
      <c r="EW128">
        <v>35.558999999999997</v>
      </c>
      <c r="EX128">
        <v>56.845799999999997</v>
      </c>
      <c r="EY128">
        <v>-4.0705099999999996</v>
      </c>
      <c r="EZ128">
        <v>2</v>
      </c>
      <c r="FA128">
        <v>0.34328999999999998</v>
      </c>
      <c r="FB128">
        <v>-0.41979</v>
      </c>
      <c r="FC128">
        <v>20.274100000000001</v>
      </c>
      <c r="FD128">
        <v>5.2210299999999998</v>
      </c>
      <c r="FE128">
        <v>12.004</v>
      </c>
      <c r="FF128">
        <v>4.9874499999999999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1.8621799999999999</v>
      </c>
      <c r="FN128">
        <v>1.8641799999999999</v>
      </c>
      <c r="FO128">
        <v>1.86029</v>
      </c>
      <c r="FP128">
        <v>1.8609599999999999</v>
      </c>
      <c r="FQ128">
        <v>1.86019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-6.5810000000000004</v>
      </c>
      <c r="GH128">
        <v>0.2324</v>
      </c>
      <c r="GI128">
        <v>-4.227681919169834</v>
      </c>
      <c r="GJ128">
        <v>-4.5218151105756088E-3</v>
      </c>
      <c r="GK128">
        <v>2.0889233732517852E-6</v>
      </c>
      <c r="GL128">
        <v>-4.5906856223640231E-10</v>
      </c>
      <c r="GM128">
        <v>-0.1035280782263094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81</v>
      </c>
      <c r="GV128">
        <v>81.3</v>
      </c>
      <c r="GW128">
        <v>2.1875</v>
      </c>
      <c r="GX128">
        <v>2.52563</v>
      </c>
      <c r="GY128">
        <v>2.04834</v>
      </c>
      <c r="GZ128">
        <v>2.6232899999999999</v>
      </c>
      <c r="HA128">
        <v>2.1972700000000001</v>
      </c>
      <c r="HB128">
        <v>2.32666</v>
      </c>
      <c r="HC128">
        <v>37.843699999999998</v>
      </c>
      <c r="HD128">
        <v>14.674899999999999</v>
      </c>
      <c r="HE128">
        <v>18</v>
      </c>
      <c r="HF128">
        <v>691.07899999999995</v>
      </c>
      <c r="HG128">
        <v>764.03300000000002</v>
      </c>
      <c r="HH128">
        <v>30.999600000000001</v>
      </c>
      <c r="HI128">
        <v>31.796399999999998</v>
      </c>
      <c r="HJ128">
        <v>29.9999</v>
      </c>
      <c r="HK128">
        <v>31.7423</v>
      </c>
      <c r="HL128">
        <v>31.7486</v>
      </c>
      <c r="HM128">
        <v>43.7821</v>
      </c>
      <c r="HN128">
        <v>15.632199999999999</v>
      </c>
      <c r="HO128">
        <v>100</v>
      </c>
      <c r="HP128">
        <v>31</v>
      </c>
      <c r="HQ128">
        <v>755.66499999999996</v>
      </c>
      <c r="HR128">
        <v>31.1935</v>
      </c>
      <c r="HS128">
        <v>99.222099999999998</v>
      </c>
      <c r="HT128">
        <v>97.954300000000003</v>
      </c>
    </row>
    <row r="129" spans="1:228" x14ac:dyDescent="0.2">
      <c r="A129">
        <v>114</v>
      </c>
      <c r="B129">
        <v>1675973090.0999999</v>
      </c>
      <c r="C129">
        <v>451</v>
      </c>
      <c r="D129" t="s">
        <v>586</v>
      </c>
      <c r="E129" t="s">
        <v>587</v>
      </c>
      <c r="F129">
        <v>4</v>
      </c>
      <c r="G129">
        <v>1675973087.7874999</v>
      </c>
      <c r="H129">
        <f t="shared" si="34"/>
        <v>2.3658937636405878E-3</v>
      </c>
      <c r="I129">
        <f t="shared" si="35"/>
        <v>2.3658937636405879</v>
      </c>
      <c r="J129">
        <f t="shared" si="36"/>
        <v>17.092215033618402</v>
      </c>
      <c r="K129">
        <f t="shared" si="37"/>
        <v>720.02575000000002</v>
      </c>
      <c r="L129">
        <f t="shared" si="38"/>
        <v>543.11595947134697</v>
      </c>
      <c r="M129">
        <f t="shared" si="39"/>
        <v>54.954757118247471</v>
      </c>
      <c r="N129">
        <f t="shared" si="40"/>
        <v>72.855233804304177</v>
      </c>
      <c r="O129">
        <f t="shared" si="41"/>
        <v>0.17308777156493663</v>
      </c>
      <c r="P129">
        <f t="shared" si="42"/>
        <v>2.7677774807110955</v>
      </c>
      <c r="Q129">
        <f t="shared" si="43"/>
        <v>0.16729134740312149</v>
      </c>
      <c r="R129">
        <f t="shared" si="44"/>
        <v>0.10506170701233372</v>
      </c>
      <c r="S129">
        <f t="shared" si="45"/>
        <v>226.11975129263635</v>
      </c>
      <c r="T129">
        <f t="shared" si="46"/>
        <v>32.897191543774305</v>
      </c>
      <c r="U129">
        <f t="shared" si="47"/>
        <v>31.9094625</v>
      </c>
      <c r="V129">
        <f t="shared" si="48"/>
        <v>4.7506679501325522</v>
      </c>
      <c r="W129">
        <f t="shared" si="49"/>
        <v>70.155062323094498</v>
      </c>
      <c r="X129">
        <f t="shared" si="50"/>
        <v>3.3771582087083201</v>
      </c>
      <c r="Y129">
        <f t="shared" si="51"/>
        <v>4.8138482055008964</v>
      </c>
      <c r="Z129">
        <f t="shared" si="52"/>
        <v>1.3735097414242321</v>
      </c>
      <c r="AA129">
        <f t="shared" si="53"/>
        <v>-104.33591497654993</v>
      </c>
      <c r="AB129">
        <f t="shared" si="54"/>
        <v>34.836438346879518</v>
      </c>
      <c r="AC129">
        <f t="shared" si="55"/>
        <v>2.8551258291457038</v>
      </c>
      <c r="AD129">
        <f t="shared" si="56"/>
        <v>159.47540049211165</v>
      </c>
      <c r="AE129">
        <f t="shared" si="57"/>
        <v>27.507553037786579</v>
      </c>
      <c r="AF129">
        <f t="shared" si="58"/>
        <v>2.3761929983855001</v>
      </c>
      <c r="AG129">
        <f t="shared" si="59"/>
        <v>17.092215033618402</v>
      </c>
      <c r="AH129">
        <v>770.41751386295698</v>
      </c>
      <c r="AI129">
        <v>747.91141212121238</v>
      </c>
      <c r="AJ129">
        <v>1.6718423689582309</v>
      </c>
      <c r="AK129">
        <v>60.724348217524408</v>
      </c>
      <c r="AL129">
        <f t="shared" si="60"/>
        <v>2.3658937636405879</v>
      </c>
      <c r="AM129">
        <v>31.25653063176102</v>
      </c>
      <c r="AN129">
        <v>33.372856969696983</v>
      </c>
      <c r="AO129">
        <v>-8.6148828786728371E-4</v>
      </c>
      <c r="AP129">
        <v>101.51637219302501</v>
      </c>
      <c r="AQ129">
        <v>4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47473.326458628952</v>
      </c>
      <c r="AV129">
        <f t="shared" si="64"/>
        <v>1200.0137500000001</v>
      </c>
      <c r="AW129">
        <f t="shared" si="65"/>
        <v>1025.9377452293452</v>
      </c>
      <c r="AX129">
        <f t="shared" si="66"/>
        <v>0.85493832485614862</v>
      </c>
      <c r="AY129">
        <f t="shared" si="67"/>
        <v>0.18843096697236705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1675973087.7874999</v>
      </c>
      <c r="BF129">
        <v>720.02575000000002</v>
      </c>
      <c r="BG129">
        <v>746.99600000000009</v>
      </c>
      <c r="BH129">
        <v>33.376337499999998</v>
      </c>
      <c r="BI129">
        <v>31.256187499999999</v>
      </c>
      <c r="BJ129">
        <v>726.6122499999999</v>
      </c>
      <c r="BK129">
        <v>33.144000000000013</v>
      </c>
      <c r="BL129">
        <v>650.015625</v>
      </c>
      <c r="BM129">
        <v>101.08425</v>
      </c>
      <c r="BN129">
        <v>9.995598750000001E-2</v>
      </c>
      <c r="BO129">
        <v>32.142924999999998</v>
      </c>
      <c r="BP129">
        <v>31.9094625</v>
      </c>
      <c r="BQ129">
        <v>999.9</v>
      </c>
      <c r="BR129">
        <v>0</v>
      </c>
      <c r="BS129">
        <v>0</v>
      </c>
      <c r="BT129">
        <v>9007.4237499999999</v>
      </c>
      <c r="BU129">
        <v>0</v>
      </c>
      <c r="BV129">
        <v>212.50762499999999</v>
      </c>
      <c r="BW129">
        <v>-26.970275000000001</v>
      </c>
      <c r="BX129">
        <v>744.88737500000002</v>
      </c>
      <c r="BY129">
        <v>771.09750000000008</v>
      </c>
      <c r="BZ129">
        <v>2.1201775</v>
      </c>
      <c r="CA129">
        <v>746.99600000000009</v>
      </c>
      <c r="CB129">
        <v>31.256187499999999</v>
      </c>
      <c r="CC129">
        <v>3.3738324999999998</v>
      </c>
      <c r="CD129">
        <v>3.1595149999999999</v>
      </c>
      <c r="CE129">
        <v>25.99785</v>
      </c>
      <c r="CF129">
        <v>24.893350000000002</v>
      </c>
      <c r="CG129">
        <v>1200.0137500000001</v>
      </c>
      <c r="CH129">
        <v>0.49997287499999998</v>
      </c>
      <c r="CI129">
        <v>0.50002712499999991</v>
      </c>
      <c r="CJ129">
        <v>0</v>
      </c>
      <c r="CK129">
        <v>1248.95875</v>
      </c>
      <c r="CL129">
        <v>4.9990899999999998</v>
      </c>
      <c r="CM129">
        <v>13832.725</v>
      </c>
      <c r="CN129">
        <v>9557.8562499999989</v>
      </c>
      <c r="CO129">
        <v>41.640500000000003</v>
      </c>
      <c r="CP129">
        <v>43.25</v>
      </c>
      <c r="CQ129">
        <v>42.436999999999998</v>
      </c>
      <c r="CR129">
        <v>42.311999999999998</v>
      </c>
      <c r="CS129">
        <v>42.976374999999997</v>
      </c>
      <c r="CT129">
        <v>597.47749999999996</v>
      </c>
      <c r="CU129">
        <v>597.54250000000002</v>
      </c>
      <c r="CV129">
        <v>0</v>
      </c>
      <c r="CW129">
        <v>1675973090.0999999</v>
      </c>
      <c r="CX129">
        <v>0</v>
      </c>
      <c r="CY129">
        <v>1675968227.0999999</v>
      </c>
      <c r="CZ129" t="s">
        <v>356</v>
      </c>
      <c r="DA129">
        <v>1675968227.0999999</v>
      </c>
      <c r="DB129">
        <v>1675968207.0999999</v>
      </c>
      <c r="DC129">
        <v>6</v>
      </c>
      <c r="DD129">
        <v>6.6000000000000003E-2</v>
      </c>
      <c r="DE129">
        <v>1.0999999999999999E-2</v>
      </c>
      <c r="DF129">
        <v>-5.7939999999999996</v>
      </c>
      <c r="DG129">
        <v>0.214</v>
      </c>
      <c r="DH129">
        <v>415</v>
      </c>
      <c r="DI129">
        <v>32</v>
      </c>
      <c r="DJ129">
        <v>0.11</v>
      </c>
      <c r="DK129">
        <v>0.26</v>
      </c>
      <c r="DL129">
        <v>-26.897939999999998</v>
      </c>
      <c r="DM129">
        <v>-0.60898536585356244</v>
      </c>
      <c r="DN129">
        <v>7.4922105549697623E-2</v>
      </c>
      <c r="DO129">
        <v>0</v>
      </c>
      <c r="DP129">
        <v>2.13559075</v>
      </c>
      <c r="DQ129">
        <v>-7.6854146341472238E-2</v>
      </c>
      <c r="DR129">
        <v>1.028912590735968E-2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3.2979799999999999</v>
      </c>
      <c r="EB129">
        <v>2.62521</v>
      </c>
      <c r="EC129">
        <v>0.151979</v>
      </c>
      <c r="ED129">
        <v>0.15364800000000001</v>
      </c>
      <c r="EE129">
        <v>0.13771700000000001</v>
      </c>
      <c r="EF129">
        <v>0.130518</v>
      </c>
      <c r="EG129">
        <v>25662</v>
      </c>
      <c r="EH129">
        <v>26003</v>
      </c>
      <c r="EI129">
        <v>28149.8</v>
      </c>
      <c r="EJ129">
        <v>29564.6</v>
      </c>
      <c r="EK129">
        <v>33424.6</v>
      </c>
      <c r="EL129">
        <v>35669.599999999999</v>
      </c>
      <c r="EM129">
        <v>39754.699999999997</v>
      </c>
      <c r="EN129">
        <v>42229.9</v>
      </c>
      <c r="EO129">
        <v>2.2261299999999999</v>
      </c>
      <c r="EP129">
        <v>2.2186499999999998</v>
      </c>
      <c r="EQ129">
        <v>0.116676</v>
      </c>
      <c r="ER129">
        <v>0</v>
      </c>
      <c r="ES129">
        <v>30.012799999999999</v>
      </c>
      <c r="ET129">
        <v>999.9</v>
      </c>
      <c r="EU129">
        <v>73.599999999999994</v>
      </c>
      <c r="EV129">
        <v>32.4</v>
      </c>
      <c r="EW129">
        <v>35.561599999999999</v>
      </c>
      <c r="EX129">
        <v>57.445799999999998</v>
      </c>
      <c r="EY129">
        <v>-4.0625</v>
      </c>
      <c r="EZ129">
        <v>2</v>
      </c>
      <c r="FA129">
        <v>0.34273100000000001</v>
      </c>
      <c r="FB129">
        <v>-0.420877</v>
      </c>
      <c r="FC129">
        <v>20.274100000000001</v>
      </c>
      <c r="FD129">
        <v>5.2211800000000004</v>
      </c>
      <c r="FE129">
        <v>12.004099999999999</v>
      </c>
      <c r="FF129">
        <v>4.9875499999999997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1.8642000000000001</v>
      </c>
      <c r="FO129">
        <v>1.8603000000000001</v>
      </c>
      <c r="FP129">
        <v>1.8609599999999999</v>
      </c>
      <c r="FQ129">
        <v>1.8602000000000001</v>
      </c>
      <c r="FR129">
        <v>1.86188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-6.5949999999999998</v>
      </c>
      <c r="GH129">
        <v>0.23230000000000001</v>
      </c>
      <c r="GI129">
        <v>-4.227681919169834</v>
      </c>
      <c r="GJ129">
        <v>-4.5218151105756088E-3</v>
      </c>
      <c r="GK129">
        <v>2.0889233732517852E-6</v>
      </c>
      <c r="GL129">
        <v>-4.5906856223640231E-10</v>
      </c>
      <c r="GM129">
        <v>-0.1035280782263094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81</v>
      </c>
      <c r="GV129">
        <v>81.400000000000006</v>
      </c>
      <c r="GW129">
        <v>2.2033700000000001</v>
      </c>
      <c r="GX129">
        <v>2.5366200000000001</v>
      </c>
      <c r="GY129">
        <v>2.04834</v>
      </c>
      <c r="GZ129">
        <v>2.6232899999999999</v>
      </c>
      <c r="HA129">
        <v>2.1972700000000001</v>
      </c>
      <c r="HB129">
        <v>2.3107899999999999</v>
      </c>
      <c r="HC129">
        <v>37.843699999999998</v>
      </c>
      <c r="HD129">
        <v>14.6486</v>
      </c>
      <c r="HE129">
        <v>18</v>
      </c>
      <c r="HF129">
        <v>691.22799999999995</v>
      </c>
      <c r="HG129">
        <v>763.83900000000006</v>
      </c>
      <c r="HH129">
        <v>30.999700000000001</v>
      </c>
      <c r="HI129">
        <v>31.793800000000001</v>
      </c>
      <c r="HJ129">
        <v>29.9999</v>
      </c>
      <c r="HK129">
        <v>31.741</v>
      </c>
      <c r="HL129">
        <v>31.7486</v>
      </c>
      <c r="HM129">
        <v>44.097799999999999</v>
      </c>
      <c r="HN129">
        <v>15.632199999999999</v>
      </c>
      <c r="HO129">
        <v>100</v>
      </c>
      <c r="HP129">
        <v>31</v>
      </c>
      <c r="HQ129">
        <v>762.37599999999998</v>
      </c>
      <c r="HR129">
        <v>31.195499999999999</v>
      </c>
      <c r="HS129">
        <v>99.221299999999999</v>
      </c>
      <c r="HT129">
        <v>97.954400000000007</v>
      </c>
    </row>
    <row r="130" spans="1:228" x14ac:dyDescent="0.2">
      <c r="A130">
        <v>115</v>
      </c>
      <c r="B130">
        <v>1675973094.0999999</v>
      </c>
      <c r="C130">
        <v>455</v>
      </c>
      <c r="D130" t="s">
        <v>588</v>
      </c>
      <c r="E130" t="s">
        <v>589</v>
      </c>
      <c r="F130">
        <v>4</v>
      </c>
      <c r="G130">
        <v>1675973092.0999999</v>
      </c>
      <c r="H130">
        <f t="shared" si="34"/>
        <v>2.3662382698658455E-3</v>
      </c>
      <c r="I130">
        <f t="shared" si="35"/>
        <v>2.3662382698658453</v>
      </c>
      <c r="J130">
        <f t="shared" si="36"/>
        <v>17.084350254984212</v>
      </c>
      <c r="K130">
        <f t="shared" si="37"/>
        <v>727.01700000000005</v>
      </c>
      <c r="L130">
        <f t="shared" si="38"/>
        <v>550.03349662102937</v>
      </c>
      <c r="M130">
        <f t="shared" si="39"/>
        <v>55.654904019838497</v>
      </c>
      <c r="N130">
        <f t="shared" si="40"/>
        <v>73.562904085583554</v>
      </c>
      <c r="O130">
        <f t="shared" si="41"/>
        <v>0.17310757323139836</v>
      </c>
      <c r="P130">
        <f t="shared" si="42"/>
        <v>2.7626022931817174</v>
      </c>
      <c r="Q130">
        <f t="shared" si="43"/>
        <v>0.167299377911759</v>
      </c>
      <c r="R130">
        <f t="shared" si="44"/>
        <v>0.10506771975235774</v>
      </c>
      <c r="S130">
        <f t="shared" si="45"/>
        <v>226.11618519213019</v>
      </c>
      <c r="T130">
        <f t="shared" si="46"/>
        <v>32.900254740005707</v>
      </c>
      <c r="U130">
        <f t="shared" si="47"/>
        <v>31.907342857142861</v>
      </c>
      <c r="V130">
        <f t="shared" si="48"/>
        <v>4.7500976497959302</v>
      </c>
      <c r="W130">
        <f t="shared" si="49"/>
        <v>70.132697911696795</v>
      </c>
      <c r="X130">
        <f t="shared" si="50"/>
        <v>3.3764395517861026</v>
      </c>
      <c r="Y130">
        <f t="shared" si="51"/>
        <v>4.8143585692900839</v>
      </c>
      <c r="Z130">
        <f t="shared" si="52"/>
        <v>1.3736580980098276</v>
      </c>
      <c r="AA130">
        <f t="shared" si="53"/>
        <v>-104.35110770108379</v>
      </c>
      <c r="AB130">
        <f t="shared" si="54"/>
        <v>35.366252990062719</v>
      </c>
      <c r="AC130">
        <f t="shared" si="55"/>
        <v>2.9039747697230589</v>
      </c>
      <c r="AD130">
        <f t="shared" si="56"/>
        <v>160.03530525083215</v>
      </c>
      <c r="AE130">
        <f t="shared" si="57"/>
        <v>27.659707707664996</v>
      </c>
      <c r="AF130">
        <f t="shared" si="58"/>
        <v>2.3691865742262177</v>
      </c>
      <c r="AG130">
        <f t="shared" si="59"/>
        <v>17.084350254984212</v>
      </c>
      <c r="AH130">
        <v>777.22148788552624</v>
      </c>
      <c r="AI130">
        <v>754.6590545454543</v>
      </c>
      <c r="AJ130">
        <v>1.688761771701885</v>
      </c>
      <c r="AK130">
        <v>60.724348217524408</v>
      </c>
      <c r="AL130">
        <f t="shared" si="60"/>
        <v>2.3662382698658453</v>
      </c>
      <c r="AM130">
        <v>31.254701718063409</v>
      </c>
      <c r="AN130">
        <v>33.367859393939398</v>
      </c>
      <c r="AO130">
        <v>-2.8708943184162358E-4</v>
      </c>
      <c r="AP130">
        <v>101.51637219302501</v>
      </c>
      <c r="AQ130">
        <v>4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47330.354089782966</v>
      </c>
      <c r="AV130">
        <f t="shared" si="64"/>
        <v>1199.997142857143</v>
      </c>
      <c r="AW130">
        <f t="shared" si="65"/>
        <v>1025.9233208249379</v>
      </c>
      <c r="AX130">
        <f t="shared" si="66"/>
        <v>0.85493813625443926</v>
      </c>
      <c r="AY130">
        <f t="shared" si="67"/>
        <v>0.18843060297106792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1675973092.0999999</v>
      </c>
      <c r="BF130">
        <v>727.01700000000005</v>
      </c>
      <c r="BG130">
        <v>754.13942857142854</v>
      </c>
      <c r="BH130">
        <v>33.369114285714303</v>
      </c>
      <c r="BI130">
        <v>31.255114285714289</v>
      </c>
      <c r="BJ130">
        <v>733.61900000000003</v>
      </c>
      <c r="BK130">
        <v>33.136842857142859</v>
      </c>
      <c r="BL130">
        <v>649.98928571428576</v>
      </c>
      <c r="BM130">
        <v>101.08457142857139</v>
      </c>
      <c r="BN130">
        <v>0.1000007142857143</v>
      </c>
      <c r="BO130">
        <v>32.144799999999996</v>
      </c>
      <c r="BP130">
        <v>31.907342857142861</v>
      </c>
      <c r="BQ130">
        <v>999.89999999999986</v>
      </c>
      <c r="BR130">
        <v>0</v>
      </c>
      <c r="BS130">
        <v>0</v>
      </c>
      <c r="BT130">
        <v>8979.9114285714277</v>
      </c>
      <c r="BU130">
        <v>0</v>
      </c>
      <c r="BV130">
        <v>212.90385714285711</v>
      </c>
      <c r="BW130">
        <v>-27.12235714285714</v>
      </c>
      <c r="BX130">
        <v>752.11442857142845</v>
      </c>
      <c r="BY130">
        <v>778.47057142857136</v>
      </c>
      <c r="BZ130">
        <v>2.1139899999999998</v>
      </c>
      <c r="CA130">
        <v>754.13942857142854</v>
      </c>
      <c r="CB130">
        <v>31.255114285714289</v>
      </c>
      <c r="CC130">
        <v>3.373097142857143</v>
      </c>
      <c r="CD130">
        <v>3.1594071428571429</v>
      </c>
      <c r="CE130">
        <v>25.994214285714289</v>
      </c>
      <c r="CF130">
        <v>24.892785714285711</v>
      </c>
      <c r="CG130">
        <v>1199.997142857143</v>
      </c>
      <c r="CH130">
        <v>0.49997971428571419</v>
      </c>
      <c r="CI130">
        <v>0.50002028571428558</v>
      </c>
      <c r="CJ130">
        <v>0</v>
      </c>
      <c r="CK130">
        <v>1251.6414285714291</v>
      </c>
      <c r="CL130">
        <v>4.9990899999999998</v>
      </c>
      <c r="CM130">
        <v>13864.528571428569</v>
      </c>
      <c r="CN130">
        <v>9557.7628571428559</v>
      </c>
      <c r="CO130">
        <v>41.633857142857153</v>
      </c>
      <c r="CP130">
        <v>43.25</v>
      </c>
      <c r="CQ130">
        <v>42.436999999999998</v>
      </c>
      <c r="CR130">
        <v>42.311999999999998</v>
      </c>
      <c r="CS130">
        <v>42.973000000000013</v>
      </c>
      <c r="CT130">
        <v>597.47428571428566</v>
      </c>
      <c r="CU130">
        <v>597.52428571428572</v>
      </c>
      <c r="CV130">
        <v>0</v>
      </c>
      <c r="CW130">
        <v>1675973094.3</v>
      </c>
      <c r="CX130">
        <v>0</v>
      </c>
      <c r="CY130">
        <v>1675968227.0999999</v>
      </c>
      <c r="CZ130" t="s">
        <v>356</v>
      </c>
      <c r="DA130">
        <v>1675968227.0999999</v>
      </c>
      <c r="DB130">
        <v>1675968207.0999999</v>
      </c>
      <c r="DC130">
        <v>6</v>
      </c>
      <c r="DD130">
        <v>6.6000000000000003E-2</v>
      </c>
      <c r="DE130">
        <v>1.0999999999999999E-2</v>
      </c>
      <c r="DF130">
        <v>-5.7939999999999996</v>
      </c>
      <c r="DG130">
        <v>0.214</v>
      </c>
      <c r="DH130">
        <v>415</v>
      </c>
      <c r="DI130">
        <v>32</v>
      </c>
      <c r="DJ130">
        <v>0.11</v>
      </c>
      <c r="DK130">
        <v>0.26</v>
      </c>
      <c r="DL130">
        <v>-26.9504487804878</v>
      </c>
      <c r="DM130">
        <v>-0.5452181184668774</v>
      </c>
      <c r="DN130">
        <v>6.8195150825214781E-2</v>
      </c>
      <c r="DO130">
        <v>0</v>
      </c>
      <c r="DP130">
        <v>2.1318436585365861</v>
      </c>
      <c r="DQ130">
        <v>-0.1173754703832748</v>
      </c>
      <c r="DR130">
        <v>1.226674221885707E-2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417</v>
      </c>
      <c r="EA130">
        <v>3.2978000000000001</v>
      </c>
      <c r="EB130">
        <v>2.6252300000000002</v>
      </c>
      <c r="EC130">
        <v>0.15289</v>
      </c>
      <c r="ED130">
        <v>0.15457000000000001</v>
      </c>
      <c r="EE130">
        <v>0.13769700000000001</v>
      </c>
      <c r="EF130">
        <v>0.130518</v>
      </c>
      <c r="EG130">
        <v>25634.400000000001</v>
      </c>
      <c r="EH130">
        <v>25974.400000000001</v>
      </c>
      <c r="EI130">
        <v>28149.8</v>
      </c>
      <c r="EJ130">
        <v>29564.400000000001</v>
      </c>
      <c r="EK130">
        <v>33425.599999999999</v>
      </c>
      <c r="EL130">
        <v>35669.4</v>
      </c>
      <c r="EM130">
        <v>39754.9</v>
      </c>
      <c r="EN130">
        <v>42229.599999999999</v>
      </c>
      <c r="EO130">
        <v>2.2259799999999998</v>
      </c>
      <c r="EP130">
        <v>2.2190500000000002</v>
      </c>
      <c r="EQ130">
        <v>0.117101</v>
      </c>
      <c r="ER130">
        <v>0</v>
      </c>
      <c r="ES130">
        <v>30.005700000000001</v>
      </c>
      <c r="ET130">
        <v>999.9</v>
      </c>
      <c r="EU130">
        <v>73.599999999999994</v>
      </c>
      <c r="EV130">
        <v>32.4</v>
      </c>
      <c r="EW130">
        <v>35.5623</v>
      </c>
      <c r="EX130">
        <v>57.2958</v>
      </c>
      <c r="EY130">
        <v>-3.8621799999999999</v>
      </c>
      <c r="EZ130">
        <v>2</v>
      </c>
      <c r="FA130">
        <v>0.34280699999999997</v>
      </c>
      <c r="FB130">
        <v>-0.42199900000000001</v>
      </c>
      <c r="FC130">
        <v>20.274100000000001</v>
      </c>
      <c r="FD130">
        <v>5.2207299999999996</v>
      </c>
      <c r="FE130">
        <v>12.004</v>
      </c>
      <c r="FF130">
        <v>4.9871999999999996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1.8658300000000001</v>
      </c>
      <c r="FM130">
        <v>1.8621799999999999</v>
      </c>
      <c r="FN130">
        <v>1.8642000000000001</v>
      </c>
      <c r="FO130">
        <v>1.8603099999999999</v>
      </c>
      <c r="FP130">
        <v>1.8609599999999999</v>
      </c>
      <c r="FQ130">
        <v>1.8601799999999999</v>
      </c>
      <c r="FR130">
        <v>1.86188</v>
      </c>
      <c r="FS130">
        <v>1.85849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-6.609</v>
      </c>
      <c r="GH130">
        <v>0.23230000000000001</v>
      </c>
      <c r="GI130">
        <v>-4.227681919169834</v>
      </c>
      <c r="GJ130">
        <v>-4.5218151105756088E-3</v>
      </c>
      <c r="GK130">
        <v>2.0889233732517852E-6</v>
      </c>
      <c r="GL130">
        <v>-4.5906856223640231E-10</v>
      </c>
      <c r="GM130">
        <v>-0.1035280782263094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81.099999999999994</v>
      </c>
      <c r="GV130">
        <v>81.5</v>
      </c>
      <c r="GW130">
        <v>2.2192400000000001</v>
      </c>
      <c r="GX130">
        <v>2.5317400000000001</v>
      </c>
      <c r="GY130">
        <v>2.04834</v>
      </c>
      <c r="GZ130">
        <v>2.6220699999999999</v>
      </c>
      <c r="HA130">
        <v>2.1972700000000001</v>
      </c>
      <c r="HB130">
        <v>2.32056</v>
      </c>
      <c r="HC130">
        <v>37.843699999999998</v>
      </c>
      <c r="HD130">
        <v>14.6486</v>
      </c>
      <c r="HE130">
        <v>18</v>
      </c>
      <c r="HF130">
        <v>691.10500000000002</v>
      </c>
      <c r="HG130">
        <v>764.22799999999995</v>
      </c>
      <c r="HH130">
        <v>30.999700000000001</v>
      </c>
      <c r="HI130">
        <v>31.793600000000001</v>
      </c>
      <c r="HJ130">
        <v>30</v>
      </c>
      <c r="HK130">
        <v>31.741</v>
      </c>
      <c r="HL130">
        <v>31.7486</v>
      </c>
      <c r="HM130">
        <v>44.412399999999998</v>
      </c>
      <c r="HN130">
        <v>15.632199999999999</v>
      </c>
      <c r="HO130">
        <v>100</v>
      </c>
      <c r="HP130">
        <v>31</v>
      </c>
      <c r="HQ130">
        <v>769.06799999999998</v>
      </c>
      <c r="HR130">
        <v>31.195499999999999</v>
      </c>
      <c r="HS130">
        <v>99.221699999999998</v>
      </c>
      <c r="HT130">
        <v>97.953699999999998</v>
      </c>
    </row>
    <row r="131" spans="1:228" x14ac:dyDescent="0.2">
      <c r="A131">
        <v>116</v>
      </c>
      <c r="B131">
        <v>1675973098.0999999</v>
      </c>
      <c r="C131">
        <v>459</v>
      </c>
      <c r="D131" t="s">
        <v>590</v>
      </c>
      <c r="E131" t="s">
        <v>591</v>
      </c>
      <c r="F131">
        <v>4</v>
      </c>
      <c r="G131">
        <v>1675973095.7874999</v>
      </c>
      <c r="H131">
        <f t="shared" si="34"/>
        <v>2.3604611614970513E-3</v>
      </c>
      <c r="I131">
        <f t="shared" si="35"/>
        <v>2.3604611614970512</v>
      </c>
      <c r="J131">
        <f t="shared" si="36"/>
        <v>17.005854202377286</v>
      </c>
      <c r="K131">
        <f t="shared" si="37"/>
        <v>733.11187500000005</v>
      </c>
      <c r="L131">
        <f t="shared" si="38"/>
        <v>556.09479401324381</v>
      </c>
      <c r="M131">
        <f t="shared" si="39"/>
        <v>56.267528594018458</v>
      </c>
      <c r="N131">
        <f t="shared" si="40"/>
        <v>74.178708078670809</v>
      </c>
      <c r="O131">
        <f t="shared" si="41"/>
        <v>0.17241448060106129</v>
      </c>
      <c r="P131">
        <f t="shared" si="42"/>
        <v>2.7676155955668613</v>
      </c>
      <c r="Q131">
        <f t="shared" si="43"/>
        <v>0.16666193278154698</v>
      </c>
      <c r="R131">
        <f t="shared" si="44"/>
        <v>0.10466456250873218</v>
      </c>
      <c r="S131">
        <f t="shared" si="45"/>
        <v>226.1158904855742</v>
      </c>
      <c r="T131">
        <f t="shared" si="46"/>
        <v>32.901153418173408</v>
      </c>
      <c r="U131">
        <f t="shared" si="47"/>
        <v>31.912849999999999</v>
      </c>
      <c r="V131">
        <f t="shared" si="48"/>
        <v>4.7515794974273549</v>
      </c>
      <c r="W131">
        <f t="shared" si="49"/>
        <v>70.122470088677275</v>
      </c>
      <c r="X131">
        <f t="shared" si="50"/>
        <v>3.3760592901455344</v>
      </c>
      <c r="Y131">
        <f t="shared" si="51"/>
        <v>4.8145184929683031</v>
      </c>
      <c r="Z131">
        <f t="shared" si="52"/>
        <v>1.3755202072818205</v>
      </c>
      <c r="AA131">
        <f t="shared" si="53"/>
        <v>-104.09633722201997</v>
      </c>
      <c r="AB131">
        <f t="shared" si="54"/>
        <v>34.696383675706109</v>
      </c>
      <c r="AC131">
        <f t="shared" si="55"/>
        <v>2.843895365131071</v>
      </c>
      <c r="AD131">
        <f t="shared" si="56"/>
        <v>159.55983230439139</v>
      </c>
      <c r="AE131">
        <f t="shared" si="57"/>
        <v>27.774437954964547</v>
      </c>
      <c r="AF131">
        <f t="shared" si="58"/>
        <v>2.3637425850960789</v>
      </c>
      <c r="AG131">
        <f t="shared" si="59"/>
        <v>17.005854202377286</v>
      </c>
      <c r="AH131">
        <v>784.18138972947509</v>
      </c>
      <c r="AI131">
        <v>761.54567878787884</v>
      </c>
      <c r="AJ131">
        <v>1.7286845873957479</v>
      </c>
      <c r="AK131">
        <v>60.724348217524408</v>
      </c>
      <c r="AL131">
        <f t="shared" si="60"/>
        <v>2.3604611614970512</v>
      </c>
      <c r="AM131">
        <v>31.25701678775502</v>
      </c>
      <c r="AN131">
        <v>33.363823030303038</v>
      </c>
      <c r="AO131">
        <v>-9.9273495457724513E-5</v>
      </c>
      <c r="AP131">
        <v>101.51637219302501</v>
      </c>
      <c r="AQ131">
        <v>4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47468.471695266402</v>
      </c>
      <c r="AV131">
        <f t="shared" si="64"/>
        <v>1199.9974999999999</v>
      </c>
      <c r="AW131">
        <f t="shared" si="65"/>
        <v>1025.9234385935617</v>
      </c>
      <c r="AX131">
        <f t="shared" si="66"/>
        <v>0.85493797994875975</v>
      </c>
      <c r="AY131">
        <f t="shared" si="67"/>
        <v>0.18843030130110622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1675973095.7874999</v>
      </c>
      <c r="BF131">
        <v>733.11187500000005</v>
      </c>
      <c r="BG131">
        <v>760.34937500000001</v>
      </c>
      <c r="BH131">
        <v>33.365762500000002</v>
      </c>
      <c r="BI131">
        <v>31.25665</v>
      </c>
      <c r="BJ131">
        <v>739.72724999999991</v>
      </c>
      <c r="BK131">
        <v>33.133512500000002</v>
      </c>
      <c r="BL131">
        <v>650.00075000000004</v>
      </c>
      <c r="BM131">
        <v>101.083375</v>
      </c>
      <c r="BN131">
        <v>9.9964962500000004E-2</v>
      </c>
      <c r="BO131">
        <v>32.145387499999998</v>
      </c>
      <c r="BP131">
        <v>31.912849999999999</v>
      </c>
      <c r="BQ131">
        <v>999.9</v>
      </c>
      <c r="BR131">
        <v>0</v>
      </c>
      <c r="BS131">
        <v>0</v>
      </c>
      <c r="BT131">
        <v>9006.6412500000006</v>
      </c>
      <c r="BU131">
        <v>0</v>
      </c>
      <c r="BV131">
        <v>212.6455</v>
      </c>
      <c r="BW131">
        <v>-27.237662499999999</v>
      </c>
      <c r="BX131">
        <v>758.41674999999998</v>
      </c>
      <c r="BY131">
        <v>784.88224999999989</v>
      </c>
      <c r="BZ131">
        <v>2.1091037500000001</v>
      </c>
      <c r="CA131">
        <v>760.34937500000001</v>
      </c>
      <c r="CB131">
        <v>31.25665</v>
      </c>
      <c r="CC131">
        <v>3.3727212500000001</v>
      </c>
      <c r="CD131">
        <v>3.1595274999999998</v>
      </c>
      <c r="CE131">
        <v>25.992312500000001</v>
      </c>
      <c r="CF131">
        <v>24.8934125</v>
      </c>
      <c r="CG131">
        <v>1199.9974999999999</v>
      </c>
      <c r="CH131">
        <v>0.49998387500000002</v>
      </c>
      <c r="CI131">
        <v>0.50001612499999992</v>
      </c>
      <c r="CJ131">
        <v>0</v>
      </c>
      <c r="CK131">
        <v>1254.05125</v>
      </c>
      <c r="CL131">
        <v>4.9990899999999998</v>
      </c>
      <c r="CM131">
        <v>13890.075000000001</v>
      </c>
      <c r="CN131">
        <v>9557.776249999999</v>
      </c>
      <c r="CO131">
        <v>41.632750000000001</v>
      </c>
      <c r="CP131">
        <v>43.226374999999997</v>
      </c>
      <c r="CQ131">
        <v>42.436999999999998</v>
      </c>
      <c r="CR131">
        <v>42.311999999999998</v>
      </c>
      <c r="CS131">
        <v>42.936999999999998</v>
      </c>
      <c r="CT131">
        <v>597.48</v>
      </c>
      <c r="CU131">
        <v>597.51749999999993</v>
      </c>
      <c r="CV131">
        <v>0</v>
      </c>
      <c r="CW131">
        <v>1675973097.9000001</v>
      </c>
      <c r="CX131">
        <v>0</v>
      </c>
      <c r="CY131">
        <v>1675968227.0999999</v>
      </c>
      <c r="CZ131" t="s">
        <v>356</v>
      </c>
      <c r="DA131">
        <v>1675968227.0999999</v>
      </c>
      <c r="DB131">
        <v>1675968207.0999999</v>
      </c>
      <c r="DC131">
        <v>6</v>
      </c>
      <c r="DD131">
        <v>6.6000000000000003E-2</v>
      </c>
      <c r="DE131">
        <v>1.0999999999999999E-2</v>
      </c>
      <c r="DF131">
        <v>-5.7939999999999996</v>
      </c>
      <c r="DG131">
        <v>0.214</v>
      </c>
      <c r="DH131">
        <v>415</v>
      </c>
      <c r="DI131">
        <v>32</v>
      </c>
      <c r="DJ131">
        <v>0.11</v>
      </c>
      <c r="DK131">
        <v>0.26</v>
      </c>
      <c r="DL131">
        <v>-27.015960975609751</v>
      </c>
      <c r="DM131">
        <v>-1.044033449477314</v>
      </c>
      <c r="DN131">
        <v>0.11914168420885</v>
      </c>
      <c r="DO131">
        <v>0</v>
      </c>
      <c r="DP131">
        <v>2.123939756097561</v>
      </c>
      <c r="DQ131">
        <v>-0.100042369337978</v>
      </c>
      <c r="DR131">
        <v>1.0462352831451451E-2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417</v>
      </c>
      <c r="EA131">
        <v>3.2980999999999998</v>
      </c>
      <c r="EB131">
        <v>2.6252800000000001</v>
      </c>
      <c r="EC131">
        <v>0.153832</v>
      </c>
      <c r="ED131">
        <v>0.15549399999999999</v>
      </c>
      <c r="EE131">
        <v>0.13769600000000001</v>
      </c>
      <c r="EF131">
        <v>0.13052</v>
      </c>
      <c r="EG131">
        <v>25606.5</v>
      </c>
      <c r="EH131">
        <v>25946.400000000001</v>
      </c>
      <c r="EI131">
        <v>28150.5</v>
      </c>
      <c r="EJ131">
        <v>29564.9</v>
      </c>
      <c r="EK131">
        <v>33426.199999999997</v>
      </c>
      <c r="EL131">
        <v>35669.800000000003</v>
      </c>
      <c r="EM131">
        <v>39755.599999999999</v>
      </c>
      <c r="EN131">
        <v>42230</v>
      </c>
      <c r="EO131">
        <v>2.22627</v>
      </c>
      <c r="EP131">
        <v>2.2189000000000001</v>
      </c>
      <c r="EQ131">
        <v>0.118241</v>
      </c>
      <c r="ER131">
        <v>0</v>
      </c>
      <c r="ES131">
        <v>29.9985</v>
      </c>
      <c r="ET131">
        <v>999.9</v>
      </c>
      <c r="EU131">
        <v>73.599999999999994</v>
      </c>
      <c r="EV131">
        <v>32.4</v>
      </c>
      <c r="EW131">
        <v>35.563699999999997</v>
      </c>
      <c r="EX131">
        <v>56.9358</v>
      </c>
      <c r="EY131">
        <v>-3.98237</v>
      </c>
      <c r="EZ131">
        <v>2</v>
      </c>
      <c r="FA131">
        <v>0.342889</v>
      </c>
      <c r="FB131">
        <v>-0.42210799999999998</v>
      </c>
      <c r="FC131">
        <v>20.274000000000001</v>
      </c>
      <c r="FD131">
        <v>5.2208800000000002</v>
      </c>
      <c r="FE131">
        <v>12.004</v>
      </c>
      <c r="FF131">
        <v>4.9870999999999999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1.86419</v>
      </c>
      <c r="FO131">
        <v>1.8603099999999999</v>
      </c>
      <c r="FP131">
        <v>1.8609599999999999</v>
      </c>
      <c r="FQ131">
        <v>1.8601799999999999</v>
      </c>
      <c r="FR131">
        <v>1.8618699999999999</v>
      </c>
      <c r="FS131">
        <v>1.8584799999999999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-6.6239999999999997</v>
      </c>
      <c r="GH131">
        <v>0.23219999999999999</v>
      </c>
      <c r="GI131">
        <v>-4.227681919169834</v>
      </c>
      <c r="GJ131">
        <v>-4.5218151105756088E-3</v>
      </c>
      <c r="GK131">
        <v>2.0889233732517852E-6</v>
      </c>
      <c r="GL131">
        <v>-4.5906856223640231E-10</v>
      </c>
      <c r="GM131">
        <v>-0.1035280782263094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81.2</v>
      </c>
      <c r="GV131">
        <v>81.5</v>
      </c>
      <c r="GW131">
        <v>2.2351100000000002</v>
      </c>
      <c r="GX131">
        <v>2.52441</v>
      </c>
      <c r="GY131">
        <v>2.04834</v>
      </c>
      <c r="GZ131">
        <v>2.6220699999999999</v>
      </c>
      <c r="HA131">
        <v>2.1972700000000001</v>
      </c>
      <c r="HB131">
        <v>2.35229</v>
      </c>
      <c r="HC131">
        <v>37.843699999999998</v>
      </c>
      <c r="HD131">
        <v>14.6661</v>
      </c>
      <c r="HE131">
        <v>18</v>
      </c>
      <c r="HF131">
        <v>691.34299999999996</v>
      </c>
      <c r="HG131">
        <v>764.04700000000003</v>
      </c>
      <c r="HH131">
        <v>30.9998</v>
      </c>
      <c r="HI131">
        <v>31.790900000000001</v>
      </c>
      <c r="HJ131">
        <v>30.0001</v>
      </c>
      <c r="HK131">
        <v>31.740200000000002</v>
      </c>
      <c r="HL131">
        <v>31.745799999999999</v>
      </c>
      <c r="HM131">
        <v>44.7273</v>
      </c>
      <c r="HN131">
        <v>15.632199999999999</v>
      </c>
      <c r="HO131">
        <v>100</v>
      </c>
      <c r="HP131">
        <v>31</v>
      </c>
      <c r="HQ131">
        <v>775.77</v>
      </c>
      <c r="HR131">
        <v>31.195499999999999</v>
      </c>
      <c r="HS131">
        <v>99.223600000000005</v>
      </c>
      <c r="HT131">
        <v>97.954899999999995</v>
      </c>
    </row>
    <row r="132" spans="1:228" x14ac:dyDescent="0.2">
      <c r="A132">
        <v>117</v>
      </c>
      <c r="B132">
        <v>1675973102.0999999</v>
      </c>
      <c r="C132">
        <v>463</v>
      </c>
      <c r="D132" t="s">
        <v>592</v>
      </c>
      <c r="E132" t="s">
        <v>593</v>
      </c>
      <c r="F132">
        <v>4</v>
      </c>
      <c r="G132">
        <v>1675973100.0999999</v>
      </c>
      <c r="H132">
        <f t="shared" si="34"/>
        <v>2.3657362612942937E-3</v>
      </c>
      <c r="I132">
        <f t="shared" si="35"/>
        <v>2.3657362612942938</v>
      </c>
      <c r="J132">
        <f t="shared" si="36"/>
        <v>17.205854397897379</v>
      </c>
      <c r="K132">
        <f t="shared" si="37"/>
        <v>740.21571428571428</v>
      </c>
      <c r="L132">
        <f t="shared" si="38"/>
        <v>561.40230705629665</v>
      </c>
      <c r="M132">
        <f t="shared" si="39"/>
        <v>56.805375876332342</v>
      </c>
      <c r="N132">
        <f t="shared" si="40"/>
        <v>74.898573360068667</v>
      </c>
      <c r="O132">
        <f t="shared" si="41"/>
        <v>0.17270498297505324</v>
      </c>
      <c r="P132">
        <f t="shared" si="42"/>
        <v>2.76474298499032</v>
      </c>
      <c r="Q132">
        <f t="shared" si="43"/>
        <v>0.16692760207556206</v>
      </c>
      <c r="R132">
        <f t="shared" si="44"/>
        <v>0.10483272571149198</v>
      </c>
      <c r="S132">
        <f t="shared" si="45"/>
        <v>226.11734623550427</v>
      </c>
      <c r="T132">
        <f t="shared" si="46"/>
        <v>32.901943197217214</v>
      </c>
      <c r="U132">
        <f t="shared" si="47"/>
        <v>31.916014285714279</v>
      </c>
      <c r="V132">
        <f t="shared" si="48"/>
        <v>4.7524311172137077</v>
      </c>
      <c r="W132">
        <f t="shared" si="49"/>
        <v>70.115634209026084</v>
      </c>
      <c r="X132">
        <f t="shared" si="50"/>
        <v>3.3760161425023738</v>
      </c>
      <c r="Y132">
        <f t="shared" si="51"/>
        <v>4.8149263435854008</v>
      </c>
      <c r="Z132">
        <f t="shared" si="52"/>
        <v>1.3764149747113339</v>
      </c>
      <c r="AA132">
        <f t="shared" si="53"/>
        <v>-104.32896912307835</v>
      </c>
      <c r="AB132">
        <f t="shared" si="54"/>
        <v>34.412038364883188</v>
      </c>
      <c r="AC132">
        <f t="shared" si="55"/>
        <v>2.823584318362272</v>
      </c>
      <c r="AD132">
        <f t="shared" si="56"/>
        <v>159.02399979567139</v>
      </c>
      <c r="AE132">
        <f t="shared" si="57"/>
        <v>27.813411376525583</v>
      </c>
      <c r="AF132">
        <f t="shared" si="58"/>
        <v>2.3641299351028762</v>
      </c>
      <c r="AG132">
        <f t="shared" si="59"/>
        <v>17.205854397897379</v>
      </c>
      <c r="AH132">
        <v>791.03959464427749</v>
      </c>
      <c r="AI132">
        <v>768.32290909090898</v>
      </c>
      <c r="AJ132">
        <v>1.699141790828226</v>
      </c>
      <c r="AK132">
        <v>60.724348217524408</v>
      </c>
      <c r="AL132">
        <f t="shared" si="60"/>
        <v>2.3657362612942938</v>
      </c>
      <c r="AM132">
        <v>31.255203960048888</v>
      </c>
      <c r="AN132">
        <v>33.36594606060607</v>
      </c>
      <c r="AO132">
        <v>2.806200686295143E-5</v>
      </c>
      <c r="AP132">
        <v>101.51637219302501</v>
      </c>
      <c r="AQ132">
        <v>4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47389.035580860844</v>
      </c>
      <c r="AV132">
        <f t="shared" si="64"/>
        <v>1200.005714285714</v>
      </c>
      <c r="AW132">
        <f t="shared" si="65"/>
        <v>1025.9304135935251</v>
      </c>
      <c r="AX132">
        <f t="shared" si="66"/>
        <v>0.85493794019488933</v>
      </c>
      <c r="AY132">
        <f t="shared" si="67"/>
        <v>0.18843022457613656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1675973100.0999999</v>
      </c>
      <c r="BF132">
        <v>740.21571428571428</v>
      </c>
      <c r="BG132">
        <v>767.50528571428561</v>
      </c>
      <c r="BH132">
        <v>33.36485714285714</v>
      </c>
      <c r="BI132">
        <v>31.255371428571429</v>
      </c>
      <c r="BJ132">
        <v>746.84657142857134</v>
      </c>
      <c r="BK132">
        <v>33.132642857142862</v>
      </c>
      <c r="BL132">
        <v>649.99285714285713</v>
      </c>
      <c r="BM132">
        <v>101.0848571428571</v>
      </c>
      <c r="BN132">
        <v>9.9935228571428558E-2</v>
      </c>
      <c r="BO132">
        <v>32.146885714285723</v>
      </c>
      <c r="BP132">
        <v>31.916014285714279</v>
      </c>
      <c r="BQ132">
        <v>999.89999999999986</v>
      </c>
      <c r="BR132">
        <v>0</v>
      </c>
      <c r="BS132">
        <v>0</v>
      </c>
      <c r="BT132">
        <v>8991.2485714285722</v>
      </c>
      <c r="BU132">
        <v>0</v>
      </c>
      <c r="BV132">
        <v>211.34185714285721</v>
      </c>
      <c r="BW132">
        <v>-27.289428571428569</v>
      </c>
      <c r="BX132">
        <v>765.76528571428571</v>
      </c>
      <c r="BY132">
        <v>792.26785714285711</v>
      </c>
      <c r="BZ132">
        <v>2.1095042857142858</v>
      </c>
      <c r="CA132">
        <v>767.50528571428561</v>
      </c>
      <c r="CB132">
        <v>31.255371428571429</v>
      </c>
      <c r="CC132">
        <v>3.3726828571428569</v>
      </c>
      <c r="CD132">
        <v>3.1594414285714292</v>
      </c>
      <c r="CE132">
        <v>25.992100000000001</v>
      </c>
      <c r="CF132">
        <v>24.892957142857139</v>
      </c>
      <c r="CG132">
        <v>1200.005714285714</v>
      </c>
      <c r="CH132">
        <v>0.49998599999999987</v>
      </c>
      <c r="CI132">
        <v>0.50001400000000007</v>
      </c>
      <c r="CJ132">
        <v>0</v>
      </c>
      <c r="CK132">
        <v>1256.168571428572</v>
      </c>
      <c r="CL132">
        <v>4.9990899999999998</v>
      </c>
      <c r="CM132">
        <v>13917.44285714286</v>
      </c>
      <c r="CN132">
        <v>9557.8557142857135</v>
      </c>
      <c r="CO132">
        <v>41.625</v>
      </c>
      <c r="CP132">
        <v>43.25</v>
      </c>
      <c r="CQ132">
        <v>42.436999999999998</v>
      </c>
      <c r="CR132">
        <v>42.311999999999998</v>
      </c>
      <c r="CS132">
        <v>42.955000000000013</v>
      </c>
      <c r="CT132">
        <v>597.48571428571427</v>
      </c>
      <c r="CU132">
        <v>597.51999999999987</v>
      </c>
      <c r="CV132">
        <v>0</v>
      </c>
      <c r="CW132">
        <v>1675973102.0999999</v>
      </c>
      <c r="CX132">
        <v>0</v>
      </c>
      <c r="CY132">
        <v>1675968227.0999999</v>
      </c>
      <c r="CZ132" t="s">
        <v>356</v>
      </c>
      <c r="DA132">
        <v>1675968227.0999999</v>
      </c>
      <c r="DB132">
        <v>1675968207.0999999</v>
      </c>
      <c r="DC132">
        <v>6</v>
      </c>
      <c r="DD132">
        <v>6.6000000000000003E-2</v>
      </c>
      <c r="DE132">
        <v>1.0999999999999999E-2</v>
      </c>
      <c r="DF132">
        <v>-5.7939999999999996</v>
      </c>
      <c r="DG132">
        <v>0.214</v>
      </c>
      <c r="DH132">
        <v>415</v>
      </c>
      <c r="DI132">
        <v>32</v>
      </c>
      <c r="DJ132">
        <v>0.11</v>
      </c>
      <c r="DK132">
        <v>0.26</v>
      </c>
      <c r="DL132">
        <v>-27.083185365853659</v>
      </c>
      <c r="DM132">
        <v>-1.408662020905963</v>
      </c>
      <c r="DN132">
        <v>0.14536577005235771</v>
      </c>
      <c r="DO132">
        <v>0</v>
      </c>
      <c r="DP132">
        <v>2.1190065853658542</v>
      </c>
      <c r="DQ132">
        <v>-9.9596027874556958E-2</v>
      </c>
      <c r="DR132">
        <v>1.0425748521938999E-2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3.2979699999999998</v>
      </c>
      <c r="EB132">
        <v>2.6250800000000001</v>
      </c>
      <c r="EC132">
        <v>0.15474299999999999</v>
      </c>
      <c r="ED132">
        <v>0.156393</v>
      </c>
      <c r="EE132">
        <v>0.13769799999999999</v>
      </c>
      <c r="EF132">
        <v>0.13051699999999999</v>
      </c>
      <c r="EG132">
        <v>25578.3</v>
      </c>
      <c r="EH132">
        <v>25918.9</v>
      </c>
      <c r="EI132">
        <v>28149.9</v>
      </c>
      <c r="EJ132">
        <v>29565</v>
      </c>
      <c r="EK132">
        <v>33425.199999999997</v>
      </c>
      <c r="EL132">
        <v>35670.199999999997</v>
      </c>
      <c r="EM132">
        <v>39754.300000000003</v>
      </c>
      <c r="EN132">
        <v>42230.3</v>
      </c>
      <c r="EO132">
        <v>2.2260499999999999</v>
      </c>
      <c r="EP132">
        <v>2.21915</v>
      </c>
      <c r="EQ132">
        <v>0.118107</v>
      </c>
      <c r="ER132">
        <v>0</v>
      </c>
      <c r="ES132">
        <v>29.994</v>
      </c>
      <c r="ET132">
        <v>999.9</v>
      </c>
      <c r="EU132">
        <v>73.599999999999994</v>
      </c>
      <c r="EV132">
        <v>32.4</v>
      </c>
      <c r="EW132">
        <v>35.563499999999998</v>
      </c>
      <c r="EX132">
        <v>57.355800000000002</v>
      </c>
      <c r="EY132">
        <v>-3.9623400000000002</v>
      </c>
      <c r="EZ132">
        <v>2</v>
      </c>
      <c r="FA132">
        <v>0.342754</v>
      </c>
      <c r="FB132">
        <v>-0.423489</v>
      </c>
      <c r="FC132">
        <v>20.274100000000001</v>
      </c>
      <c r="FD132">
        <v>5.2214799999999997</v>
      </c>
      <c r="FE132">
        <v>12.004</v>
      </c>
      <c r="FF132">
        <v>4.9872500000000004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1.8641799999999999</v>
      </c>
      <c r="FO132">
        <v>1.8602799999999999</v>
      </c>
      <c r="FP132">
        <v>1.8609599999999999</v>
      </c>
      <c r="FQ132">
        <v>1.8601799999999999</v>
      </c>
      <c r="FR132">
        <v>1.86188</v>
      </c>
      <c r="FS132">
        <v>1.85849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-6.6379999999999999</v>
      </c>
      <c r="GH132">
        <v>0.23219999999999999</v>
      </c>
      <c r="GI132">
        <v>-4.227681919169834</v>
      </c>
      <c r="GJ132">
        <v>-4.5218151105756088E-3</v>
      </c>
      <c r="GK132">
        <v>2.0889233732517852E-6</v>
      </c>
      <c r="GL132">
        <v>-4.5906856223640231E-10</v>
      </c>
      <c r="GM132">
        <v>-0.1035280782263094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81.2</v>
      </c>
      <c r="GV132">
        <v>81.599999999999994</v>
      </c>
      <c r="GW132">
        <v>2.2509800000000002</v>
      </c>
      <c r="GX132">
        <v>2.5366200000000001</v>
      </c>
      <c r="GY132">
        <v>2.04834</v>
      </c>
      <c r="GZ132">
        <v>2.6208499999999999</v>
      </c>
      <c r="HA132">
        <v>2.1972700000000001</v>
      </c>
      <c r="HB132">
        <v>2.2985799999999998</v>
      </c>
      <c r="HC132">
        <v>37.843699999999998</v>
      </c>
      <c r="HD132">
        <v>14.6311</v>
      </c>
      <c r="HE132">
        <v>18</v>
      </c>
      <c r="HF132">
        <v>691.13599999999997</v>
      </c>
      <c r="HG132">
        <v>764.29</v>
      </c>
      <c r="HH132">
        <v>30.9998</v>
      </c>
      <c r="HI132">
        <v>31.790900000000001</v>
      </c>
      <c r="HJ132">
        <v>30</v>
      </c>
      <c r="HK132">
        <v>31.738299999999999</v>
      </c>
      <c r="HL132">
        <v>31.745799999999999</v>
      </c>
      <c r="HM132">
        <v>45.028799999999997</v>
      </c>
      <c r="HN132">
        <v>15.632199999999999</v>
      </c>
      <c r="HO132">
        <v>100</v>
      </c>
      <c r="HP132">
        <v>31</v>
      </c>
      <c r="HQ132">
        <v>782.48299999999995</v>
      </c>
      <c r="HR132">
        <v>31.195499999999999</v>
      </c>
      <c r="HS132">
        <v>99.2209</v>
      </c>
      <c r="HT132">
        <v>97.955399999999997</v>
      </c>
    </row>
    <row r="133" spans="1:228" x14ac:dyDescent="0.2">
      <c r="A133">
        <v>118</v>
      </c>
      <c r="B133">
        <v>1675973106.0999999</v>
      </c>
      <c r="C133">
        <v>467</v>
      </c>
      <c r="D133" t="s">
        <v>594</v>
      </c>
      <c r="E133" t="s">
        <v>595</v>
      </c>
      <c r="F133">
        <v>4</v>
      </c>
      <c r="G133">
        <v>1675973103.7874999</v>
      </c>
      <c r="H133">
        <f t="shared" si="34"/>
        <v>2.3690512359460284E-3</v>
      </c>
      <c r="I133">
        <f t="shared" si="35"/>
        <v>2.3690512359460283</v>
      </c>
      <c r="J133">
        <f t="shared" si="36"/>
        <v>17.439454305424199</v>
      </c>
      <c r="K133">
        <f t="shared" si="37"/>
        <v>746.2493750000001</v>
      </c>
      <c r="L133">
        <f t="shared" si="38"/>
        <v>565.46880019961532</v>
      </c>
      <c r="M133">
        <f t="shared" si="39"/>
        <v>57.216726027081563</v>
      </c>
      <c r="N133">
        <f t="shared" si="40"/>
        <v>75.508933511774856</v>
      </c>
      <c r="O133">
        <f t="shared" si="41"/>
        <v>0.17310227703229147</v>
      </c>
      <c r="P133">
        <f t="shared" si="42"/>
        <v>2.7604821470695518</v>
      </c>
      <c r="Q133">
        <f t="shared" si="43"/>
        <v>0.16729013123983691</v>
      </c>
      <c r="R133">
        <f t="shared" si="44"/>
        <v>0.10506227291555516</v>
      </c>
      <c r="S133">
        <f t="shared" si="45"/>
        <v>226.11817498552043</v>
      </c>
      <c r="T133">
        <f t="shared" si="46"/>
        <v>32.906266994438035</v>
      </c>
      <c r="U133">
        <f t="shared" si="47"/>
        <v>31.913474999999998</v>
      </c>
      <c r="V133">
        <f t="shared" si="48"/>
        <v>4.7517476962229654</v>
      </c>
      <c r="W133">
        <f t="shared" si="49"/>
        <v>70.10697638289713</v>
      </c>
      <c r="X133">
        <f t="shared" si="50"/>
        <v>3.3763917462122048</v>
      </c>
      <c r="Y133">
        <f t="shared" si="51"/>
        <v>4.8160567184807137</v>
      </c>
      <c r="Z133">
        <f t="shared" si="52"/>
        <v>1.3753559500107606</v>
      </c>
      <c r="AA133">
        <f t="shared" si="53"/>
        <v>-104.47515950521985</v>
      </c>
      <c r="AB133">
        <f t="shared" si="54"/>
        <v>35.354790903888215</v>
      </c>
      <c r="AC133">
        <f t="shared" si="55"/>
        <v>2.9054399601684371</v>
      </c>
      <c r="AD133">
        <f t="shared" si="56"/>
        <v>159.90324634435723</v>
      </c>
      <c r="AE133">
        <f t="shared" si="57"/>
        <v>27.819061709226879</v>
      </c>
      <c r="AF133">
        <f t="shared" si="58"/>
        <v>2.367916359424838</v>
      </c>
      <c r="AG133">
        <f t="shared" si="59"/>
        <v>17.439454305424199</v>
      </c>
      <c r="AH133">
        <v>797.84121623204715</v>
      </c>
      <c r="AI133">
        <v>775.02366060606073</v>
      </c>
      <c r="AJ133">
        <v>1.6665790541287751</v>
      </c>
      <c r="AK133">
        <v>60.724348217524408</v>
      </c>
      <c r="AL133">
        <f t="shared" si="60"/>
        <v>2.3690512359460283</v>
      </c>
      <c r="AM133">
        <v>31.255794421573079</v>
      </c>
      <c r="AN133">
        <v>33.369163636363638</v>
      </c>
      <c r="AO133">
        <v>7.3114751036216743E-5</v>
      </c>
      <c r="AP133">
        <v>101.51637219302501</v>
      </c>
      <c r="AQ133">
        <v>4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47270.973439151297</v>
      </c>
      <c r="AV133">
        <f t="shared" si="64"/>
        <v>1200.01</v>
      </c>
      <c r="AW133">
        <f t="shared" si="65"/>
        <v>1025.9340885935339</v>
      </c>
      <c r="AX133">
        <f t="shared" si="66"/>
        <v>0.85493794934503375</v>
      </c>
      <c r="AY133">
        <f t="shared" si="67"/>
        <v>0.18843024223591506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1675973103.7874999</v>
      </c>
      <c r="BF133">
        <v>746.2493750000001</v>
      </c>
      <c r="BG133">
        <v>773.55937500000005</v>
      </c>
      <c r="BH133">
        <v>33.368637499999998</v>
      </c>
      <c r="BI133">
        <v>31.255825000000002</v>
      </c>
      <c r="BJ133">
        <v>752.89312500000005</v>
      </c>
      <c r="BK133">
        <v>33.136362499999997</v>
      </c>
      <c r="BL133">
        <v>650.00624999999991</v>
      </c>
      <c r="BM133">
        <v>101.08450000000001</v>
      </c>
      <c r="BN133">
        <v>0.10008526249999999</v>
      </c>
      <c r="BO133">
        <v>32.151037500000001</v>
      </c>
      <c r="BP133">
        <v>31.913474999999998</v>
      </c>
      <c r="BQ133">
        <v>999.9</v>
      </c>
      <c r="BR133">
        <v>0</v>
      </c>
      <c r="BS133">
        <v>0</v>
      </c>
      <c r="BT133">
        <v>8968.6725000000006</v>
      </c>
      <c r="BU133">
        <v>0</v>
      </c>
      <c r="BV133">
        <v>209.1465</v>
      </c>
      <c r="BW133">
        <v>-27.309899999999999</v>
      </c>
      <c r="BX133">
        <v>772.01012500000002</v>
      </c>
      <c r="BY133">
        <v>798.51762499999995</v>
      </c>
      <c r="BZ133">
        <v>2.11278875</v>
      </c>
      <c r="CA133">
        <v>773.55937500000005</v>
      </c>
      <c r="CB133">
        <v>31.255825000000002</v>
      </c>
      <c r="CC133">
        <v>3.3730500000000001</v>
      </c>
      <c r="CD133">
        <v>3.1594787499999999</v>
      </c>
      <c r="CE133">
        <v>25.993950000000002</v>
      </c>
      <c r="CF133">
        <v>24.893149999999999</v>
      </c>
      <c r="CG133">
        <v>1200.01</v>
      </c>
      <c r="CH133">
        <v>0.49998599999999999</v>
      </c>
      <c r="CI133">
        <v>0.50001399999999996</v>
      </c>
      <c r="CJ133">
        <v>0</v>
      </c>
      <c r="CK133">
        <v>1258.11375</v>
      </c>
      <c r="CL133">
        <v>4.9990899999999998</v>
      </c>
      <c r="CM133">
        <v>13939</v>
      </c>
      <c r="CN133">
        <v>9557.8812499999985</v>
      </c>
      <c r="CO133">
        <v>41.625</v>
      </c>
      <c r="CP133">
        <v>43.242125000000001</v>
      </c>
      <c r="CQ133">
        <v>42.436999999999998</v>
      </c>
      <c r="CR133">
        <v>42.304250000000003</v>
      </c>
      <c r="CS133">
        <v>42.952749999999988</v>
      </c>
      <c r="CT133">
        <v>597.48749999999995</v>
      </c>
      <c r="CU133">
        <v>597.52250000000004</v>
      </c>
      <c r="CV133">
        <v>0</v>
      </c>
      <c r="CW133">
        <v>1675973106.3</v>
      </c>
      <c r="CX133">
        <v>0</v>
      </c>
      <c r="CY133">
        <v>1675968227.0999999</v>
      </c>
      <c r="CZ133" t="s">
        <v>356</v>
      </c>
      <c r="DA133">
        <v>1675968227.0999999</v>
      </c>
      <c r="DB133">
        <v>1675968207.0999999</v>
      </c>
      <c r="DC133">
        <v>6</v>
      </c>
      <c r="DD133">
        <v>6.6000000000000003E-2</v>
      </c>
      <c r="DE133">
        <v>1.0999999999999999E-2</v>
      </c>
      <c r="DF133">
        <v>-5.7939999999999996</v>
      </c>
      <c r="DG133">
        <v>0.214</v>
      </c>
      <c r="DH133">
        <v>415</v>
      </c>
      <c r="DI133">
        <v>32</v>
      </c>
      <c r="DJ133">
        <v>0.11</v>
      </c>
      <c r="DK133">
        <v>0.26</v>
      </c>
      <c r="DL133">
        <v>-27.155775609756098</v>
      </c>
      <c r="DM133">
        <v>-1.392163066202083</v>
      </c>
      <c r="DN133">
        <v>0.14452404607165159</v>
      </c>
      <c r="DO133">
        <v>0</v>
      </c>
      <c r="DP133">
        <v>2.114243170731708</v>
      </c>
      <c r="DQ133">
        <v>-4.6181602787457143E-2</v>
      </c>
      <c r="DR133">
        <v>5.9166740158534334E-3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3.2979400000000001</v>
      </c>
      <c r="EB133">
        <v>2.6251000000000002</v>
      </c>
      <c r="EC133">
        <v>0.155643</v>
      </c>
      <c r="ED133">
        <v>0.15728400000000001</v>
      </c>
      <c r="EE133">
        <v>0.137706</v>
      </c>
      <c r="EF133">
        <v>0.13052</v>
      </c>
      <c r="EG133">
        <v>25551.599999999999</v>
      </c>
      <c r="EH133">
        <v>25891.9</v>
      </c>
      <c r="EI133">
        <v>28150.5</v>
      </c>
      <c r="EJ133">
        <v>29565.5</v>
      </c>
      <c r="EK133">
        <v>33426.1</v>
      </c>
      <c r="EL133">
        <v>35670.5</v>
      </c>
      <c r="EM133">
        <v>39755.699999999997</v>
      </c>
      <c r="EN133">
        <v>42230.7</v>
      </c>
      <c r="EO133">
        <v>2.22627</v>
      </c>
      <c r="EP133">
        <v>2.2191299999999998</v>
      </c>
      <c r="EQ133">
        <v>0.11836000000000001</v>
      </c>
      <c r="ER133">
        <v>0</v>
      </c>
      <c r="ES133">
        <v>29.991399999999999</v>
      </c>
      <c r="ET133">
        <v>999.9</v>
      </c>
      <c r="EU133">
        <v>73.5</v>
      </c>
      <c r="EV133">
        <v>32.4</v>
      </c>
      <c r="EW133">
        <v>35.516100000000002</v>
      </c>
      <c r="EX133">
        <v>57.1158</v>
      </c>
      <c r="EY133">
        <v>-3.8581699999999999</v>
      </c>
      <c r="EZ133">
        <v>2</v>
      </c>
      <c r="FA133">
        <v>0.34270600000000001</v>
      </c>
      <c r="FB133">
        <v>-0.424232</v>
      </c>
      <c r="FC133">
        <v>20.273900000000001</v>
      </c>
      <c r="FD133">
        <v>5.2211800000000004</v>
      </c>
      <c r="FE133">
        <v>12.004</v>
      </c>
      <c r="FF133">
        <v>4.9873500000000002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1.8641799999999999</v>
      </c>
      <c r="FO133">
        <v>1.86026</v>
      </c>
      <c r="FP133">
        <v>1.8609599999999999</v>
      </c>
      <c r="FQ133">
        <v>1.8602000000000001</v>
      </c>
      <c r="FR133">
        <v>1.86188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-6.6520000000000001</v>
      </c>
      <c r="GH133">
        <v>0.23230000000000001</v>
      </c>
      <c r="GI133">
        <v>-4.227681919169834</v>
      </c>
      <c r="GJ133">
        <v>-4.5218151105756088E-3</v>
      </c>
      <c r="GK133">
        <v>2.0889233732517852E-6</v>
      </c>
      <c r="GL133">
        <v>-4.5906856223640231E-10</v>
      </c>
      <c r="GM133">
        <v>-0.1035280782263094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81.3</v>
      </c>
      <c r="GV133">
        <v>81.7</v>
      </c>
      <c r="GW133">
        <v>2.2656200000000002</v>
      </c>
      <c r="GX133">
        <v>2.52563</v>
      </c>
      <c r="GY133">
        <v>2.04834</v>
      </c>
      <c r="GZ133">
        <v>2.6220699999999999</v>
      </c>
      <c r="HA133">
        <v>2.1972700000000001</v>
      </c>
      <c r="HB133">
        <v>2.34741</v>
      </c>
      <c r="HC133">
        <v>37.843699999999998</v>
      </c>
      <c r="HD133">
        <v>14.6486</v>
      </c>
      <c r="HE133">
        <v>18</v>
      </c>
      <c r="HF133">
        <v>691.32</v>
      </c>
      <c r="HG133">
        <v>764.26499999999999</v>
      </c>
      <c r="HH133">
        <v>30.9998</v>
      </c>
      <c r="HI133">
        <v>31.790099999999999</v>
      </c>
      <c r="HJ133">
        <v>29.9999</v>
      </c>
      <c r="HK133">
        <v>31.738299999999999</v>
      </c>
      <c r="HL133">
        <v>31.745799999999999</v>
      </c>
      <c r="HM133">
        <v>45.335999999999999</v>
      </c>
      <c r="HN133">
        <v>15.632199999999999</v>
      </c>
      <c r="HO133">
        <v>100</v>
      </c>
      <c r="HP133">
        <v>31</v>
      </c>
      <c r="HQ133">
        <v>789.197</v>
      </c>
      <c r="HR133">
        <v>31.195499999999999</v>
      </c>
      <c r="HS133">
        <v>99.2239</v>
      </c>
      <c r="HT133">
        <v>97.956800000000001</v>
      </c>
    </row>
    <row r="134" spans="1:228" x14ac:dyDescent="0.2">
      <c r="A134">
        <v>119</v>
      </c>
      <c r="B134">
        <v>1675973110.0999999</v>
      </c>
      <c r="C134">
        <v>471</v>
      </c>
      <c r="D134" t="s">
        <v>596</v>
      </c>
      <c r="E134" t="s">
        <v>597</v>
      </c>
      <c r="F134">
        <v>4</v>
      </c>
      <c r="G134">
        <v>1675973108.0999999</v>
      </c>
      <c r="H134">
        <f t="shared" si="34"/>
        <v>2.3702789959304808E-3</v>
      </c>
      <c r="I134">
        <f t="shared" si="35"/>
        <v>2.3702789959304806</v>
      </c>
      <c r="J134">
        <f t="shared" si="36"/>
        <v>17.201586672727924</v>
      </c>
      <c r="K134">
        <f t="shared" si="37"/>
        <v>753.27928571428572</v>
      </c>
      <c r="L134">
        <f t="shared" si="38"/>
        <v>574.58049633580708</v>
      </c>
      <c r="M134">
        <f t="shared" si="39"/>
        <v>58.138352284578879</v>
      </c>
      <c r="N134">
        <f t="shared" si="40"/>
        <v>76.21981038482366</v>
      </c>
      <c r="O134">
        <f t="shared" si="41"/>
        <v>0.17309993027136741</v>
      </c>
      <c r="P134">
        <f t="shared" si="42"/>
        <v>2.7657543020299635</v>
      </c>
      <c r="Q134">
        <f t="shared" si="43"/>
        <v>0.16729861862230333</v>
      </c>
      <c r="R134">
        <f t="shared" si="44"/>
        <v>0.1050666644888652</v>
      </c>
      <c r="S134">
        <f t="shared" si="45"/>
        <v>226.11745033525492</v>
      </c>
      <c r="T134">
        <f t="shared" si="46"/>
        <v>32.911426634792846</v>
      </c>
      <c r="U134">
        <f t="shared" si="47"/>
        <v>31.91608571428571</v>
      </c>
      <c r="V134">
        <f t="shared" si="48"/>
        <v>4.7524503426702127</v>
      </c>
      <c r="W134">
        <f t="shared" si="49"/>
        <v>70.081419855790699</v>
      </c>
      <c r="X134">
        <f t="shared" si="50"/>
        <v>3.3764652318062209</v>
      </c>
      <c r="Y134">
        <f t="shared" si="51"/>
        <v>4.8179178429234266</v>
      </c>
      <c r="Z134">
        <f t="shared" si="52"/>
        <v>1.3759851108639918</v>
      </c>
      <c r="AA134">
        <f t="shared" si="53"/>
        <v>-104.5293037205342</v>
      </c>
      <c r="AB134">
        <f t="shared" si="54"/>
        <v>36.052026141184648</v>
      </c>
      <c r="AC134">
        <f t="shared" si="55"/>
        <v>2.9572281279173236</v>
      </c>
      <c r="AD134">
        <f t="shared" si="56"/>
        <v>160.59740088382267</v>
      </c>
      <c r="AE134">
        <f t="shared" si="57"/>
        <v>27.848405476403798</v>
      </c>
      <c r="AF134">
        <f t="shared" si="58"/>
        <v>2.3675366086959047</v>
      </c>
      <c r="AG134">
        <f t="shared" si="59"/>
        <v>17.201586672727924</v>
      </c>
      <c r="AH134">
        <v>804.60773396523109</v>
      </c>
      <c r="AI134">
        <v>781.85468484848445</v>
      </c>
      <c r="AJ134">
        <v>1.7102446716728139</v>
      </c>
      <c r="AK134">
        <v>60.724348217524408</v>
      </c>
      <c r="AL134">
        <f t="shared" si="60"/>
        <v>2.3702789959304806</v>
      </c>
      <c r="AM134">
        <v>31.257020036176659</v>
      </c>
      <c r="AN134">
        <v>33.371576363636358</v>
      </c>
      <c r="AO134">
        <v>5.5201070419966281E-5</v>
      </c>
      <c r="AP134">
        <v>101.51637219302501</v>
      </c>
      <c r="AQ134">
        <v>4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47415.205244999801</v>
      </c>
      <c r="AV134">
        <f t="shared" si="64"/>
        <v>1200.007142857143</v>
      </c>
      <c r="AW134">
        <f t="shared" si="65"/>
        <v>1025.9315493965053</v>
      </c>
      <c r="AX134">
        <f t="shared" si="66"/>
        <v>0.8549378689145346</v>
      </c>
      <c r="AY134">
        <f t="shared" si="67"/>
        <v>0.18843008700505168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1675973108.0999999</v>
      </c>
      <c r="BF134">
        <v>753.27928571428572</v>
      </c>
      <c r="BG134">
        <v>780.6312857142857</v>
      </c>
      <c r="BH134">
        <v>33.369557142857147</v>
      </c>
      <c r="BI134">
        <v>31.257100000000001</v>
      </c>
      <c r="BJ134">
        <v>759.93842857142852</v>
      </c>
      <c r="BK134">
        <v>33.137300000000003</v>
      </c>
      <c r="BL134">
        <v>650.01071428571424</v>
      </c>
      <c r="BM134">
        <v>101.084</v>
      </c>
      <c r="BN134">
        <v>9.9998857142857139E-2</v>
      </c>
      <c r="BO134">
        <v>32.157871428571433</v>
      </c>
      <c r="BP134">
        <v>31.91608571428571</v>
      </c>
      <c r="BQ134">
        <v>999.89999999999986</v>
      </c>
      <c r="BR134">
        <v>0</v>
      </c>
      <c r="BS134">
        <v>0</v>
      </c>
      <c r="BT134">
        <v>8996.6957142857154</v>
      </c>
      <c r="BU134">
        <v>0</v>
      </c>
      <c r="BV134">
        <v>206.5191428571429</v>
      </c>
      <c r="BW134">
        <v>-27.3521</v>
      </c>
      <c r="BX134">
        <v>779.28357142857135</v>
      </c>
      <c r="BY134">
        <v>805.81885714285715</v>
      </c>
      <c r="BZ134">
        <v>2.112475714285714</v>
      </c>
      <c r="CA134">
        <v>780.6312857142857</v>
      </c>
      <c r="CB134">
        <v>31.257100000000001</v>
      </c>
      <c r="CC134">
        <v>3.3731285714285719</v>
      </c>
      <c r="CD134">
        <v>3.1595900000000001</v>
      </c>
      <c r="CE134">
        <v>25.994328571428571</v>
      </c>
      <c r="CF134">
        <v>24.893728571428571</v>
      </c>
      <c r="CG134">
        <v>1200.007142857143</v>
      </c>
      <c r="CH134">
        <v>0.49998799999999999</v>
      </c>
      <c r="CI134">
        <v>0.50001200000000001</v>
      </c>
      <c r="CJ134">
        <v>0</v>
      </c>
      <c r="CK134">
        <v>1260.238571428572</v>
      </c>
      <c r="CL134">
        <v>4.9990899999999998</v>
      </c>
      <c r="CM134">
        <v>13962.585714285709</v>
      </c>
      <c r="CN134">
        <v>9557.880000000001</v>
      </c>
      <c r="CO134">
        <v>41.625</v>
      </c>
      <c r="CP134">
        <v>43.214000000000013</v>
      </c>
      <c r="CQ134">
        <v>42.436999999999998</v>
      </c>
      <c r="CR134">
        <v>42.285428571428568</v>
      </c>
      <c r="CS134">
        <v>42.936999999999998</v>
      </c>
      <c r="CT134">
        <v>597.4899999999999</v>
      </c>
      <c r="CU134">
        <v>597.51857142857148</v>
      </c>
      <c r="CV134">
        <v>0</v>
      </c>
      <c r="CW134">
        <v>1675973109.9000001</v>
      </c>
      <c r="CX134">
        <v>0</v>
      </c>
      <c r="CY134">
        <v>1675968227.0999999</v>
      </c>
      <c r="CZ134" t="s">
        <v>356</v>
      </c>
      <c r="DA134">
        <v>1675968227.0999999</v>
      </c>
      <c r="DB134">
        <v>1675968207.0999999</v>
      </c>
      <c r="DC134">
        <v>6</v>
      </c>
      <c r="DD134">
        <v>6.6000000000000003E-2</v>
      </c>
      <c r="DE134">
        <v>1.0999999999999999E-2</v>
      </c>
      <c r="DF134">
        <v>-5.7939999999999996</v>
      </c>
      <c r="DG134">
        <v>0.214</v>
      </c>
      <c r="DH134">
        <v>415</v>
      </c>
      <c r="DI134">
        <v>32</v>
      </c>
      <c r="DJ134">
        <v>0.11</v>
      </c>
      <c r="DK134">
        <v>0.26</v>
      </c>
      <c r="DL134">
        <v>-27.23883658536586</v>
      </c>
      <c r="DM134">
        <v>-1.0295017421603101</v>
      </c>
      <c r="DN134">
        <v>0.1108526923138014</v>
      </c>
      <c r="DO134">
        <v>0</v>
      </c>
      <c r="DP134">
        <v>2.1119343902439018</v>
      </c>
      <c r="DQ134">
        <v>-8.9803484320559249E-3</v>
      </c>
      <c r="DR134">
        <v>2.781700698231031E-3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3.2980700000000001</v>
      </c>
      <c r="EB134">
        <v>2.6252900000000001</v>
      </c>
      <c r="EC134">
        <v>0.156555</v>
      </c>
      <c r="ED134">
        <v>0.158167</v>
      </c>
      <c r="EE134">
        <v>0.137713</v>
      </c>
      <c r="EF134">
        <v>0.130523</v>
      </c>
      <c r="EG134">
        <v>25524.2</v>
      </c>
      <c r="EH134">
        <v>25864.6</v>
      </c>
      <c r="EI134">
        <v>28150.7</v>
      </c>
      <c r="EJ134">
        <v>29565.3</v>
      </c>
      <c r="EK134">
        <v>33425.9</v>
      </c>
      <c r="EL134">
        <v>35670.5</v>
      </c>
      <c r="EM134">
        <v>39755.800000000003</v>
      </c>
      <c r="EN134">
        <v>42230.8</v>
      </c>
      <c r="EO134">
        <v>2.2263000000000002</v>
      </c>
      <c r="EP134">
        <v>2.2189999999999999</v>
      </c>
      <c r="EQ134">
        <v>0.118837</v>
      </c>
      <c r="ER134">
        <v>0</v>
      </c>
      <c r="ES134">
        <v>29.9907</v>
      </c>
      <c r="ET134">
        <v>999.9</v>
      </c>
      <c r="EU134">
        <v>73.5</v>
      </c>
      <c r="EV134">
        <v>32.4</v>
      </c>
      <c r="EW134">
        <v>35.514499999999998</v>
      </c>
      <c r="EX134">
        <v>57.205800000000004</v>
      </c>
      <c r="EY134">
        <v>-4.0464700000000002</v>
      </c>
      <c r="EZ134">
        <v>2</v>
      </c>
      <c r="FA134">
        <v>0.34261399999999997</v>
      </c>
      <c r="FB134">
        <v>-0.42533799999999999</v>
      </c>
      <c r="FC134">
        <v>20.273900000000001</v>
      </c>
      <c r="FD134">
        <v>5.2208800000000002</v>
      </c>
      <c r="FE134">
        <v>12.004099999999999</v>
      </c>
      <c r="FF134">
        <v>4.9874499999999999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1.8641799999999999</v>
      </c>
      <c r="FO134">
        <v>1.8602799999999999</v>
      </c>
      <c r="FP134">
        <v>1.8609800000000001</v>
      </c>
      <c r="FQ134">
        <v>1.86019</v>
      </c>
      <c r="FR134">
        <v>1.86188</v>
      </c>
      <c r="FS134">
        <v>1.8584799999999999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-6.6660000000000004</v>
      </c>
      <c r="GH134">
        <v>0.23230000000000001</v>
      </c>
      <c r="GI134">
        <v>-4.227681919169834</v>
      </c>
      <c r="GJ134">
        <v>-4.5218151105756088E-3</v>
      </c>
      <c r="GK134">
        <v>2.0889233732517852E-6</v>
      </c>
      <c r="GL134">
        <v>-4.5906856223640231E-10</v>
      </c>
      <c r="GM134">
        <v>-0.1035280782263094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81.400000000000006</v>
      </c>
      <c r="GV134">
        <v>81.7</v>
      </c>
      <c r="GW134">
        <v>2.2814899999999998</v>
      </c>
      <c r="GX134">
        <v>2.52319</v>
      </c>
      <c r="GY134">
        <v>2.04834</v>
      </c>
      <c r="GZ134">
        <v>2.6220699999999999</v>
      </c>
      <c r="HA134">
        <v>2.1972700000000001</v>
      </c>
      <c r="HB134">
        <v>2.3303199999999999</v>
      </c>
      <c r="HC134">
        <v>37.843699999999998</v>
      </c>
      <c r="HD134">
        <v>14.6661</v>
      </c>
      <c r="HE134">
        <v>18</v>
      </c>
      <c r="HF134">
        <v>691.33199999999999</v>
      </c>
      <c r="HG134">
        <v>764.14300000000003</v>
      </c>
      <c r="HH134">
        <v>30.9998</v>
      </c>
      <c r="HI134">
        <v>31.7881</v>
      </c>
      <c r="HJ134">
        <v>29.9999</v>
      </c>
      <c r="HK134">
        <v>31.737500000000001</v>
      </c>
      <c r="HL134">
        <v>31.745799999999999</v>
      </c>
      <c r="HM134">
        <v>45.650599999999997</v>
      </c>
      <c r="HN134">
        <v>15.632199999999999</v>
      </c>
      <c r="HO134">
        <v>100</v>
      </c>
      <c r="HP134">
        <v>31</v>
      </c>
      <c r="HQ134">
        <v>795.88</v>
      </c>
      <c r="HR134">
        <v>31.195499999999999</v>
      </c>
      <c r="HS134">
        <v>99.224199999999996</v>
      </c>
      <c r="HT134">
        <v>97.956599999999995</v>
      </c>
    </row>
    <row r="135" spans="1:228" x14ac:dyDescent="0.2">
      <c r="A135">
        <v>120</v>
      </c>
      <c r="B135">
        <v>1675973114.0999999</v>
      </c>
      <c r="C135">
        <v>475</v>
      </c>
      <c r="D135" t="s">
        <v>598</v>
      </c>
      <c r="E135" t="s">
        <v>599</v>
      </c>
      <c r="F135">
        <v>4</v>
      </c>
      <c r="G135">
        <v>1675973111.7874999</v>
      </c>
      <c r="H135">
        <f t="shared" si="34"/>
        <v>2.3730602015327312E-3</v>
      </c>
      <c r="I135">
        <f t="shared" si="35"/>
        <v>2.3730602015327311</v>
      </c>
      <c r="J135">
        <f t="shared" si="36"/>
        <v>17.26529999347294</v>
      </c>
      <c r="K135">
        <f t="shared" si="37"/>
        <v>759.3611249999999</v>
      </c>
      <c r="L135">
        <f t="shared" si="38"/>
        <v>579.66681317799589</v>
      </c>
      <c r="M135">
        <f t="shared" si="39"/>
        <v>58.652345736339413</v>
      </c>
      <c r="N135">
        <f t="shared" si="40"/>
        <v>76.834330049112964</v>
      </c>
      <c r="O135">
        <f t="shared" si="41"/>
        <v>0.17285325981239341</v>
      </c>
      <c r="P135">
        <f t="shared" si="42"/>
        <v>2.7675208817792454</v>
      </c>
      <c r="Q135">
        <f t="shared" si="43"/>
        <v>0.16707173285263524</v>
      </c>
      <c r="R135">
        <f t="shared" si="44"/>
        <v>0.10492317067088996</v>
      </c>
      <c r="S135">
        <f t="shared" si="45"/>
        <v>226.11772232277912</v>
      </c>
      <c r="T135">
        <f t="shared" si="46"/>
        <v>32.915162393734171</v>
      </c>
      <c r="U135">
        <f t="shared" si="47"/>
        <v>31.930150000000001</v>
      </c>
      <c r="V135">
        <f t="shared" si="48"/>
        <v>4.7562371545189484</v>
      </c>
      <c r="W135">
        <f t="shared" si="49"/>
        <v>70.069046751725935</v>
      </c>
      <c r="X135">
        <f t="shared" si="50"/>
        <v>3.3768122501315698</v>
      </c>
      <c r="Y135">
        <f t="shared" si="51"/>
        <v>4.8192638642517176</v>
      </c>
      <c r="Z135">
        <f t="shared" si="52"/>
        <v>1.3794249043873785</v>
      </c>
      <c r="AA135">
        <f t="shared" si="53"/>
        <v>-104.65195488759345</v>
      </c>
      <c r="AB135">
        <f t="shared" si="54"/>
        <v>34.713846613686229</v>
      </c>
      <c r="AC135">
        <f t="shared" si="55"/>
        <v>2.8459100140262454</v>
      </c>
      <c r="AD135">
        <f t="shared" si="56"/>
        <v>159.02552406289817</v>
      </c>
      <c r="AE135">
        <f t="shared" si="57"/>
        <v>27.914604620573815</v>
      </c>
      <c r="AF135">
        <f t="shared" si="58"/>
        <v>2.3693876304421999</v>
      </c>
      <c r="AG135">
        <f t="shared" si="59"/>
        <v>17.26529999347294</v>
      </c>
      <c r="AH135">
        <v>811.4866078479813</v>
      </c>
      <c r="AI135">
        <v>788.67863030303045</v>
      </c>
      <c r="AJ135">
        <v>1.7085458217095959</v>
      </c>
      <c r="AK135">
        <v>60.724348217524408</v>
      </c>
      <c r="AL135">
        <f t="shared" si="60"/>
        <v>2.3730602015327311</v>
      </c>
      <c r="AM135">
        <v>31.25947662465574</v>
      </c>
      <c r="AN135">
        <v>33.376403636363627</v>
      </c>
      <c r="AO135">
        <v>8.1325065047484636E-5</v>
      </c>
      <c r="AP135">
        <v>101.51637219302501</v>
      </c>
      <c r="AQ135">
        <v>4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47463.146198641669</v>
      </c>
      <c r="AV135">
        <f t="shared" si="64"/>
        <v>1200.00875</v>
      </c>
      <c r="AW135">
        <f t="shared" si="65"/>
        <v>1025.9329074211291</v>
      </c>
      <c r="AX135">
        <f t="shared" si="66"/>
        <v>0.85493785559574387</v>
      </c>
      <c r="AY135">
        <f t="shared" si="67"/>
        <v>0.18843006129978562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1675973111.7874999</v>
      </c>
      <c r="BF135">
        <v>759.3611249999999</v>
      </c>
      <c r="BG135">
        <v>786.78962499999989</v>
      </c>
      <c r="BH135">
        <v>33.373362499999999</v>
      </c>
      <c r="BI135">
        <v>31.2592</v>
      </c>
      <c r="BJ135">
        <v>766.03312499999993</v>
      </c>
      <c r="BK135">
        <v>33.141024999999999</v>
      </c>
      <c r="BL135">
        <v>649.991625</v>
      </c>
      <c r="BM135">
        <v>101.083</v>
      </c>
      <c r="BN135">
        <v>9.9859537499999998E-2</v>
      </c>
      <c r="BO135">
        <v>32.162812500000001</v>
      </c>
      <c r="BP135">
        <v>31.930150000000001</v>
      </c>
      <c r="BQ135">
        <v>999.9</v>
      </c>
      <c r="BR135">
        <v>0</v>
      </c>
      <c r="BS135">
        <v>0</v>
      </c>
      <c r="BT135">
        <v>9006.1712499999994</v>
      </c>
      <c r="BU135">
        <v>0</v>
      </c>
      <c r="BV135">
        <v>204.74674999999999</v>
      </c>
      <c r="BW135">
        <v>-27.4285</v>
      </c>
      <c r="BX135">
        <v>785.5787499999999</v>
      </c>
      <c r="BY135">
        <v>812.17787499999997</v>
      </c>
      <c r="BZ135">
        <v>2.1141537499999998</v>
      </c>
      <c r="CA135">
        <v>786.78962499999989</v>
      </c>
      <c r="CB135">
        <v>31.2592</v>
      </c>
      <c r="CC135">
        <v>3.3734825000000002</v>
      </c>
      <c r="CD135">
        <v>3.1597775000000001</v>
      </c>
      <c r="CE135">
        <v>25.996112499999999</v>
      </c>
      <c r="CF135">
        <v>24.894725000000001</v>
      </c>
      <c r="CG135">
        <v>1200.00875</v>
      </c>
      <c r="CH135">
        <v>0.49998949999999998</v>
      </c>
      <c r="CI135">
        <v>0.50001049999999991</v>
      </c>
      <c r="CJ135">
        <v>0</v>
      </c>
      <c r="CK135">
        <v>1261.7650000000001</v>
      </c>
      <c r="CL135">
        <v>4.9990899999999998</v>
      </c>
      <c r="CM135">
        <v>13980.575000000001</v>
      </c>
      <c r="CN135">
        <v>9557.8712500000001</v>
      </c>
      <c r="CO135">
        <v>41.625</v>
      </c>
      <c r="CP135">
        <v>43.25</v>
      </c>
      <c r="CQ135">
        <v>42.436999999999998</v>
      </c>
      <c r="CR135">
        <v>42.28875</v>
      </c>
      <c r="CS135">
        <v>42.936999999999998</v>
      </c>
      <c r="CT135">
        <v>597.49125000000004</v>
      </c>
      <c r="CU135">
        <v>597.51874999999995</v>
      </c>
      <c r="CV135">
        <v>0</v>
      </c>
      <c r="CW135">
        <v>1675973114.0999999</v>
      </c>
      <c r="CX135">
        <v>0</v>
      </c>
      <c r="CY135">
        <v>1675968227.0999999</v>
      </c>
      <c r="CZ135" t="s">
        <v>356</v>
      </c>
      <c r="DA135">
        <v>1675968227.0999999</v>
      </c>
      <c r="DB135">
        <v>1675968207.0999999</v>
      </c>
      <c r="DC135">
        <v>6</v>
      </c>
      <c r="DD135">
        <v>6.6000000000000003E-2</v>
      </c>
      <c r="DE135">
        <v>1.0999999999999999E-2</v>
      </c>
      <c r="DF135">
        <v>-5.7939999999999996</v>
      </c>
      <c r="DG135">
        <v>0.214</v>
      </c>
      <c r="DH135">
        <v>415</v>
      </c>
      <c r="DI135">
        <v>32</v>
      </c>
      <c r="DJ135">
        <v>0.11</v>
      </c>
      <c r="DK135">
        <v>0.26</v>
      </c>
      <c r="DL135">
        <v>-27.30706341463415</v>
      </c>
      <c r="DM135">
        <v>-0.67265853658538122</v>
      </c>
      <c r="DN135">
        <v>7.2621698551709635E-2</v>
      </c>
      <c r="DO135">
        <v>0</v>
      </c>
      <c r="DP135">
        <v>2.1113936585365849</v>
      </c>
      <c r="DQ135">
        <v>1.387254355400766E-2</v>
      </c>
      <c r="DR135">
        <v>1.9811757485941059E-3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3.2979799999999999</v>
      </c>
      <c r="EB135">
        <v>2.6252499999999999</v>
      </c>
      <c r="EC135">
        <v>0.15746199999999999</v>
      </c>
      <c r="ED135">
        <v>0.15906699999999999</v>
      </c>
      <c r="EE135">
        <v>0.137734</v>
      </c>
      <c r="EF135">
        <v>0.13052900000000001</v>
      </c>
      <c r="EG135">
        <v>25496.799999999999</v>
      </c>
      <c r="EH135">
        <v>25836.400000000001</v>
      </c>
      <c r="EI135">
        <v>28150.9</v>
      </c>
      <c r="EJ135">
        <v>29564.799999999999</v>
      </c>
      <c r="EK135">
        <v>33425.300000000003</v>
      </c>
      <c r="EL135">
        <v>35669.699999999997</v>
      </c>
      <c r="EM135">
        <v>39755.9</v>
      </c>
      <c r="EN135">
        <v>42230</v>
      </c>
      <c r="EO135">
        <v>2.2264200000000001</v>
      </c>
      <c r="EP135">
        <v>2.2191299999999998</v>
      </c>
      <c r="EQ135">
        <v>0.119559</v>
      </c>
      <c r="ER135">
        <v>0</v>
      </c>
      <c r="ES135">
        <v>29.993300000000001</v>
      </c>
      <c r="ET135">
        <v>999.9</v>
      </c>
      <c r="EU135">
        <v>73.5</v>
      </c>
      <c r="EV135">
        <v>32.4</v>
      </c>
      <c r="EW135">
        <v>35.512500000000003</v>
      </c>
      <c r="EX135">
        <v>56.995800000000003</v>
      </c>
      <c r="EY135">
        <v>-4.0464700000000002</v>
      </c>
      <c r="EZ135">
        <v>2</v>
      </c>
      <c r="FA135">
        <v>0.34218700000000002</v>
      </c>
      <c r="FB135">
        <v>-0.425008</v>
      </c>
      <c r="FC135">
        <v>20.274000000000001</v>
      </c>
      <c r="FD135">
        <v>5.2204300000000003</v>
      </c>
      <c r="FE135">
        <v>12.004</v>
      </c>
      <c r="FF135">
        <v>4.98705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1.8657999999999999</v>
      </c>
      <c r="FM135">
        <v>1.8621799999999999</v>
      </c>
      <c r="FN135">
        <v>1.8641700000000001</v>
      </c>
      <c r="FO135">
        <v>1.8602700000000001</v>
      </c>
      <c r="FP135">
        <v>1.86097</v>
      </c>
      <c r="FQ135">
        <v>1.8601799999999999</v>
      </c>
      <c r="FR135">
        <v>1.8618699999999999</v>
      </c>
      <c r="FS135">
        <v>1.85846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-6.68</v>
      </c>
      <c r="GH135">
        <v>0.2324</v>
      </c>
      <c r="GI135">
        <v>-4.227681919169834</v>
      </c>
      <c r="GJ135">
        <v>-4.5218151105756088E-3</v>
      </c>
      <c r="GK135">
        <v>2.0889233732517852E-6</v>
      </c>
      <c r="GL135">
        <v>-4.5906856223640231E-10</v>
      </c>
      <c r="GM135">
        <v>-0.1035280782263094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81.5</v>
      </c>
      <c r="GV135">
        <v>81.8</v>
      </c>
      <c r="GW135">
        <v>2.2973599999999998</v>
      </c>
      <c r="GX135">
        <v>2.5354000000000001</v>
      </c>
      <c r="GY135">
        <v>2.04834</v>
      </c>
      <c r="GZ135">
        <v>2.6208499999999999</v>
      </c>
      <c r="HA135">
        <v>2.1972700000000001</v>
      </c>
      <c r="HB135">
        <v>2.2485400000000002</v>
      </c>
      <c r="HC135">
        <v>37.843699999999998</v>
      </c>
      <c r="HD135">
        <v>14.639900000000001</v>
      </c>
      <c r="HE135">
        <v>18</v>
      </c>
      <c r="HF135">
        <v>691.41200000000003</v>
      </c>
      <c r="HG135">
        <v>764.23</v>
      </c>
      <c r="HH135">
        <v>30.9999</v>
      </c>
      <c r="HI135">
        <v>31.7881</v>
      </c>
      <c r="HJ135">
        <v>30</v>
      </c>
      <c r="HK135">
        <v>31.735499999999998</v>
      </c>
      <c r="HL135">
        <v>31.743099999999998</v>
      </c>
      <c r="HM135">
        <v>45.965200000000003</v>
      </c>
      <c r="HN135">
        <v>15.916499999999999</v>
      </c>
      <c r="HO135">
        <v>100</v>
      </c>
      <c r="HP135">
        <v>31</v>
      </c>
      <c r="HQ135">
        <v>802.55600000000004</v>
      </c>
      <c r="HR135">
        <v>31.188099999999999</v>
      </c>
      <c r="HS135">
        <v>99.224699999999999</v>
      </c>
      <c r="HT135">
        <v>97.954800000000006</v>
      </c>
    </row>
    <row r="136" spans="1:228" x14ac:dyDescent="0.2">
      <c r="A136">
        <v>121</v>
      </c>
      <c r="B136">
        <v>1675973118.0999999</v>
      </c>
      <c r="C136">
        <v>479</v>
      </c>
      <c r="D136" t="s">
        <v>600</v>
      </c>
      <c r="E136" t="s">
        <v>601</v>
      </c>
      <c r="F136">
        <v>4</v>
      </c>
      <c r="G136">
        <v>1675973116.0999999</v>
      </c>
      <c r="H136">
        <f t="shared" si="34"/>
        <v>2.389956556540865E-3</v>
      </c>
      <c r="I136">
        <f t="shared" si="35"/>
        <v>2.3899565565408651</v>
      </c>
      <c r="J136">
        <f t="shared" si="36"/>
        <v>17.387990301273266</v>
      </c>
      <c r="K136">
        <f t="shared" si="37"/>
        <v>766.45771428571425</v>
      </c>
      <c r="L136">
        <f t="shared" si="38"/>
        <v>586.37629452580052</v>
      </c>
      <c r="M136">
        <f t="shared" si="39"/>
        <v>59.332300175582517</v>
      </c>
      <c r="N136">
        <f t="shared" si="40"/>
        <v>77.553781761704442</v>
      </c>
      <c r="O136">
        <f t="shared" si="41"/>
        <v>0.17388857949005046</v>
      </c>
      <c r="P136">
        <f t="shared" si="42"/>
        <v>2.7674300415731001</v>
      </c>
      <c r="Q136">
        <f t="shared" si="43"/>
        <v>0.16803866327794922</v>
      </c>
      <c r="R136">
        <f t="shared" si="44"/>
        <v>0.1055333614164396</v>
      </c>
      <c r="S136">
        <f t="shared" si="45"/>
        <v>226.11612476393387</v>
      </c>
      <c r="T136">
        <f t="shared" si="46"/>
        <v>32.920284837219626</v>
      </c>
      <c r="U136">
        <f t="shared" si="47"/>
        <v>31.938800000000001</v>
      </c>
      <c r="V136">
        <f t="shared" si="48"/>
        <v>4.7585674732241454</v>
      </c>
      <c r="W136">
        <f t="shared" si="49"/>
        <v>70.040819496834288</v>
      </c>
      <c r="X136">
        <f t="shared" si="50"/>
        <v>3.3773091423545396</v>
      </c>
      <c r="Y136">
        <f t="shared" si="51"/>
        <v>4.8219155152906046</v>
      </c>
      <c r="Z136">
        <f t="shared" si="52"/>
        <v>1.3812583308696058</v>
      </c>
      <c r="AA136">
        <f t="shared" si="53"/>
        <v>-105.39708414345215</v>
      </c>
      <c r="AB136">
        <f t="shared" si="54"/>
        <v>34.873893966027055</v>
      </c>
      <c r="AC136">
        <f t="shared" si="55"/>
        <v>2.8593832838843984</v>
      </c>
      <c r="AD136">
        <f t="shared" si="56"/>
        <v>158.45231787039319</v>
      </c>
      <c r="AE136">
        <f t="shared" si="57"/>
        <v>27.975292028180121</v>
      </c>
      <c r="AF136">
        <f t="shared" si="58"/>
        <v>2.3984805522286745</v>
      </c>
      <c r="AG136">
        <f t="shared" si="59"/>
        <v>17.387990301273266</v>
      </c>
      <c r="AH136">
        <v>818.32949310430683</v>
      </c>
      <c r="AI136">
        <v>795.46078181818166</v>
      </c>
      <c r="AJ136">
        <v>1.6939333767165849</v>
      </c>
      <c r="AK136">
        <v>60.724348217524408</v>
      </c>
      <c r="AL136">
        <f t="shared" si="60"/>
        <v>2.3899565565408651</v>
      </c>
      <c r="AM136">
        <v>31.242513495302081</v>
      </c>
      <c r="AN136">
        <v>33.375050303030292</v>
      </c>
      <c r="AO136">
        <v>-2.4222333153722481E-5</v>
      </c>
      <c r="AP136">
        <v>101.51637219302501</v>
      </c>
      <c r="AQ136">
        <v>4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47459.13982794591</v>
      </c>
      <c r="AV136">
        <f t="shared" si="64"/>
        <v>1200.001428571429</v>
      </c>
      <c r="AW136">
        <f t="shared" si="65"/>
        <v>1025.9265351108468</v>
      </c>
      <c r="AX136">
        <f t="shared" si="66"/>
        <v>0.85493776147598932</v>
      </c>
      <c r="AY136">
        <f t="shared" si="67"/>
        <v>0.18842987964865954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1675973116.0999999</v>
      </c>
      <c r="BF136">
        <v>766.45771428571425</v>
      </c>
      <c r="BG136">
        <v>793.97671428571425</v>
      </c>
      <c r="BH136">
        <v>33.377671428571432</v>
      </c>
      <c r="BI136">
        <v>31.237685714285721</v>
      </c>
      <c r="BJ136">
        <v>773.14485714285718</v>
      </c>
      <c r="BK136">
        <v>33.145285714285713</v>
      </c>
      <c r="BL136">
        <v>650.03</v>
      </c>
      <c r="BM136">
        <v>101.0847142857143</v>
      </c>
      <c r="BN136">
        <v>9.9969899999999987E-2</v>
      </c>
      <c r="BO136">
        <v>32.172542857142858</v>
      </c>
      <c r="BP136">
        <v>31.938800000000001</v>
      </c>
      <c r="BQ136">
        <v>999.89999999999986</v>
      </c>
      <c r="BR136">
        <v>0</v>
      </c>
      <c r="BS136">
        <v>0</v>
      </c>
      <c r="BT136">
        <v>9005.5357142857138</v>
      </c>
      <c r="BU136">
        <v>0</v>
      </c>
      <c r="BV136">
        <v>202.42257142857139</v>
      </c>
      <c r="BW136">
        <v>-27.519071428571429</v>
      </c>
      <c r="BX136">
        <v>792.92357142857145</v>
      </c>
      <c r="BY136">
        <v>819.57857142857142</v>
      </c>
      <c r="BZ136">
        <v>2.139977142857143</v>
      </c>
      <c r="CA136">
        <v>793.97671428571425</v>
      </c>
      <c r="CB136">
        <v>31.237685714285721</v>
      </c>
      <c r="CC136">
        <v>3.3739685714285712</v>
      </c>
      <c r="CD136">
        <v>3.157648571428572</v>
      </c>
      <c r="CE136">
        <v>25.998528571428569</v>
      </c>
      <c r="CF136">
        <v>24.883428571428571</v>
      </c>
      <c r="CG136">
        <v>1200.001428571429</v>
      </c>
      <c r="CH136">
        <v>0.49999199999999999</v>
      </c>
      <c r="CI136">
        <v>0.50000800000000001</v>
      </c>
      <c r="CJ136">
        <v>0</v>
      </c>
      <c r="CK136">
        <v>1263.25</v>
      </c>
      <c r="CL136">
        <v>4.9990899999999998</v>
      </c>
      <c r="CM136">
        <v>13999.6</v>
      </c>
      <c r="CN136">
        <v>9557.8485714285725</v>
      </c>
      <c r="CO136">
        <v>41.625</v>
      </c>
      <c r="CP136">
        <v>43.213999999999999</v>
      </c>
      <c r="CQ136">
        <v>42.436999999999998</v>
      </c>
      <c r="CR136">
        <v>42.285428571428568</v>
      </c>
      <c r="CS136">
        <v>42.936999999999998</v>
      </c>
      <c r="CT136">
        <v>597.49142857142851</v>
      </c>
      <c r="CU136">
        <v>597.51142857142861</v>
      </c>
      <c r="CV136">
        <v>0</v>
      </c>
      <c r="CW136">
        <v>1675973118.3</v>
      </c>
      <c r="CX136">
        <v>0</v>
      </c>
      <c r="CY136">
        <v>1675968227.0999999</v>
      </c>
      <c r="CZ136" t="s">
        <v>356</v>
      </c>
      <c r="DA136">
        <v>1675968227.0999999</v>
      </c>
      <c r="DB136">
        <v>1675968207.0999999</v>
      </c>
      <c r="DC136">
        <v>6</v>
      </c>
      <c r="DD136">
        <v>6.6000000000000003E-2</v>
      </c>
      <c r="DE136">
        <v>1.0999999999999999E-2</v>
      </c>
      <c r="DF136">
        <v>-5.7939999999999996</v>
      </c>
      <c r="DG136">
        <v>0.214</v>
      </c>
      <c r="DH136">
        <v>415</v>
      </c>
      <c r="DI136">
        <v>32</v>
      </c>
      <c r="DJ136">
        <v>0.11</v>
      </c>
      <c r="DK136">
        <v>0.26</v>
      </c>
      <c r="DL136">
        <v>-27.35865121951219</v>
      </c>
      <c r="DM136">
        <v>-0.74272264808360711</v>
      </c>
      <c r="DN136">
        <v>7.9567170954073355E-2</v>
      </c>
      <c r="DO136">
        <v>0</v>
      </c>
      <c r="DP136">
        <v>2.1146929268292678</v>
      </c>
      <c r="DQ136">
        <v>5.9094146341467389E-2</v>
      </c>
      <c r="DR136">
        <v>8.1852631538078726E-3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3.29799</v>
      </c>
      <c r="EB136">
        <v>2.6251899999999999</v>
      </c>
      <c r="EC136">
        <v>0.158364</v>
      </c>
      <c r="ED136">
        <v>0.15997500000000001</v>
      </c>
      <c r="EE136">
        <v>0.13771800000000001</v>
      </c>
      <c r="EF136">
        <v>0.130385</v>
      </c>
      <c r="EG136">
        <v>25469.5</v>
      </c>
      <c r="EH136">
        <v>25808.7</v>
      </c>
      <c r="EI136">
        <v>28150.9</v>
      </c>
      <c r="EJ136">
        <v>29565</v>
      </c>
      <c r="EK136">
        <v>33426</v>
      </c>
      <c r="EL136">
        <v>35675.800000000003</v>
      </c>
      <c r="EM136">
        <v>39756</v>
      </c>
      <c r="EN136">
        <v>42230.2</v>
      </c>
      <c r="EO136">
        <v>2.22668</v>
      </c>
      <c r="EP136">
        <v>2.21895</v>
      </c>
      <c r="EQ136">
        <v>0.11966400000000001</v>
      </c>
      <c r="ER136">
        <v>0</v>
      </c>
      <c r="ES136">
        <v>29.996600000000001</v>
      </c>
      <c r="ET136">
        <v>999.9</v>
      </c>
      <c r="EU136">
        <v>73.5</v>
      </c>
      <c r="EV136">
        <v>32.4</v>
      </c>
      <c r="EW136">
        <v>35.513199999999998</v>
      </c>
      <c r="EX136">
        <v>57.1158</v>
      </c>
      <c r="EY136">
        <v>-3.9342999999999999</v>
      </c>
      <c r="EZ136">
        <v>2</v>
      </c>
      <c r="FA136">
        <v>0.34238600000000002</v>
      </c>
      <c r="FB136">
        <v>-0.42442000000000002</v>
      </c>
      <c r="FC136">
        <v>20.274100000000001</v>
      </c>
      <c r="FD136">
        <v>5.2210299999999998</v>
      </c>
      <c r="FE136">
        <v>12.004</v>
      </c>
      <c r="FF136">
        <v>4.9874000000000001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1.86582</v>
      </c>
      <c r="FM136">
        <v>1.8621799999999999</v>
      </c>
      <c r="FN136">
        <v>1.8641700000000001</v>
      </c>
      <c r="FO136">
        <v>1.86026</v>
      </c>
      <c r="FP136">
        <v>1.86097</v>
      </c>
      <c r="FQ136">
        <v>1.86016</v>
      </c>
      <c r="FR136">
        <v>1.86188</v>
      </c>
      <c r="FS136">
        <v>1.8584499999999999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-6.694</v>
      </c>
      <c r="GH136">
        <v>0.23230000000000001</v>
      </c>
      <c r="GI136">
        <v>-4.227681919169834</v>
      </c>
      <c r="GJ136">
        <v>-4.5218151105756088E-3</v>
      </c>
      <c r="GK136">
        <v>2.0889233732517852E-6</v>
      </c>
      <c r="GL136">
        <v>-4.5906856223640231E-10</v>
      </c>
      <c r="GM136">
        <v>-0.1035280782263094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81.5</v>
      </c>
      <c r="GV136">
        <v>81.8</v>
      </c>
      <c r="GW136">
        <v>2.3132299999999999</v>
      </c>
      <c r="GX136">
        <v>2.5280800000000001</v>
      </c>
      <c r="GY136">
        <v>2.04834</v>
      </c>
      <c r="GZ136">
        <v>2.6220699999999999</v>
      </c>
      <c r="HA136">
        <v>2.1972700000000001</v>
      </c>
      <c r="HB136">
        <v>2.31812</v>
      </c>
      <c r="HC136">
        <v>37.843699999999998</v>
      </c>
      <c r="HD136">
        <v>14.639900000000001</v>
      </c>
      <c r="HE136">
        <v>18</v>
      </c>
      <c r="HF136">
        <v>691.61699999999996</v>
      </c>
      <c r="HG136">
        <v>764.05899999999997</v>
      </c>
      <c r="HH136">
        <v>31.0001</v>
      </c>
      <c r="HI136">
        <v>31.7866</v>
      </c>
      <c r="HJ136">
        <v>30.0002</v>
      </c>
      <c r="HK136">
        <v>31.735499999999998</v>
      </c>
      <c r="HL136">
        <v>31.743099999999998</v>
      </c>
      <c r="HM136">
        <v>46.274700000000003</v>
      </c>
      <c r="HN136">
        <v>15.916499999999999</v>
      </c>
      <c r="HO136">
        <v>100</v>
      </c>
      <c r="HP136">
        <v>31</v>
      </c>
      <c r="HQ136">
        <v>809.24800000000005</v>
      </c>
      <c r="HR136">
        <v>31.1938</v>
      </c>
      <c r="HS136">
        <v>99.224800000000002</v>
      </c>
      <c r="HT136">
        <v>97.955399999999997</v>
      </c>
    </row>
    <row r="137" spans="1:228" x14ac:dyDescent="0.2">
      <c r="A137">
        <v>122</v>
      </c>
      <c r="B137">
        <v>1675973122.0999999</v>
      </c>
      <c r="C137">
        <v>483</v>
      </c>
      <c r="D137" t="s">
        <v>602</v>
      </c>
      <c r="E137" t="s">
        <v>603</v>
      </c>
      <c r="F137">
        <v>4</v>
      </c>
      <c r="G137">
        <v>1675973119.7874999</v>
      </c>
      <c r="H137">
        <f t="shared" si="34"/>
        <v>2.4205233726654366E-3</v>
      </c>
      <c r="I137">
        <f t="shared" si="35"/>
        <v>2.4205233726654365</v>
      </c>
      <c r="J137">
        <f t="shared" si="36"/>
        <v>17.436862584108763</v>
      </c>
      <c r="K137">
        <f t="shared" si="37"/>
        <v>772.51862499999993</v>
      </c>
      <c r="L137">
        <f t="shared" si="38"/>
        <v>593.46593178723845</v>
      </c>
      <c r="M137">
        <f t="shared" si="39"/>
        <v>60.049287338690505</v>
      </c>
      <c r="N137">
        <f t="shared" si="40"/>
        <v>78.166564249800842</v>
      </c>
      <c r="O137">
        <f t="shared" si="41"/>
        <v>0.17574469888311034</v>
      </c>
      <c r="P137">
        <f t="shared" si="42"/>
        <v>2.7585996565106776</v>
      </c>
      <c r="Q137">
        <f t="shared" si="43"/>
        <v>0.16975311925767705</v>
      </c>
      <c r="R137">
        <f t="shared" si="44"/>
        <v>0.10661700203876043</v>
      </c>
      <c r="S137">
        <f t="shared" si="45"/>
        <v>226.11636294783062</v>
      </c>
      <c r="T137">
        <f t="shared" si="46"/>
        <v>32.921788869938936</v>
      </c>
      <c r="U137">
        <f t="shared" si="47"/>
        <v>31.947937499999998</v>
      </c>
      <c r="V137">
        <f t="shared" si="48"/>
        <v>4.7610302044431494</v>
      </c>
      <c r="W137">
        <f t="shared" si="49"/>
        <v>69.988582787020619</v>
      </c>
      <c r="X137">
        <f t="shared" si="50"/>
        <v>3.3762537754698383</v>
      </c>
      <c r="Y137">
        <f t="shared" si="51"/>
        <v>4.8240064893783856</v>
      </c>
      <c r="Z137">
        <f t="shared" si="52"/>
        <v>1.3847764289733111</v>
      </c>
      <c r="AA137">
        <f t="shared" si="53"/>
        <v>-106.74508073454575</v>
      </c>
      <c r="AB137">
        <f t="shared" si="54"/>
        <v>34.544315372966672</v>
      </c>
      <c r="AC137">
        <f t="shared" si="55"/>
        <v>2.8416617693031707</v>
      </c>
      <c r="AD137">
        <f t="shared" si="56"/>
        <v>156.75725935555471</v>
      </c>
      <c r="AE137">
        <f t="shared" si="57"/>
        <v>28.110232103386927</v>
      </c>
      <c r="AF137">
        <f t="shared" si="58"/>
        <v>2.4257052921225655</v>
      </c>
      <c r="AG137">
        <f t="shared" si="59"/>
        <v>17.436862584108763</v>
      </c>
      <c r="AH137">
        <v>825.25943308166904</v>
      </c>
      <c r="AI137">
        <v>802.28827878787831</v>
      </c>
      <c r="AJ137">
        <v>1.709061387475687</v>
      </c>
      <c r="AK137">
        <v>60.724348217524408</v>
      </c>
      <c r="AL137">
        <f t="shared" si="60"/>
        <v>2.4205233726654365</v>
      </c>
      <c r="AM137">
        <v>31.199897083636611</v>
      </c>
      <c r="AN137">
        <v>33.360776969696978</v>
      </c>
      <c r="AO137">
        <v>-1.8508924607501281E-4</v>
      </c>
      <c r="AP137">
        <v>101.51637219302501</v>
      </c>
      <c r="AQ137">
        <v>4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47214.609550850524</v>
      </c>
      <c r="AV137">
        <f t="shared" si="64"/>
        <v>1200.0025000000001</v>
      </c>
      <c r="AW137">
        <f t="shared" si="65"/>
        <v>1025.9274699211558</v>
      </c>
      <c r="AX137">
        <f t="shared" si="66"/>
        <v>0.85493777714726071</v>
      </c>
      <c r="AY137">
        <f t="shared" si="67"/>
        <v>0.18842990989421324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1675973119.7874999</v>
      </c>
      <c r="BF137">
        <v>772.51862499999993</v>
      </c>
      <c r="BG137">
        <v>800.19550000000004</v>
      </c>
      <c r="BH137">
        <v>33.367450000000012</v>
      </c>
      <c r="BI137">
        <v>31.2031125</v>
      </c>
      <c r="BJ137">
        <v>779.21899999999994</v>
      </c>
      <c r="BK137">
        <v>33.135187500000001</v>
      </c>
      <c r="BL137">
        <v>650.01850000000002</v>
      </c>
      <c r="BM137">
        <v>101.08387500000001</v>
      </c>
      <c r="BN137">
        <v>0.10017638750000001</v>
      </c>
      <c r="BO137">
        <v>32.180212500000003</v>
      </c>
      <c r="BP137">
        <v>31.947937499999998</v>
      </c>
      <c r="BQ137">
        <v>999.9</v>
      </c>
      <c r="BR137">
        <v>0</v>
      </c>
      <c r="BS137">
        <v>0</v>
      </c>
      <c r="BT137">
        <v>8958.75</v>
      </c>
      <c r="BU137">
        <v>0</v>
      </c>
      <c r="BV137">
        <v>200.208125</v>
      </c>
      <c r="BW137">
        <v>-27.676774999999999</v>
      </c>
      <c r="BX137">
        <v>799.18550000000005</v>
      </c>
      <c r="BY137">
        <v>825.96837499999992</v>
      </c>
      <c r="BZ137">
        <v>2.1643387500000002</v>
      </c>
      <c r="CA137">
        <v>800.19550000000004</v>
      </c>
      <c r="CB137">
        <v>31.2031125</v>
      </c>
      <c r="CC137">
        <v>3.3729062500000002</v>
      </c>
      <c r="CD137">
        <v>3.1541275</v>
      </c>
      <c r="CE137">
        <v>25.993224999999999</v>
      </c>
      <c r="CF137">
        <v>24.8647375</v>
      </c>
      <c r="CG137">
        <v>1200.0025000000001</v>
      </c>
      <c r="CH137">
        <v>0.49999125</v>
      </c>
      <c r="CI137">
        <v>0.50000875</v>
      </c>
      <c r="CJ137">
        <v>0</v>
      </c>
      <c r="CK137">
        <v>1264.4612500000001</v>
      </c>
      <c r="CL137">
        <v>4.9990899999999998</v>
      </c>
      <c r="CM137">
        <v>14014.512500000001</v>
      </c>
      <c r="CN137">
        <v>9557.8449999999993</v>
      </c>
      <c r="CO137">
        <v>41.625</v>
      </c>
      <c r="CP137">
        <v>43.210624999999993</v>
      </c>
      <c r="CQ137">
        <v>42.421499999999988</v>
      </c>
      <c r="CR137">
        <v>42.280999999999999</v>
      </c>
      <c r="CS137">
        <v>42.936999999999998</v>
      </c>
      <c r="CT137">
        <v>597.49125000000004</v>
      </c>
      <c r="CU137">
        <v>597.51250000000005</v>
      </c>
      <c r="CV137">
        <v>0</v>
      </c>
      <c r="CW137">
        <v>1675973121.9000001</v>
      </c>
      <c r="CX137">
        <v>0</v>
      </c>
      <c r="CY137">
        <v>1675968227.0999999</v>
      </c>
      <c r="CZ137" t="s">
        <v>356</v>
      </c>
      <c r="DA137">
        <v>1675968227.0999999</v>
      </c>
      <c r="DB137">
        <v>1675968207.0999999</v>
      </c>
      <c r="DC137">
        <v>6</v>
      </c>
      <c r="DD137">
        <v>6.6000000000000003E-2</v>
      </c>
      <c r="DE137">
        <v>1.0999999999999999E-2</v>
      </c>
      <c r="DF137">
        <v>-5.7939999999999996</v>
      </c>
      <c r="DG137">
        <v>0.214</v>
      </c>
      <c r="DH137">
        <v>415</v>
      </c>
      <c r="DI137">
        <v>32</v>
      </c>
      <c r="DJ137">
        <v>0.11</v>
      </c>
      <c r="DK137">
        <v>0.26</v>
      </c>
      <c r="DL137">
        <v>-27.432246341463419</v>
      </c>
      <c r="DM137">
        <v>-1.1741184668990139</v>
      </c>
      <c r="DN137">
        <v>0.12508017545355929</v>
      </c>
      <c r="DO137">
        <v>0</v>
      </c>
      <c r="DP137">
        <v>2.1254160975609762</v>
      </c>
      <c r="DQ137">
        <v>0.17118459930313701</v>
      </c>
      <c r="DR137">
        <v>2.0464401080907271E-2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417</v>
      </c>
      <c r="EA137">
        <v>3.29799</v>
      </c>
      <c r="EB137">
        <v>2.6249899999999999</v>
      </c>
      <c r="EC137">
        <v>0.15926399999999999</v>
      </c>
      <c r="ED137">
        <v>0.16087399999999999</v>
      </c>
      <c r="EE137">
        <v>0.13767799999999999</v>
      </c>
      <c r="EF137">
        <v>0.130357</v>
      </c>
      <c r="EG137">
        <v>25442.7</v>
      </c>
      <c r="EH137">
        <v>25781</v>
      </c>
      <c r="EI137">
        <v>28151.4</v>
      </c>
      <c r="EJ137">
        <v>29565</v>
      </c>
      <c r="EK137">
        <v>33428.1</v>
      </c>
      <c r="EL137">
        <v>35677.199999999997</v>
      </c>
      <c r="EM137">
        <v>39756.5</v>
      </c>
      <c r="EN137">
        <v>42230.400000000001</v>
      </c>
      <c r="EO137">
        <v>2.2267299999999999</v>
      </c>
      <c r="EP137">
        <v>2.2190500000000002</v>
      </c>
      <c r="EQ137">
        <v>0.120446</v>
      </c>
      <c r="ER137">
        <v>0</v>
      </c>
      <c r="ES137">
        <v>30.000499999999999</v>
      </c>
      <c r="ET137">
        <v>999.9</v>
      </c>
      <c r="EU137">
        <v>73.5</v>
      </c>
      <c r="EV137">
        <v>32.4</v>
      </c>
      <c r="EW137">
        <v>35.511699999999998</v>
      </c>
      <c r="EX137">
        <v>57.355800000000002</v>
      </c>
      <c r="EY137">
        <v>-4.0705099999999996</v>
      </c>
      <c r="EZ137">
        <v>2</v>
      </c>
      <c r="FA137">
        <v>0.34226600000000001</v>
      </c>
      <c r="FB137">
        <v>-0.42281000000000002</v>
      </c>
      <c r="FC137">
        <v>20.274000000000001</v>
      </c>
      <c r="FD137">
        <v>5.2204300000000003</v>
      </c>
      <c r="FE137">
        <v>12.004099999999999</v>
      </c>
      <c r="FF137">
        <v>4.9871999999999996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1.8602399999999999</v>
      </c>
      <c r="FP137">
        <v>1.8609599999999999</v>
      </c>
      <c r="FQ137">
        <v>1.86016</v>
      </c>
      <c r="FR137">
        <v>1.86188</v>
      </c>
      <c r="FS137">
        <v>1.8584499999999999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-6.7080000000000002</v>
      </c>
      <c r="GH137">
        <v>0.23219999999999999</v>
      </c>
      <c r="GI137">
        <v>-4.227681919169834</v>
      </c>
      <c r="GJ137">
        <v>-4.5218151105756088E-3</v>
      </c>
      <c r="GK137">
        <v>2.0889233732517852E-6</v>
      </c>
      <c r="GL137">
        <v>-4.5906856223640231E-10</v>
      </c>
      <c r="GM137">
        <v>-0.1035280782263094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81.599999999999994</v>
      </c>
      <c r="GV137">
        <v>81.900000000000006</v>
      </c>
      <c r="GW137">
        <v>2.3278799999999999</v>
      </c>
      <c r="GX137">
        <v>2.52441</v>
      </c>
      <c r="GY137">
        <v>2.04834</v>
      </c>
      <c r="GZ137">
        <v>2.6220699999999999</v>
      </c>
      <c r="HA137">
        <v>2.1972700000000001</v>
      </c>
      <c r="HB137">
        <v>2.32544</v>
      </c>
      <c r="HC137">
        <v>37.843699999999998</v>
      </c>
      <c r="HD137">
        <v>14.657400000000001</v>
      </c>
      <c r="HE137">
        <v>18</v>
      </c>
      <c r="HF137">
        <v>691.65</v>
      </c>
      <c r="HG137">
        <v>764.15599999999995</v>
      </c>
      <c r="HH137">
        <v>31.000299999999999</v>
      </c>
      <c r="HI137">
        <v>31.785399999999999</v>
      </c>
      <c r="HJ137">
        <v>30.0001</v>
      </c>
      <c r="HK137">
        <v>31.7347</v>
      </c>
      <c r="HL137">
        <v>31.743099999999998</v>
      </c>
      <c r="HM137">
        <v>46.582299999999996</v>
      </c>
      <c r="HN137">
        <v>15.916499999999999</v>
      </c>
      <c r="HO137">
        <v>100</v>
      </c>
      <c r="HP137">
        <v>31</v>
      </c>
      <c r="HQ137">
        <v>815.92700000000002</v>
      </c>
      <c r="HR137">
        <v>31.1938</v>
      </c>
      <c r="HS137">
        <v>99.226299999999995</v>
      </c>
      <c r="HT137">
        <v>97.955600000000004</v>
      </c>
    </row>
    <row r="138" spans="1:228" x14ac:dyDescent="0.2">
      <c r="A138">
        <v>123</v>
      </c>
      <c r="B138">
        <v>1675973126.0999999</v>
      </c>
      <c r="C138">
        <v>487</v>
      </c>
      <c r="D138" t="s">
        <v>604</v>
      </c>
      <c r="E138" t="s">
        <v>605</v>
      </c>
      <c r="F138">
        <v>4</v>
      </c>
      <c r="G138">
        <v>1675973124.0999999</v>
      </c>
      <c r="H138">
        <f t="shared" si="34"/>
        <v>2.4128504955585927E-3</v>
      </c>
      <c r="I138">
        <f t="shared" si="35"/>
        <v>2.4128504955585925</v>
      </c>
      <c r="J138">
        <f t="shared" si="36"/>
        <v>17.387731213096529</v>
      </c>
      <c r="K138">
        <f t="shared" si="37"/>
        <v>779.70128571428563</v>
      </c>
      <c r="L138">
        <f t="shared" si="38"/>
        <v>599.95963612911487</v>
      </c>
      <c r="M138">
        <f t="shared" si="39"/>
        <v>60.705863761073346</v>
      </c>
      <c r="N138">
        <f t="shared" si="40"/>
        <v>78.892707399934025</v>
      </c>
      <c r="O138">
        <f t="shared" si="41"/>
        <v>0.17468090501795944</v>
      </c>
      <c r="P138">
        <f t="shared" si="42"/>
        <v>2.7650556052697355</v>
      </c>
      <c r="Q138">
        <f t="shared" si="43"/>
        <v>0.16877364645716145</v>
      </c>
      <c r="R138">
        <f t="shared" si="44"/>
        <v>0.10599763063571399</v>
      </c>
      <c r="S138">
        <f t="shared" si="45"/>
        <v>226.11664243513113</v>
      </c>
      <c r="T138">
        <f t="shared" si="46"/>
        <v>32.931884634303266</v>
      </c>
      <c r="U138">
        <f t="shared" si="47"/>
        <v>31.95664285714286</v>
      </c>
      <c r="V138">
        <f t="shared" si="48"/>
        <v>4.7633774969344254</v>
      </c>
      <c r="W138">
        <f t="shared" si="49"/>
        <v>69.924610944870153</v>
      </c>
      <c r="X138">
        <f t="shared" si="50"/>
        <v>3.3749989879329014</v>
      </c>
      <c r="Y138">
        <f t="shared" si="51"/>
        <v>4.8266253359547644</v>
      </c>
      <c r="Z138">
        <f t="shared" si="52"/>
        <v>1.3883785090015239</v>
      </c>
      <c r="AA138">
        <f t="shared" si="53"/>
        <v>-106.40670685413393</v>
      </c>
      <c r="AB138">
        <f t="shared" si="54"/>
        <v>34.758789727280842</v>
      </c>
      <c r="AC138">
        <f t="shared" si="55"/>
        <v>2.8528855065250394</v>
      </c>
      <c r="AD138">
        <f t="shared" si="56"/>
        <v>157.32161081480308</v>
      </c>
      <c r="AE138">
        <f t="shared" si="57"/>
        <v>28.150271570014194</v>
      </c>
      <c r="AF138">
        <f t="shared" si="58"/>
        <v>2.4153290588019214</v>
      </c>
      <c r="AG138">
        <f t="shared" si="59"/>
        <v>17.387731213096529</v>
      </c>
      <c r="AH138">
        <v>832.21118751308893</v>
      </c>
      <c r="AI138">
        <v>809.20227878787864</v>
      </c>
      <c r="AJ138">
        <v>1.7313968013248979</v>
      </c>
      <c r="AK138">
        <v>60.724348217524408</v>
      </c>
      <c r="AL138">
        <f t="shared" si="60"/>
        <v>2.4128504955585925</v>
      </c>
      <c r="AM138">
        <v>31.199690106431611</v>
      </c>
      <c r="AN138">
        <v>33.353294545454538</v>
      </c>
      <c r="AO138">
        <v>-8.6862367215464074E-5</v>
      </c>
      <c r="AP138">
        <v>101.51637219302501</v>
      </c>
      <c r="AQ138">
        <v>4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47390.977112469955</v>
      </c>
      <c r="AV138">
        <f t="shared" si="64"/>
        <v>1200.002857142857</v>
      </c>
      <c r="AW138">
        <f t="shared" si="65"/>
        <v>1025.9278851995496</v>
      </c>
      <c r="AX138">
        <f t="shared" si="66"/>
        <v>0.85493786876660394</v>
      </c>
      <c r="AY138">
        <f t="shared" si="67"/>
        <v>0.18843008671954567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1675973124.0999999</v>
      </c>
      <c r="BF138">
        <v>779.70128571428563</v>
      </c>
      <c r="BG138">
        <v>807.42585714285713</v>
      </c>
      <c r="BH138">
        <v>33.355314285714279</v>
      </c>
      <c r="BI138">
        <v>31.200042857142861</v>
      </c>
      <c r="BJ138">
        <v>786.41614285714297</v>
      </c>
      <c r="BK138">
        <v>33.123185714285718</v>
      </c>
      <c r="BL138">
        <v>649.96871428571433</v>
      </c>
      <c r="BM138">
        <v>101.0834285714285</v>
      </c>
      <c r="BN138">
        <v>9.9817942857142863E-2</v>
      </c>
      <c r="BO138">
        <v>32.189814285714291</v>
      </c>
      <c r="BP138">
        <v>31.95664285714286</v>
      </c>
      <c r="BQ138">
        <v>999.89999999999986</v>
      </c>
      <c r="BR138">
        <v>0</v>
      </c>
      <c r="BS138">
        <v>0</v>
      </c>
      <c r="BT138">
        <v>8993.0357142857138</v>
      </c>
      <c r="BU138">
        <v>0</v>
      </c>
      <c r="BV138">
        <v>197.04385714285709</v>
      </c>
      <c r="BW138">
        <v>-27.724814285714281</v>
      </c>
      <c r="BX138">
        <v>806.60557142857135</v>
      </c>
      <c r="BY138">
        <v>833.42900000000009</v>
      </c>
      <c r="BZ138">
        <v>2.1552542857142858</v>
      </c>
      <c r="CA138">
        <v>807.42585714285713</v>
      </c>
      <c r="CB138">
        <v>31.200042857142861</v>
      </c>
      <c r="CC138">
        <v>3.3716699999999999</v>
      </c>
      <c r="CD138">
        <v>3.153807142857143</v>
      </c>
      <c r="CE138">
        <v>25.987014285714281</v>
      </c>
      <c r="CF138">
        <v>24.863042857142851</v>
      </c>
      <c r="CG138">
        <v>1200.002857142857</v>
      </c>
      <c r="CH138">
        <v>0.49998999999999999</v>
      </c>
      <c r="CI138">
        <v>0.50000999999999995</v>
      </c>
      <c r="CJ138">
        <v>0</v>
      </c>
      <c r="CK138">
        <v>1265.722857142857</v>
      </c>
      <c r="CL138">
        <v>4.9990899999999998</v>
      </c>
      <c r="CM138">
        <v>14030.214285714281</v>
      </c>
      <c r="CN138">
        <v>9557.8457142857133</v>
      </c>
      <c r="CO138">
        <v>41.625</v>
      </c>
      <c r="CP138">
        <v>43.204999999999998</v>
      </c>
      <c r="CQ138">
        <v>42.419285714285706</v>
      </c>
      <c r="CR138">
        <v>42.25</v>
      </c>
      <c r="CS138">
        <v>42.936999999999998</v>
      </c>
      <c r="CT138">
        <v>597.48857142857139</v>
      </c>
      <c r="CU138">
        <v>597.51714285714286</v>
      </c>
      <c r="CV138">
        <v>0</v>
      </c>
      <c r="CW138">
        <v>1675973126.0999999</v>
      </c>
      <c r="CX138">
        <v>0</v>
      </c>
      <c r="CY138">
        <v>1675968227.0999999</v>
      </c>
      <c r="CZ138" t="s">
        <v>356</v>
      </c>
      <c r="DA138">
        <v>1675968227.0999999</v>
      </c>
      <c r="DB138">
        <v>1675968207.0999999</v>
      </c>
      <c r="DC138">
        <v>6</v>
      </c>
      <c r="DD138">
        <v>6.6000000000000003E-2</v>
      </c>
      <c r="DE138">
        <v>1.0999999999999999E-2</v>
      </c>
      <c r="DF138">
        <v>-5.7939999999999996</v>
      </c>
      <c r="DG138">
        <v>0.214</v>
      </c>
      <c r="DH138">
        <v>415</v>
      </c>
      <c r="DI138">
        <v>32</v>
      </c>
      <c r="DJ138">
        <v>0.11</v>
      </c>
      <c r="DK138">
        <v>0.26</v>
      </c>
      <c r="DL138">
        <v>-27.516770731707322</v>
      </c>
      <c r="DM138">
        <v>-1.480574216027928</v>
      </c>
      <c r="DN138">
        <v>0.15296597779532309</v>
      </c>
      <c r="DO138">
        <v>0</v>
      </c>
      <c r="DP138">
        <v>2.1344614634146342</v>
      </c>
      <c r="DQ138">
        <v>0.20219059233449529</v>
      </c>
      <c r="DR138">
        <v>2.2487655861629961E-2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417</v>
      </c>
      <c r="EA138">
        <v>3.2978999999999998</v>
      </c>
      <c r="EB138">
        <v>2.62534</v>
      </c>
      <c r="EC138">
        <v>0.16017899999999999</v>
      </c>
      <c r="ED138">
        <v>0.16175700000000001</v>
      </c>
      <c r="EE138">
        <v>0.13766100000000001</v>
      </c>
      <c r="EF138">
        <v>0.13036400000000001</v>
      </c>
      <c r="EG138">
        <v>25415</v>
      </c>
      <c r="EH138">
        <v>25753.8</v>
      </c>
      <c r="EI138">
        <v>28151.4</v>
      </c>
      <c r="EJ138">
        <v>29565</v>
      </c>
      <c r="EK138">
        <v>33429</v>
      </c>
      <c r="EL138">
        <v>35677</v>
      </c>
      <c r="EM138">
        <v>39756.699999999997</v>
      </c>
      <c r="EN138">
        <v>42230.400000000001</v>
      </c>
      <c r="EO138">
        <v>2.2265199999999998</v>
      </c>
      <c r="EP138">
        <v>2.2191000000000001</v>
      </c>
      <c r="EQ138">
        <v>0.120074</v>
      </c>
      <c r="ER138">
        <v>0</v>
      </c>
      <c r="ES138">
        <v>30.0063</v>
      </c>
      <c r="ET138">
        <v>999.9</v>
      </c>
      <c r="EU138">
        <v>73.5</v>
      </c>
      <c r="EV138">
        <v>32.4</v>
      </c>
      <c r="EW138">
        <v>35.513300000000001</v>
      </c>
      <c r="EX138">
        <v>57.205800000000004</v>
      </c>
      <c r="EY138">
        <v>-3.9302899999999998</v>
      </c>
      <c r="EZ138">
        <v>2</v>
      </c>
      <c r="FA138">
        <v>0.34224100000000002</v>
      </c>
      <c r="FB138">
        <v>-0.420871</v>
      </c>
      <c r="FC138">
        <v>20.274100000000001</v>
      </c>
      <c r="FD138">
        <v>5.2202799999999998</v>
      </c>
      <c r="FE138">
        <v>12.004</v>
      </c>
      <c r="FF138">
        <v>4.9869000000000003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1.8641799999999999</v>
      </c>
      <c r="FO138">
        <v>1.86025</v>
      </c>
      <c r="FP138">
        <v>1.86097</v>
      </c>
      <c r="FQ138">
        <v>1.86019</v>
      </c>
      <c r="FR138">
        <v>1.86188</v>
      </c>
      <c r="FS138">
        <v>1.8584400000000001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-6.7220000000000004</v>
      </c>
      <c r="GH138">
        <v>0.2321</v>
      </c>
      <c r="GI138">
        <v>-4.227681919169834</v>
      </c>
      <c r="GJ138">
        <v>-4.5218151105756088E-3</v>
      </c>
      <c r="GK138">
        <v>2.0889233732517852E-6</v>
      </c>
      <c r="GL138">
        <v>-4.5906856223640231E-10</v>
      </c>
      <c r="GM138">
        <v>-0.1035280782263094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81.7</v>
      </c>
      <c r="GV138">
        <v>82</v>
      </c>
      <c r="GW138">
        <v>2.34375</v>
      </c>
      <c r="GX138">
        <v>2.5390600000000001</v>
      </c>
      <c r="GY138">
        <v>2.04834</v>
      </c>
      <c r="GZ138">
        <v>2.6232899999999999</v>
      </c>
      <c r="HA138">
        <v>2.1972700000000001</v>
      </c>
      <c r="HB138">
        <v>2.2875999999999999</v>
      </c>
      <c r="HC138">
        <v>37.843699999999998</v>
      </c>
      <c r="HD138">
        <v>14.622400000000001</v>
      </c>
      <c r="HE138">
        <v>18</v>
      </c>
      <c r="HF138">
        <v>691.46299999999997</v>
      </c>
      <c r="HG138">
        <v>764.18799999999999</v>
      </c>
      <c r="HH138">
        <v>31.000499999999999</v>
      </c>
      <c r="HI138">
        <v>31.785399999999999</v>
      </c>
      <c r="HJ138">
        <v>30</v>
      </c>
      <c r="HK138">
        <v>31.732700000000001</v>
      </c>
      <c r="HL138">
        <v>31.741700000000002</v>
      </c>
      <c r="HM138">
        <v>46.892299999999999</v>
      </c>
      <c r="HN138">
        <v>15.916499999999999</v>
      </c>
      <c r="HO138">
        <v>100</v>
      </c>
      <c r="HP138">
        <v>31</v>
      </c>
      <c r="HQ138">
        <v>822.60599999999999</v>
      </c>
      <c r="HR138">
        <v>31.1938</v>
      </c>
      <c r="HS138">
        <v>99.226600000000005</v>
      </c>
      <c r="HT138">
        <v>97.955699999999993</v>
      </c>
    </row>
    <row r="139" spans="1:228" x14ac:dyDescent="0.2">
      <c r="A139">
        <v>124</v>
      </c>
      <c r="B139">
        <v>1675973130.0999999</v>
      </c>
      <c r="C139">
        <v>491</v>
      </c>
      <c r="D139" t="s">
        <v>606</v>
      </c>
      <c r="E139" t="s">
        <v>607</v>
      </c>
      <c r="F139">
        <v>4</v>
      </c>
      <c r="G139">
        <v>1675973127.7874999</v>
      </c>
      <c r="H139">
        <f t="shared" si="34"/>
        <v>2.4083488891132568E-3</v>
      </c>
      <c r="I139">
        <f t="shared" si="35"/>
        <v>2.408348889113257</v>
      </c>
      <c r="J139">
        <f t="shared" si="36"/>
        <v>17.720900837968394</v>
      </c>
      <c r="K139">
        <f t="shared" si="37"/>
        <v>785.80975000000001</v>
      </c>
      <c r="L139">
        <f t="shared" si="38"/>
        <v>602.33549652097361</v>
      </c>
      <c r="M139">
        <f t="shared" si="39"/>
        <v>60.946796496437969</v>
      </c>
      <c r="N139">
        <f t="shared" si="40"/>
        <v>79.51148022122112</v>
      </c>
      <c r="O139">
        <f t="shared" si="41"/>
        <v>0.17416789057115803</v>
      </c>
      <c r="P139">
        <f t="shared" si="42"/>
        <v>2.7655253954582286</v>
      </c>
      <c r="Q139">
        <f t="shared" si="43"/>
        <v>0.1682956125146742</v>
      </c>
      <c r="R139">
        <f t="shared" si="44"/>
        <v>0.10569586468642338</v>
      </c>
      <c r="S139">
        <f t="shared" si="45"/>
        <v>226.11616344782044</v>
      </c>
      <c r="T139">
        <f t="shared" si="46"/>
        <v>32.937004085794861</v>
      </c>
      <c r="U139">
        <f t="shared" si="47"/>
        <v>31.960462499999998</v>
      </c>
      <c r="V139">
        <f t="shared" si="48"/>
        <v>4.7644077346199198</v>
      </c>
      <c r="W139">
        <f t="shared" si="49"/>
        <v>69.902062550619178</v>
      </c>
      <c r="X139">
        <f t="shared" si="50"/>
        <v>3.3746755799722887</v>
      </c>
      <c r="Y139">
        <f t="shared" si="51"/>
        <v>4.8277196077419564</v>
      </c>
      <c r="Z139">
        <f t="shared" si="52"/>
        <v>1.3897321546476311</v>
      </c>
      <c r="AA139">
        <f t="shared" si="53"/>
        <v>-106.20818600989462</v>
      </c>
      <c r="AB139">
        <f t="shared" si="54"/>
        <v>34.793183132302694</v>
      </c>
      <c r="AC139">
        <f t="shared" si="55"/>
        <v>2.8553332227645569</v>
      </c>
      <c r="AD139">
        <f t="shared" si="56"/>
        <v>157.55649379299308</v>
      </c>
      <c r="AE139">
        <f t="shared" si="57"/>
        <v>28.137239140369449</v>
      </c>
      <c r="AF139">
        <f t="shared" si="58"/>
        <v>2.4104968057966678</v>
      </c>
      <c r="AG139">
        <f t="shared" si="59"/>
        <v>17.720900837968394</v>
      </c>
      <c r="AH139">
        <v>839.04346214080306</v>
      </c>
      <c r="AI139">
        <v>815.94162424242404</v>
      </c>
      <c r="AJ139">
        <v>1.671529452972579</v>
      </c>
      <c r="AK139">
        <v>60.724348217524408</v>
      </c>
      <c r="AL139">
        <f t="shared" si="60"/>
        <v>2.408348889113257</v>
      </c>
      <c r="AM139">
        <v>31.201331009168619</v>
      </c>
      <c r="AN139">
        <v>33.350390909090898</v>
      </c>
      <c r="AO139">
        <v>-2.7855247696506569E-5</v>
      </c>
      <c r="AP139">
        <v>101.51637219302501</v>
      </c>
      <c r="AQ139">
        <v>3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47403.309749787244</v>
      </c>
      <c r="AV139">
        <f t="shared" si="64"/>
        <v>1200.00125</v>
      </c>
      <c r="AW139">
        <f t="shared" si="65"/>
        <v>1025.9264199211505</v>
      </c>
      <c r="AX139">
        <f t="shared" si="66"/>
        <v>0.85493779270742465</v>
      </c>
      <c r="AY139">
        <f t="shared" si="67"/>
        <v>0.18842993992532961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1675973127.7874999</v>
      </c>
      <c r="BF139">
        <v>785.80975000000001</v>
      </c>
      <c r="BG139">
        <v>813.53025000000002</v>
      </c>
      <c r="BH139">
        <v>33.351825000000012</v>
      </c>
      <c r="BI139">
        <v>31.201025000000001</v>
      </c>
      <c r="BJ139">
        <v>792.537375</v>
      </c>
      <c r="BK139">
        <v>33.119737499999999</v>
      </c>
      <c r="BL139">
        <v>650.01925000000006</v>
      </c>
      <c r="BM139">
        <v>101.084125</v>
      </c>
      <c r="BN139">
        <v>0.1000105</v>
      </c>
      <c r="BO139">
        <v>32.193824999999997</v>
      </c>
      <c r="BP139">
        <v>31.960462499999998</v>
      </c>
      <c r="BQ139">
        <v>999.9</v>
      </c>
      <c r="BR139">
        <v>0</v>
      </c>
      <c r="BS139">
        <v>0</v>
      </c>
      <c r="BT139">
        <v>8995.46875</v>
      </c>
      <c r="BU139">
        <v>0</v>
      </c>
      <c r="BV139">
        <v>193.960375</v>
      </c>
      <c r="BW139">
        <v>-27.720624999999998</v>
      </c>
      <c r="BX139">
        <v>812.92212500000005</v>
      </c>
      <c r="BY139">
        <v>839.73074999999994</v>
      </c>
      <c r="BZ139">
        <v>2.1507849999999999</v>
      </c>
      <c r="CA139">
        <v>813.53025000000002</v>
      </c>
      <c r="CB139">
        <v>31.201025000000001</v>
      </c>
      <c r="CC139">
        <v>3.3713424999999999</v>
      </c>
      <c r="CD139">
        <v>3.1539312499999999</v>
      </c>
      <c r="CE139">
        <v>25.985399999999998</v>
      </c>
      <c r="CF139">
        <v>24.863700000000001</v>
      </c>
      <c r="CG139">
        <v>1200.00125</v>
      </c>
      <c r="CH139">
        <v>0.49999125</v>
      </c>
      <c r="CI139">
        <v>0.50000874999999989</v>
      </c>
      <c r="CJ139">
        <v>0</v>
      </c>
      <c r="CK139">
        <v>1266.6949999999999</v>
      </c>
      <c r="CL139">
        <v>4.9990899999999998</v>
      </c>
      <c r="CM139">
        <v>14042.875</v>
      </c>
      <c r="CN139">
        <v>9557.82</v>
      </c>
      <c r="CO139">
        <v>41.625</v>
      </c>
      <c r="CP139">
        <v>43.218499999999999</v>
      </c>
      <c r="CQ139">
        <v>42.398249999999997</v>
      </c>
      <c r="CR139">
        <v>42.273249999999997</v>
      </c>
      <c r="CS139">
        <v>42.936999999999998</v>
      </c>
      <c r="CT139">
        <v>597.49</v>
      </c>
      <c r="CU139">
        <v>597.51250000000005</v>
      </c>
      <c r="CV139">
        <v>0</v>
      </c>
      <c r="CW139">
        <v>1675973130.3</v>
      </c>
      <c r="CX139">
        <v>0</v>
      </c>
      <c r="CY139">
        <v>1675968227.0999999</v>
      </c>
      <c r="CZ139" t="s">
        <v>356</v>
      </c>
      <c r="DA139">
        <v>1675968227.0999999</v>
      </c>
      <c r="DB139">
        <v>1675968207.0999999</v>
      </c>
      <c r="DC139">
        <v>6</v>
      </c>
      <c r="DD139">
        <v>6.6000000000000003E-2</v>
      </c>
      <c r="DE139">
        <v>1.0999999999999999E-2</v>
      </c>
      <c r="DF139">
        <v>-5.7939999999999996</v>
      </c>
      <c r="DG139">
        <v>0.214</v>
      </c>
      <c r="DH139">
        <v>415</v>
      </c>
      <c r="DI139">
        <v>32</v>
      </c>
      <c r="DJ139">
        <v>0.11</v>
      </c>
      <c r="DK139">
        <v>0.26</v>
      </c>
      <c r="DL139">
        <v>-27.5845512195122</v>
      </c>
      <c r="DM139">
        <v>-1.3115435540069891</v>
      </c>
      <c r="DN139">
        <v>0.14160882072903849</v>
      </c>
      <c r="DO139">
        <v>0</v>
      </c>
      <c r="DP139">
        <v>2.1420446341463411</v>
      </c>
      <c r="DQ139">
        <v>0.1580954006968667</v>
      </c>
      <c r="DR139">
        <v>2.0210342932556011E-2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417</v>
      </c>
      <c r="EA139">
        <v>3.29806</v>
      </c>
      <c r="EB139">
        <v>2.62507</v>
      </c>
      <c r="EC139">
        <v>0.161052</v>
      </c>
      <c r="ED139">
        <v>0.162632</v>
      </c>
      <c r="EE139">
        <v>0.137656</v>
      </c>
      <c r="EF139">
        <v>0.13036400000000001</v>
      </c>
      <c r="EG139">
        <v>25388.5</v>
      </c>
      <c r="EH139">
        <v>25726.9</v>
      </c>
      <c r="EI139">
        <v>28151.4</v>
      </c>
      <c r="EJ139">
        <v>29565</v>
      </c>
      <c r="EK139">
        <v>33429.800000000003</v>
      </c>
      <c r="EL139">
        <v>35677.199999999997</v>
      </c>
      <c r="EM139">
        <v>39757.4</v>
      </c>
      <c r="EN139">
        <v>42230.6</v>
      </c>
      <c r="EO139">
        <v>2.2268500000000002</v>
      </c>
      <c r="EP139">
        <v>2.21915</v>
      </c>
      <c r="EQ139">
        <v>0.120141</v>
      </c>
      <c r="ER139">
        <v>0</v>
      </c>
      <c r="ES139">
        <v>30.0122</v>
      </c>
      <c r="ET139">
        <v>999.9</v>
      </c>
      <c r="EU139">
        <v>73.5</v>
      </c>
      <c r="EV139">
        <v>32.4</v>
      </c>
      <c r="EW139">
        <v>35.511899999999997</v>
      </c>
      <c r="EX139">
        <v>57.145800000000001</v>
      </c>
      <c r="EY139">
        <v>-3.90625</v>
      </c>
      <c r="EZ139">
        <v>2</v>
      </c>
      <c r="FA139">
        <v>0.342165</v>
      </c>
      <c r="FB139">
        <v>-0.418682</v>
      </c>
      <c r="FC139">
        <v>20.274100000000001</v>
      </c>
      <c r="FD139">
        <v>5.2201399999999998</v>
      </c>
      <c r="FE139">
        <v>12.004</v>
      </c>
      <c r="FF139">
        <v>4.9868499999999996</v>
      </c>
      <c r="FG139">
        <v>3.2844500000000001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1.8621799999999999</v>
      </c>
      <c r="FN139">
        <v>1.8641799999999999</v>
      </c>
      <c r="FO139">
        <v>1.86026</v>
      </c>
      <c r="FP139">
        <v>1.8609800000000001</v>
      </c>
      <c r="FQ139">
        <v>1.86019</v>
      </c>
      <c r="FR139">
        <v>1.8618699999999999</v>
      </c>
      <c r="FS139">
        <v>1.8584499999999999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-6.7350000000000003</v>
      </c>
      <c r="GH139">
        <v>0.2321</v>
      </c>
      <c r="GI139">
        <v>-4.227681919169834</v>
      </c>
      <c r="GJ139">
        <v>-4.5218151105756088E-3</v>
      </c>
      <c r="GK139">
        <v>2.0889233732517852E-6</v>
      </c>
      <c r="GL139">
        <v>-4.5906856223640231E-10</v>
      </c>
      <c r="GM139">
        <v>-0.1035280782263094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81.7</v>
      </c>
      <c r="GV139">
        <v>82</v>
      </c>
      <c r="GW139">
        <v>2.3596200000000001</v>
      </c>
      <c r="GX139">
        <v>2.5293000000000001</v>
      </c>
      <c r="GY139">
        <v>2.04834</v>
      </c>
      <c r="GZ139">
        <v>2.6220699999999999</v>
      </c>
      <c r="HA139">
        <v>2.1972700000000001</v>
      </c>
      <c r="HB139">
        <v>2.33643</v>
      </c>
      <c r="HC139">
        <v>37.867899999999999</v>
      </c>
      <c r="HD139">
        <v>14.639900000000001</v>
      </c>
      <c r="HE139">
        <v>18</v>
      </c>
      <c r="HF139">
        <v>691.72900000000004</v>
      </c>
      <c r="HG139">
        <v>764.21699999999998</v>
      </c>
      <c r="HH139">
        <v>31.000599999999999</v>
      </c>
      <c r="HI139">
        <v>31.785399999999999</v>
      </c>
      <c r="HJ139">
        <v>30</v>
      </c>
      <c r="HK139">
        <v>31.732700000000001</v>
      </c>
      <c r="HL139">
        <v>31.740300000000001</v>
      </c>
      <c r="HM139">
        <v>47.203299999999999</v>
      </c>
      <c r="HN139">
        <v>15.916499999999999</v>
      </c>
      <c r="HO139">
        <v>100</v>
      </c>
      <c r="HP139">
        <v>31</v>
      </c>
      <c r="HQ139">
        <v>829.28399999999999</v>
      </c>
      <c r="HR139">
        <v>31.1938</v>
      </c>
      <c r="HS139">
        <v>99.227599999999995</v>
      </c>
      <c r="HT139">
        <v>97.956000000000003</v>
      </c>
    </row>
    <row r="140" spans="1:228" x14ac:dyDescent="0.2">
      <c r="A140">
        <v>125</v>
      </c>
      <c r="B140">
        <v>1675973134.0999999</v>
      </c>
      <c r="C140">
        <v>495</v>
      </c>
      <c r="D140" t="s">
        <v>608</v>
      </c>
      <c r="E140" t="s">
        <v>609</v>
      </c>
      <c r="F140">
        <v>4</v>
      </c>
      <c r="G140">
        <v>1675973132.0999999</v>
      </c>
      <c r="H140">
        <f t="shared" si="34"/>
        <v>2.4020910224749068E-3</v>
      </c>
      <c r="I140">
        <f t="shared" si="35"/>
        <v>2.4020910224749068</v>
      </c>
      <c r="J140">
        <f t="shared" si="36"/>
        <v>17.447520981028937</v>
      </c>
      <c r="K140">
        <f t="shared" si="37"/>
        <v>792.8762857142857</v>
      </c>
      <c r="L140">
        <f t="shared" si="38"/>
        <v>611.08354993213754</v>
      </c>
      <c r="M140">
        <f t="shared" si="39"/>
        <v>61.831337159770335</v>
      </c>
      <c r="N140">
        <f t="shared" si="40"/>
        <v>80.225692466162286</v>
      </c>
      <c r="O140">
        <f t="shared" si="41"/>
        <v>0.17341427530685521</v>
      </c>
      <c r="P140">
        <f t="shared" si="42"/>
        <v>2.7642436773774337</v>
      </c>
      <c r="Q140">
        <f t="shared" si="43"/>
        <v>0.16758918912105827</v>
      </c>
      <c r="R140">
        <f t="shared" si="44"/>
        <v>0.1052503036343472</v>
      </c>
      <c r="S140">
        <f t="shared" si="45"/>
        <v>226.11757423547314</v>
      </c>
      <c r="T140">
        <f t="shared" si="46"/>
        <v>32.940873561303249</v>
      </c>
      <c r="U140">
        <f t="shared" si="47"/>
        <v>31.966671428571431</v>
      </c>
      <c r="V140">
        <f t="shared" si="48"/>
        <v>4.7660828266576338</v>
      </c>
      <c r="W140">
        <f t="shared" si="49"/>
        <v>69.883768451390424</v>
      </c>
      <c r="X140">
        <f t="shared" si="50"/>
        <v>3.3741417749787352</v>
      </c>
      <c r="Y140">
        <f t="shared" si="51"/>
        <v>4.8282195561988219</v>
      </c>
      <c r="Z140">
        <f t="shared" si="52"/>
        <v>1.3919410516788986</v>
      </c>
      <c r="AA140">
        <f t="shared" si="53"/>
        <v>-105.93221409114339</v>
      </c>
      <c r="AB140">
        <f t="shared" si="54"/>
        <v>34.124803334359662</v>
      </c>
      <c r="AC140">
        <f t="shared" si="55"/>
        <v>2.8018913250052013</v>
      </c>
      <c r="AD140">
        <f t="shared" si="56"/>
        <v>157.11205480369463</v>
      </c>
      <c r="AE140">
        <f t="shared" si="57"/>
        <v>28.328938501889024</v>
      </c>
      <c r="AF140">
        <f t="shared" si="58"/>
        <v>2.4027121315349018</v>
      </c>
      <c r="AG140">
        <f t="shared" si="59"/>
        <v>17.447520981028937</v>
      </c>
      <c r="AH140">
        <v>845.94864712421781</v>
      </c>
      <c r="AI140">
        <v>822.85642424242417</v>
      </c>
      <c r="AJ140">
        <v>1.739090461505413</v>
      </c>
      <c r="AK140">
        <v>60.724348217524408</v>
      </c>
      <c r="AL140">
        <f t="shared" si="60"/>
        <v>2.4020910224749068</v>
      </c>
      <c r="AM140">
        <v>31.202847920675271</v>
      </c>
      <c r="AN140">
        <v>33.346439393939399</v>
      </c>
      <c r="AO140">
        <v>-5.0832763812451917E-5</v>
      </c>
      <c r="AP140">
        <v>101.51637219302501</v>
      </c>
      <c r="AQ140">
        <v>3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47367.688570956911</v>
      </c>
      <c r="AV140">
        <f t="shared" si="64"/>
        <v>1200.007142857143</v>
      </c>
      <c r="AW140">
        <f t="shared" si="65"/>
        <v>1025.9316135935094</v>
      </c>
      <c r="AX140">
        <f t="shared" si="66"/>
        <v>0.85493792241171951</v>
      </c>
      <c r="AY140">
        <f t="shared" si="67"/>
        <v>0.18843019025461893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1675973132.0999999</v>
      </c>
      <c r="BF140">
        <v>792.8762857142857</v>
      </c>
      <c r="BG140">
        <v>820.78328571428574</v>
      </c>
      <c r="BH140">
        <v>33.346885714285719</v>
      </c>
      <c r="BI140">
        <v>31.203057142857141</v>
      </c>
      <c r="BJ140">
        <v>799.6187142857143</v>
      </c>
      <c r="BK140">
        <v>33.114842857142847</v>
      </c>
      <c r="BL140">
        <v>650.03028571428581</v>
      </c>
      <c r="BM140">
        <v>101.0831428571429</v>
      </c>
      <c r="BN140">
        <v>9.9972228571428581E-2</v>
      </c>
      <c r="BO140">
        <v>32.195657142857137</v>
      </c>
      <c r="BP140">
        <v>31.966671428571431</v>
      </c>
      <c r="BQ140">
        <v>999.89999999999986</v>
      </c>
      <c r="BR140">
        <v>0</v>
      </c>
      <c r="BS140">
        <v>0</v>
      </c>
      <c r="BT140">
        <v>8988.75</v>
      </c>
      <c r="BU140">
        <v>0</v>
      </c>
      <c r="BV140">
        <v>190.07285714285709</v>
      </c>
      <c r="BW140">
        <v>-27.9068</v>
      </c>
      <c r="BX140">
        <v>820.22857142857151</v>
      </c>
      <c r="BY140">
        <v>847.21899999999994</v>
      </c>
      <c r="BZ140">
        <v>2.14384</v>
      </c>
      <c r="CA140">
        <v>820.78328571428574</v>
      </c>
      <c r="CB140">
        <v>31.203057142857141</v>
      </c>
      <c r="CC140">
        <v>3.3708100000000001</v>
      </c>
      <c r="CD140">
        <v>3.1541028571428571</v>
      </c>
      <c r="CE140">
        <v>25.982714285714291</v>
      </c>
      <c r="CF140">
        <v>24.864599999999999</v>
      </c>
      <c r="CG140">
        <v>1200.007142857143</v>
      </c>
      <c r="CH140">
        <v>0.49998599999999987</v>
      </c>
      <c r="CI140">
        <v>0.50001400000000007</v>
      </c>
      <c r="CJ140">
        <v>0</v>
      </c>
      <c r="CK140">
        <v>1268.038571428571</v>
      </c>
      <c r="CL140">
        <v>4.9990899999999998</v>
      </c>
      <c r="CM140">
        <v>14056.428571428571</v>
      </c>
      <c r="CN140">
        <v>9557.8657142857137</v>
      </c>
      <c r="CO140">
        <v>41.625</v>
      </c>
      <c r="CP140">
        <v>43.204999999999998</v>
      </c>
      <c r="CQ140">
        <v>42.410428571428568</v>
      </c>
      <c r="CR140">
        <v>42.303142857142859</v>
      </c>
      <c r="CS140">
        <v>42.936999999999998</v>
      </c>
      <c r="CT140">
        <v>597.48714285714289</v>
      </c>
      <c r="CU140">
        <v>597.51999999999987</v>
      </c>
      <c r="CV140">
        <v>0</v>
      </c>
      <c r="CW140">
        <v>1675973133.9000001</v>
      </c>
      <c r="CX140">
        <v>0</v>
      </c>
      <c r="CY140">
        <v>1675968227.0999999</v>
      </c>
      <c r="CZ140" t="s">
        <v>356</v>
      </c>
      <c r="DA140">
        <v>1675968227.0999999</v>
      </c>
      <c r="DB140">
        <v>1675968207.0999999</v>
      </c>
      <c r="DC140">
        <v>6</v>
      </c>
      <c r="DD140">
        <v>6.6000000000000003E-2</v>
      </c>
      <c r="DE140">
        <v>1.0999999999999999E-2</v>
      </c>
      <c r="DF140">
        <v>-5.7939999999999996</v>
      </c>
      <c r="DG140">
        <v>0.214</v>
      </c>
      <c r="DH140">
        <v>415</v>
      </c>
      <c r="DI140">
        <v>32</v>
      </c>
      <c r="DJ140">
        <v>0.11</v>
      </c>
      <c r="DK140">
        <v>0.26</v>
      </c>
      <c r="DL140">
        <v>-27.676897560975611</v>
      </c>
      <c r="DM140">
        <v>-1.2209790940766541</v>
      </c>
      <c r="DN140">
        <v>0.1326655826630235</v>
      </c>
      <c r="DO140">
        <v>0</v>
      </c>
      <c r="DP140">
        <v>2.148503658536586</v>
      </c>
      <c r="DQ140">
        <v>5.2502717770039113E-2</v>
      </c>
      <c r="DR140">
        <v>1.4588565143857471E-2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3.29799</v>
      </c>
      <c r="EB140">
        <v>2.6252300000000002</v>
      </c>
      <c r="EC140">
        <v>0.16195499999999999</v>
      </c>
      <c r="ED140">
        <v>0.16353000000000001</v>
      </c>
      <c r="EE140">
        <v>0.13764100000000001</v>
      </c>
      <c r="EF140">
        <v>0.13037099999999999</v>
      </c>
      <c r="EG140">
        <v>25361.3</v>
      </c>
      <c r="EH140">
        <v>25699.599999999999</v>
      </c>
      <c r="EI140">
        <v>28151.599999999999</v>
      </c>
      <c r="EJ140">
        <v>29565.3</v>
      </c>
      <c r="EK140">
        <v>33430.300000000003</v>
      </c>
      <c r="EL140">
        <v>35677.1</v>
      </c>
      <c r="EM140">
        <v>39757.199999999997</v>
      </c>
      <c r="EN140">
        <v>42230.8</v>
      </c>
      <c r="EO140">
        <v>2.2267999999999999</v>
      </c>
      <c r="EP140">
        <v>2.2191299999999998</v>
      </c>
      <c r="EQ140">
        <v>0.120111</v>
      </c>
      <c r="ER140">
        <v>0</v>
      </c>
      <c r="ES140">
        <v>30.016100000000002</v>
      </c>
      <c r="ET140">
        <v>999.9</v>
      </c>
      <c r="EU140">
        <v>73.5</v>
      </c>
      <c r="EV140">
        <v>32.4</v>
      </c>
      <c r="EW140">
        <v>35.511200000000002</v>
      </c>
      <c r="EX140">
        <v>56.845799999999997</v>
      </c>
      <c r="EY140">
        <v>-3.98638</v>
      </c>
      <c r="EZ140">
        <v>2</v>
      </c>
      <c r="FA140">
        <v>0.34215200000000001</v>
      </c>
      <c r="FB140">
        <v>-0.41562100000000002</v>
      </c>
      <c r="FC140">
        <v>20.273900000000001</v>
      </c>
      <c r="FD140">
        <v>5.2198399999999996</v>
      </c>
      <c r="FE140">
        <v>12.004</v>
      </c>
      <c r="FF140">
        <v>4.9869000000000003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1.8641799999999999</v>
      </c>
      <c r="FO140">
        <v>1.8602300000000001</v>
      </c>
      <c r="FP140">
        <v>1.8609899999999999</v>
      </c>
      <c r="FQ140">
        <v>1.86019</v>
      </c>
      <c r="FR140">
        <v>1.86188</v>
      </c>
      <c r="FS140">
        <v>1.85846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-6.7489999999999997</v>
      </c>
      <c r="GH140">
        <v>0.23200000000000001</v>
      </c>
      <c r="GI140">
        <v>-4.227681919169834</v>
      </c>
      <c r="GJ140">
        <v>-4.5218151105756088E-3</v>
      </c>
      <c r="GK140">
        <v>2.0889233732517852E-6</v>
      </c>
      <c r="GL140">
        <v>-4.5906856223640231E-10</v>
      </c>
      <c r="GM140">
        <v>-0.1035280782263094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81.8</v>
      </c>
      <c r="GV140">
        <v>82.1</v>
      </c>
      <c r="GW140">
        <v>2.3754900000000001</v>
      </c>
      <c r="GX140">
        <v>2.52075</v>
      </c>
      <c r="GY140">
        <v>2.04834</v>
      </c>
      <c r="GZ140">
        <v>2.6232899999999999</v>
      </c>
      <c r="HA140">
        <v>2.1972700000000001</v>
      </c>
      <c r="HB140">
        <v>2.34009</v>
      </c>
      <c r="HC140">
        <v>37.867899999999999</v>
      </c>
      <c r="HD140">
        <v>14.657400000000001</v>
      </c>
      <c r="HE140">
        <v>18</v>
      </c>
      <c r="HF140">
        <v>691.68899999999996</v>
      </c>
      <c r="HG140">
        <v>764.19299999999998</v>
      </c>
      <c r="HH140">
        <v>31.000800000000002</v>
      </c>
      <c r="HI140">
        <v>31.783100000000001</v>
      </c>
      <c r="HJ140">
        <v>30</v>
      </c>
      <c r="HK140">
        <v>31.732700000000001</v>
      </c>
      <c r="HL140">
        <v>31.740300000000001</v>
      </c>
      <c r="HM140">
        <v>47.513100000000001</v>
      </c>
      <c r="HN140">
        <v>15.916499999999999</v>
      </c>
      <c r="HO140">
        <v>100</v>
      </c>
      <c r="HP140">
        <v>31</v>
      </c>
      <c r="HQ140">
        <v>835.96199999999999</v>
      </c>
      <c r="HR140">
        <v>31.1938</v>
      </c>
      <c r="HS140">
        <v>99.227500000000006</v>
      </c>
      <c r="HT140">
        <v>97.956599999999995</v>
      </c>
    </row>
    <row r="141" spans="1:228" x14ac:dyDescent="0.2">
      <c r="A141">
        <v>126</v>
      </c>
      <c r="B141">
        <v>1675973138.0999999</v>
      </c>
      <c r="C141">
        <v>499</v>
      </c>
      <c r="D141" t="s">
        <v>610</v>
      </c>
      <c r="E141" t="s">
        <v>611</v>
      </c>
      <c r="F141">
        <v>4</v>
      </c>
      <c r="G141">
        <v>1675973135.7874999</v>
      </c>
      <c r="H141">
        <f t="shared" si="34"/>
        <v>2.3984905052418068E-3</v>
      </c>
      <c r="I141">
        <f t="shared" si="35"/>
        <v>2.3984905052418068</v>
      </c>
      <c r="J141">
        <f t="shared" si="36"/>
        <v>17.585343654639015</v>
      </c>
      <c r="K141">
        <f t="shared" si="37"/>
        <v>799.05812500000002</v>
      </c>
      <c r="L141">
        <f t="shared" si="38"/>
        <v>615.62661697746398</v>
      </c>
      <c r="M141">
        <f t="shared" si="39"/>
        <v>62.291512192034531</v>
      </c>
      <c r="N141">
        <f t="shared" si="40"/>
        <v>80.851830578670103</v>
      </c>
      <c r="O141">
        <f t="shared" si="41"/>
        <v>0.17318780716757218</v>
      </c>
      <c r="P141">
        <f t="shared" si="42"/>
        <v>2.7650502390012823</v>
      </c>
      <c r="Q141">
        <f t="shared" si="43"/>
        <v>0.16737928480518646</v>
      </c>
      <c r="R141">
        <f t="shared" si="44"/>
        <v>0.10511769664479768</v>
      </c>
      <c r="S141">
        <f t="shared" si="45"/>
        <v>226.11619948527266</v>
      </c>
      <c r="T141">
        <f t="shared" si="46"/>
        <v>32.944889495697439</v>
      </c>
      <c r="U141">
        <f t="shared" si="47"/>
        <v>31.9651</v>
      </c>
      <c r="V141">
        <f t="shared" si="48"/>
        <v>4.7656588262365771</v>
      </c>
      <c r="W141">
        <f t="shared" si="49"/>
        <v>69.868977739016117</v>
      </c>
      <c r="X141">
        <f t="shared" si="50"/>
        <v>3.3740459940024956</v>
      </c>
      <c r="Y141">
        <f t="shared" si="51"/>
        <v>4.8291045656996445</v>
      </c>
      <c r="Z141">
        <f t="shared" si="52"/>
        <v>1.3916128322340815</v>
      </c>
      <c r="AA141">
        <f t="shared" si="53"/>
        <v>-105.77343128116368</v>
      </c>
      <c r="AB141">
        <f t="shared" si="54"/>
        <v>34.852423027799894</v>
      </c>
      <c r="AC141">
        <f t="shared" si="55"/>
        <v>2.8608229172688446</v>
      </c>
      <c r="AD141">
        <f t="shared" si="56"/>
        <v>158.05601414917771</v>
      </c>
      <c r="AE141">
        <f t="shared" si="57"/>
        <v>28.307565875966052</v>
      </c>
      <c r="AF141">
        <f t="shared" si="58"/>
        <v>2.4002070394240325</v>
      </c>
      <c r="AG141">
        <f t="shared" si="59"/>
        <v>17.585343654639015</v>
      </c>
      <c r="AH141">
        <v>852.90523573784662</v>
      </c>
      <c r="AI141">
        <v>829.74430303030306</v>
      </c>
      <c r="AJ141">
        <v>1.722068660415651</v>
      </c>
      <c r="AK141">
        <v>60.724348217524408</v>
      </c>
      <c r="AL141">
        <f t="shared" si="60"/>
        <v>2.3984905052418068</v>
      </c>
      <c r="AM141">
        <v>31.203940515184868</v>
      </c>
      <c r="AN141">
        <v>33.344158787878783</v>
      </c>
      <c r="AO141">
        <v>-1.351579622899384E-5</v>
      </c>
      <c r="AP141">
        <v>101.51637219302501</v>
      </c>
      <c r="AQ141">
        <v>3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47389.421505254126</v>
      </c>
      <c r="AV141">
        <f t="shared" si="64"/>
        <v>1200.00125</v>
      </c>
      <c r="AW141">
        <f t="shared" si="65"/>
        <v>1025.9264385934055</v>
      </c>
      <c r="AX141">
        <f t="shared" si="66"/>
        <v>0.854937808267621</v>
      </c>
      <c r="AY141">
        <f t="shared" si="67"/>
        <v>0.18842996995650851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1675973135.7874999</v>
      </c>
      <c r="BF141">
        <v>799.05812500000002</v>
      </c>
      <c r="BG141">
        <v>826.958125</v>
      </c>
      <c r="BH141">
        <v>33.345675</v>
      </c>
      <c r="BI141">
        <v>31.204012500000001</v>
      </c>
      <c r="BJ141">
        <v>805.81325000000004</v>
      </c>
      <c r="BK141">
        <v>33.113675000000001</v>
      </c>
      <c r="BL141">
        <v>650.01012500000002</v>
      </c>
      <c r="BM141">
        <v>101.08387500000001</v>
      </c>
      <c r="BN141">
        <v>0.100041475</v>
      </c>
      <c r="BO141">
        <v>32.198899999999988</v>
      </c>
      <c r="BP141">
        <v>31.9651</v>
      </c>
      <c r="BQ141">
        <v>999.9</v>
      </c>
      <c r="BR141">
        <v>0</v>
      </c>
      <c r="BS141">
        <v>0</v>
      </c>
      <c r="BT141">
        <v>8992.9674999999988</v>
      </c>
      <c r="BU141">
        <v>0</v>
      </c>
      <c r="BV141">
        <v>186.676625</v>
      </c>
      <c r="BW141">
        <v>-27.89995</v>
      </c>
      <c r="BX141">
        <v>826.62249999999995</v>
      </c>
      <c r="BY141">
        <v>853.59349999999995</v>
      </c>
      <c r="BZ141">
        <v>2.1416662500000001</v>
      </c>
      <c r="CA141">
        <v>826.958125</v>
      </c>
      <c r="CB141">
        <v>31.204012500000001</v>
      </c>
      <c r="CC141">
        <v>3.37070625</v>
      </c>
      <c r="CD141">
        <v>3.15422</v>
      </c>
      <c r="CE141">
        <v>25.982225</v>
      </c>
      <c r="CF141">
        <v>24.865237499999999</v>
      </c>
      <c r="CG141">
        <v>1200.00125</v>
      </c>
      <c r="CH141">
        <v>0.49998937500000001</v>
      </c>
      <c r="CI141">
        <v>0.50001062499999993</v>
      </c>
      <c r="CJ141">
        <v>0</v>
      </c>
      <c r="CK141">
        <v>1268.7425000000001</v>
      </c>
      <c r="CL141">
        <v>4.9990899999999998</v>
      </c>
      <c r="CM141">
        <v>14066.3</v>
      </c>
      <c r="CN141">
        <v>9557.8287499999988</v>
      </c>
      <c r="CO141">
        <v>41.625</v>
      </c>
      <c r="CP141">
        <v>43.186999999999998</v>
      </c>
      <c r="CQ141">
        <v>42.382750000000001</v>
      </c>
      <c r="CR141">
        <v>42.273249999999997</v>
      </c>
      <c r="CS141">
        <v>42.936999999999998</v>
      </c>
      <c r="CT141">
        <v>597.48874999999998</v>
      </c>
      <c r="CU141">
        <v>597.51250000000005</v>
      </c>
      <c r="CV141">
        <v>0</v>
      </c>
      <c r="CW141">
        <v>1675973138.0999999</v>
      </c>
      <c r="CX141">
        <v>0</v>
      </c>
      <c r="CY141">
        <v>1675968227.0999999</v>
      </c>
      <c r="CZ141" t="s">
        <v>356</v>
      </c>
      <c r="DA141">
        <v>1675968227.0999999</v>
      </c>
      <c r="DB141">
        <v>1675968207.0999999</v>
      </c>
      <c r="DC141">
        <v>6</v>
      </c>
      <c r="DD141">
        <v>6.6000000000000003E-2</v>
      </c>
      <c r="DE141">
        <v>1.0999999999999999E-2</v>
      </c>
      <c r="DF141">
        <v>-5.7939999999999996</v>
      </c>
      <c r="DG141">
        <v>0.214</v>
      </c>
      <c r="DH141">
        <v>415</v>
      </c>
      <c r="DI141">
        <v>32</v>
      </c>
      <c r="DJ141">
        <v>0.11</v>
      </c>
      <c r="DK141">
        <v>0.26</v>
      </c>
      <c r="DL141">
        <v>-27.76482195121951</v>
      </c>
      <c r="DM141">
        <v>-1.006304529616642</v>
      </c>
      <c r="DN141">
        <v>0.1112513316164648</v>
      </c>
      <c r="DO141">
        <v>0</v>
      </c>
      <c r="DP141">
        <v>2.152137317073171</v>
      </c>
      <c r="DQ141">
        <v>-7.2426898954701599E-2</v>
      </c>
      <c r="DR141">
        <v>8.2367851366458144E-3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3.2980499999999999</v>
      </c>
      <c r="EB141">
        <v>2.62527</v>
      </c>
      <c r="EC141">
        <v>0.162851</v>
      </c>
      <c r="ED141">
        <v>0.16440299999999999</v>
      </c>
      <c r="EE141">
        <v>0.13763800000000001</v>
      </c>
      <c r="EF141">
        <v>0.13037199999999999</v>
      </c>
      <c r="EG141">
        <v>25334.3</v>
      </c>
      <c r="EH141">
        <v>25673</v>
      </c>
      <c r="EI141">
        <v>28151.7</v>
      </c>
      <c r="EJ141">
        <v>29565.599999999999</v>
      </c>
      <c r="EK141">
        <v>33430.400000000001</v>
      </c>
      <c r="EL141">
        <v>35677.5</v>
      </c>
      <c r="EM141">
        <v>39757.1</v>
      </c>
      <c r="EN141">
        <v>42231.3</v>
      </c>
      <c r="EO141">
        <v>2.2269000000000001</v>
      </c>
      <c r="EP141">
        <v>2.2190699999999999</v>
      </c>
      <c r="EQ141">
        <v>0.119604</v>
      </c>
      <c r="ER141">
        <v>0</v>
      </c>
      <c r="ES141">
        <v>30.019300000000001</v>
      </c>
      <c r="ET141">
        <v>999.9</v>
      </c>
      <c r="EU141">
        <v>73.5</v>
      </c>
      <c r="EV141">
        <v>32.4</v>
      </c>
      <c r="EW141">
        <v>35.518900000000002</v>
      </c>
      <c r="EX141">
        <v>57.055799999999998</v>
      </c>
      <c r="EY141">
        <v>-4.0705099999999996</v>
      </c>
      <c r="EZ141">
        <v>2</v>
      </c>
      <c r="FA141">
        <v>0.342088</v>
      </c>
      <c r="FB141">
        <v>-0.413107</v>
      </c>
      <c r="FC141">
        <v>20.274000000000001</v>
      </c>
      <c r="FD141">
        <v>5.2201399999999998</v>
      </c>
      <c r="FE141">
        <v>12.004</v>
      </c>
      <c r="FF141">
        <v>4.9869500000000002</v>
      </c>
      <c r="FG141">
        <v>3.2844500000000001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1.8641799999999999</v>
      </c>
      <c r="FO141">
        <v>1.86025</v>
      </c>
      <c r="FP141">
        <v>1.861</v>
      </c>
      <c r="FQ141">
        <v>1.8601700000000001</v>
      </c>
      <c r="FR141">
        <v>1.86188</v>
      </c>
      <c r="FS141">
        <v>1.8584700000000001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-6.7629999999999999</v>
      </c>
      <c r="GH141">
        <v>0.23200000000000001</v>
      </c>
      <c r="GI141">
        <v>-4.227681919169834</v>
      </c>
      <c r="GJ141">
        <v>-4.5218151105756088E-3</v>
      </c>
      <c r="GK141">
        <v>2.0889233732517852E-6</v>
      </c>
      <c r="GL141">
        <v>-4.5906856223640231E-10</v>
      </c>
      <c r="GM141">
        <v>-0.1035280782263094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81.8</v>
      </c>
      <c r="GV141">
        <v>82.2</v>
      </c>
      <c r="GW141">
        <v>2.3901400000000002</v>
      </c>
      <c r="GX141">
        <v>2.52563</v>
      </c>
      <c r="GY141">
        <v>2.04834</v>
      </c>
      <c r="GZ141">
        <v>2.6232899999999999</v>
      </c>
      <c r="HA141">
        <v>2.1972700000000001</v>
      </c>
      <c r="HB141">
        <v>2.31934</v>
      </c>
      <c r="HC141">
        <v>37.867899999999999</v>
      </c>
      <c r="HD141">
        <v>14.6486</v>
      </c>
      <c r="HE141">
        <v>18</v>
      </c>
      <c r="HF141">
        <v>691.77</v>
      </c>
      <c r="HG141">
        <v>764.14400000000001</v>
      </c>
      <c r="HH141">
        <v>31.000699999999998</v>
      </c>
      <c r="HI141">
        <v>31.782599999999999</v>
      </c>
      <c r="HJ141">
        <v>29.9999</v>
      </c>
      <c r="HK141">
        <v>31.732600000000001</v>
      </c>
      <c r="HL141">
        <v>31.740300000000001</v>
      </c>
      <c r="HM141">
        <v>47.821599999999997</v>
      </c>
      <c r="HN141">
        <v>15.916499999999999</v>
      </c>
      <c r="HO141">
        <v>100</v>
      </c>
      <c r="HP141">
        <v>31</v>
      </c>
      <c r="HQ141">
        <v>842.64099999999996</v>
      </c>
      <c r="HR141">
        <v>31.1938</v>
      </c>
      <c r="HS141">
        <v>99.227699999999999</v>
      </c>
      <c r="HT141">
        <v>97.957700000000003</v>
      </c>
    </row>
    <row r="142" spans="1:228" x14ac:dyDescent="0.2">
      <c r="A142">
        <v>127</v>
      </c>
      <c r="B142">
        <v>1675973142.0999999</v>
      </c>
      <c r="C142">
        <v>503</v>
      </c>
      <c r="D142" t="s">
        <v>612</v>
      </c>
      <c r="E142" t="s">
        <v>613</v>
      </c>
      <c r="F142">
        <v>4</v>
      </c>
      <c r="G142">
        <v>1675973140.0999999</v>
      </c>
      <c r="H142">
        <f t="shared" si="34"/>
        <v>2.3987047401046531E-3</v>
      </c>
      <c r="I142">
        <f t="shared" si="35"/>
        <v>2.3987047401046531</v>
      </c>
      <c r="J142">
        <f t="shared" si="36"/>
        <v>17.780048585463007</v>
      </c>
      <c r="K142">
        <f t="shared" si="37"/>
        <v>806.20985714285723</v>
      </c>
      <c r="L142">
        <f t="shared" si="38"/>
        <v>620.63462625323405</v>
      </c>
      <c r="M142">
        <f t="shared" si="39"/>
        <v>62.798078440936706</v>
      </c>
      <c r="N142">
        <f t="shared" si="40"/>
        <v>81.575258142390368</v>
      </c>
      <c r="O142">
        <f t="shared" si="41"/>
        <v>0.1730401428556729</v>
      </c>
      <c r="P142">
        <f t="shared" si="42"/>
        <v>2.7662870890310516</v>
      </c>
      <c r="Q142">
        <f t="shared" si="43"/>
        <v>0.16724384208138818</v>
      </c>
      <c r="R142">
        <f t="shared" si="44"/>
        <v>0.10503200133380564</v>
      </c>
      <c r="S142">
        <f t="shared" si="45"/>
        <v>226.11600052081042</v>
      </c>
      <c r="T142">
        <f t="shared" si="46"/>
        <v>32.948276548807044</v>
      </c>
      <c r="U142">
        <f t="shared" si="47"/>
        <v>31.969171428571428</v>
      </c>
      <c r="V142">
        <f t="shared" si="48"/>
        <v>4.7667574404651898</v>
      </c>
      <c r="W142">
        <f t="shared" si="49"/>
        <v>69.851200214252557</v>
      </c>
      <c r="X142">
        <f t="shared" si="50"/>
        <v>3.3739038507422299</v>
      </c>
      <c r="Y142">
        <f t="shared" si="51"/>
        <v>4.8301301057011941</v>
      </c>
      <c r="Z142">
        <f t="shared" si="52"/>
        <v>1.3928535897229599</v>
      </c>
      <c r="AA142">
        <f t="shared" si="53"/>
        <v>-105.78287903861521</v>
      </c>
      <c r="AB142">
        <f t="shared" si="54"/>
        <v>34.821141723208818</v>
      </c>
      <c r="AC142">
        <f t="shared" si="55"/>
        <v>2.8570872229535516</v>
      </c>
      <c r="AD142">
        <f t="shared" si="56"/>
        <v>158.01135042835756</v>
      </c>
      <c r="AE142">
        <f t="shared" si="57"/>
        <v>28.389886804809375</v>
      </c>
      <c r="AF142">
        <f t="shared" si="58"/>
        <v>2.3967998492129161</v>
      </c>
      <c r="AG142">
        <f t="shared" si="59"/>
        <v>17.780048585463007</v>
      </c>
      <c r="AH142">
        <v>859.82398688190017</v>
      </c>
      <c r="AI142">
        <v>836.56163636363601</v>
      </c>
      <c r="AJ142">
        <v>1.6993833709634689</v>
      </c>
      <c r="AK142">
        <v>60.724348217524408</v>
      </c>
      <c r="AL142">
        <f t="shared" si="60"/>
        <v>2.3987047401046531</v>
      </c>
      <c r="AM142">
        <v>31.205531731631599</v>
      </c>
      <c r="AN142">
        <v>33.345826666666667</v>
      </c>
      <c r="AO142">
        <v>9.4365946766642154E-6</v>
      </c>
      <c r="AP142">
        <v>101.51637219302501</v>
      </c>
      <c r="AQ142">
        <v>3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47422.934188069783</v>
      </c>
      <c r="AV142">
        <f t="shared" si="64"/>
        <v>1200.0014285714281</v>
      </c>
      <c r="AW142">
        <f t="shared" si="65"/>
        <v>1025.9264707361708</v>
      </c>
      <c r="AX142">
        <f t="shared" si="66"/>
        <v>0.8549377078304905</v>
      </c>
      <c r="AY142">
        <f t="shared" si="67"/>
        <v>0.18842977611284673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1675973140.0999999</v>
      </c>
      <c r="BF142">
        <v>806.20985714285723</v>
      </c>
      <c r="BG142">
        <v>834.1995714285714</v>
      </c>
      <c r="BH142">
        <v>33.344357142857142</v>
      </c>
      <c r="BI142">
        <v>31.2057</v>
      </c>
      <c r="BJ142">
        <v>812.97957142857138</v>
      </c>
      <c r="BK142">
        <v>33.112357142857142</v>
      </c>
      <c r="BL142">
        <v>650.00042857142853</v>
      </c>
      <c r="BM142">
        <v>101.08371428571429</v>
      </c>
      <c r="BN142">
        <v>9.9938357142857148E-2</v>
      </c>
      <c r="BO142">
        <v>32.202657142857149</v>
      </c>
      <c r="BP142">
        <v>31.969171428571428</v>
      </c>
      <c r="BQ142">
        <v>999.89999999999986</v>
      </c>
      <c r="BR142">
        <v>0</v>
      </c>
      <c r="BS142">
        <v>0</v>
      </c>
      <c r="BT142">
        <v>8999.5514285714289</v>
      </c>
      <c r="BU142">
        <v>0</v>
      </c>
      <c r="BV142">
        <v>182.24385714285711</v>
      </c>
      <c r="BW142">
        <v>-27.989814285714289</v>
      </c>
      <c r="BX142">
        <v>834.01942857142865</v>
      </c>
      <c r="BY142">
        <v>861.06985714285724</v>
      </c>
      <c r="BZ142">
        <v>2.1386414285714279</v>
      </c>
      <c r="CA142">
        <v>834.1995714285714</v>
      </c>
      <c r="CB142">
        <v>31.2057</v>
      </c>
      <c r="CC142">
        <v>3.3705728571428568</v>
      </c>
      <c r="CD142">
        <v>3.1543899999999998</v>
      </c>
      <c r="CE142">
        <v>25.981528571428569</v>
      </c>
      <c r="CF142">
        <v>24.866142857142851</v>
      </c>
      <c r="CG142">
        <v>1200.0014285714281</v>
      </c>
      <c r="CH142">
        <v>0.49999399999999999</v>
      </c>
      <c r="CI142">
        <v>0.50000600000000006</v>
      </c>
      <c r="CJ142">
        <v>0</v>
      </c>
      <c r="CK142">
        <v>1269.7057142857141</v>
      </c>
      <c r="CL142">
        <v>4.9990899999999998</v>
      </c>
      <c r="CM142">
        <v>14076.414285714291</v>
      </c>
      <c r="CN142">
        <v>9557.8528571428578</v>
      </c>
      <c r="CO142">
        <v>41.625</v>
      </c>
      <c r="CP142">
        <v>43.205000000000013</v>
      </c>
      <c r="CQ142">
        <v>42.392714285714291</v>
      </c>
      <c r="CR142">
        <v>42.267714285714291</v>
      </c>
      <c r="CS142">
        <v>42.936999999999998</v>
      </c>
      <c r="CT142">
        <v>597.49285714285713</v>
      </c>
      <c r="CU142">
        <v>597.50857142857137</v>
      </c>
      <c r="CV142">
        <v>0</v>
      </c>
      <c r="CW142">
        <v>1675973142.3</v>
      </c>
      <c r="CX142">
        <v>0</v>
      </c>
      <c r="CY142">
        <v>1675968227.0999999</v>
      </c>
      <c r="CZ142" t="s">
        <v>356</v>
      </c>
      <c r="DA142">
        <v>1675968227.0999999</v>
      </c>
      <c r="DB142">
        <v>1675968207.0999999</v>
      </c>
      <c r="DC142">
        <v>6</v>
      </c>
      <c r="DD142">
        <v>6.6000000000000003E-2</v>
      </c>
      <c r="DE142">
        <v>1.0999999999999999E-2</v>
      </c>
      <c r="DF142">
        <v>-5.7939999999999996</v>
      </c>
      <c r="DG142">
        <v>0.214</v>
      </c>
      <c r="DH142">
        <v>415</v>
      </c>
      <c r="DI142">
        <v>32</v>
      </c>
      <c r="DJ142">
        <v>0.11</v>
      </c>
      <c r="DK142">
        <v>0.26</v>
      </c>
      <c r="DL142">
        <v>-27.82562926829268</v>
      </c>
      <c r="DM142">
        <v>-0.91861045296166677</v>
      </c>
      <c r="DN142">
        <v>0.10478535608893121</v>
      </c>
      <c r="DO142">
        <v>0</v>
      </c>
      <c r="DP142">
        <v>2.147790731707317</v>
      </c>
      <c r="DQ142">
        <v>-7.2616515679443855E-2</v>
      </c>
      <c r="DR142">
        <v>7.3662050957996137E-3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3.2979699999999998</v>
      </c>
      <c r="EB142">
        <v>2.6253099999999998</v>
      </c>
      <c r="EC142">
        <v>0.16372700000000001</v>
      </c>
      <c r="ED142">
        <v>0.16528300000000001</v>
      </c>
      <c r="EE142">
        <v>0.13764499999999999</v>
      </c>
      <c r="EF142">
        <v>0.13037899999999999</v>
      </c>
      <c r="EG142">
        <v>25307.5</v>
      </c>
      <c r="EH142">
        <v>25645.9</v>
      </c>
      <c r="EI142">
        <v>28151.5</v>
      </c>
      <c r="EJ142">
        <v>29565.599999999999</v>
      </c>
      <c r="EK142">
        <v>33430.5</v>
      </c>
      <c r="EL142">
        <v>35677.199999999997</v>
      </c>
      <c r="EM142">
        <v>39757.4</v>
      </c>
      <c r="EN142">
        <v>42231.1</v>
      </c>
      <c r="EO142">
        <v>2.2269700000000001</v>
      </c>
      <c r="EP142">
        <v>2.2191299999999998</v>
      </c>
      <c r="EQ142">
        <v>0.120752</v>
      </c>
      <c r="ER142">
        <v>0</v>
      </c>
      <c r="ES142">
        <v>30.022600000000001</v>
      </c>
      <c r="ET142">
        <v>999.9</v>
      </c>
      <c r="EU142">
        <v>73.5</v>
      </c>
      <c r="EV142">
        <v>32.4</v>
      </c>
      <c r="EW142">
        <v>35.513199999999998</v>
      </c>
      <c r="EX142">
        <v>57.145800000000001</v>
      </c>
      <c r="EY142">
        <v>-3.9943900000000001</v>
      </c>
      <c r="EZ142">
        <v>2</v>
      </c>
      <c r="FA142">
        <v>0.34204000000000001</v>
      </c>
      <c r="FB142">
        <v>-0.41178100000000001</v>
      </c>
      <c r="FC142">
        <v>20.274000000000001</v>
      </c>
      <c r="FD142">
        <v>5.2199900000000001</v>
      </c>
      <c r="FE142">
        <v>12.004</v>
      </c>
      <c r="FF142">
        <v>4.9871499999999997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1.8621799999999999</v>
      </c>
      <c r="FN142">
        <v>1.8641700000000001</v>
      </c>
      <c r="FO142">
        <v>1.86025</v>
      </c>
      <c r="FP142">
        <v>1.8609800000000001</v>
      </c>
      <c r="FQ142">
        <v>1.8601399999999999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-6.7759999999999998</v>
      </c>
      <c r="GH142">
        <v>0.23200000000000001</v>
      </c>
      <c r="GI142">
        <v>-4.227681919169834</v>
      </c>
      <c r="GJ142">
        <v>-4.5218151105756088E-3</v>
      </c>
      <c r="GK142">
        <v>2.0889233732517852E-6</v>
      </c>
      <c r="GL142">
        <v>-4.5906856223640231E-10</v>
      </c>
      <c r="GM142">
        <v>-0.1035280782263094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81.900000000000006</v>
      </c>
      <c r="GV142">
        <v>82.2</v>
      </c>
      <c r="GW142">
        <v>2.4060100000000002</v>
      </c>
      <c r="GX142">
        <v>2.5354000000000001</v>
      </c>
      <c r="GY142">
        <v>2.04834</v>
      </c>
      <c r="GZ142">
        <v>2.6232899999999999</v>
      </c>
      <c r="HA142">
        <v>2.1972700000000001</v>
      </c>
      <c r="HB142">
        <v>2.2668499999999998</v>
      </c>
      <c r="HC142">
        <v>37.867899999999999</v>
      </c>
      <c r="HD142">
        <v>14.622400000000001</v>
      </c>
      <c r="HE142">
        <v>18</v>
      </c>
      <c r="HF142">
        <v>691.8</v>
      </c>
      <c r="HG142">
        <v>764.19299999999998</v>
      </c>
      <c r="HH142">
        <v>31.000499999999999</v>
      </c>
      <c r="HI142">
        <v>31.782599999999999</v>
      </c>
      <c r="HJ142">
        <v>29.9999</v>
      </c>
      <c r="HK142">
        <v>31.729900000000001</v>
      </c>
      <c r="HL142">
        <v>31.740300000000001</v>
      </c>
      <c r="HM142">
        <v>48.128500000000003</v>
      </c>
      <c r="HN142">
        <v>15.916499999999999</v>
      </c>
      <c r="HO142">
        <v>100</v>
      </c>
      <c r="HP142">
        <v>31</v>
      </c>
      <c r="HQ142">
        <v>849.32</v>
      </c>
      <c r="HR142">
        <v>31.1938</v>
      </c>
      <c r="HS142">
        <v>99.227900000000005</v>
      </c>
      <c r="HT142">
        <v>97.957400000000007</v>
      </c>
    </row>
    <row r="143" spans="1:228" x14ac:dyDescent="0.2">
      <c r="A143">
        <v>128</v>
      </c>
      <c r="B143">
        <v>1675973146.0999999</v>
      </c>
      <c r="C143">
        <v>507</v>
      </c>
      <c r="D143" t="s">
        <v>614</v>
      </c>
      <c r="E143" t="s">
        <v>615</v>
      </c>
      <c r="F143">
        <v>4</v>
      </c>
      <c r="G143">
        <v>1675973143.7874999</v>
      </c>
      <c r="H143">
        <f t="shared" si="34"/>
        <v>2.3924832009164553E-3</v>
      </c>
      <c r="I143">
        <f t="shared" si="35"/>
        <v>2.3924832009164554</v>
      </c>
      <c r="J143">
        <f t="shared" si="36"/>
        <v>17.623842718811556</v>
      </c>
      <c r="K143">
        <f t="shared" si="37"/>
        <v>812.29449999999997</v>
      </c>
      <c r="L143">
        <f t="shared" si="38"/>
        <v>627.14183808039536</v>
      </c>
      <c r="M143">
        <f t="shared" si="39"/>
        <v>63.456779275765697</v>
      </c>
      <c r="N143">
        <f t="shared" si="40"/>
        <v>82.191283795055412</v>
      </c>
      <c r="O143">
        <f t="shared" si="41"/>
        <v>0.17210921125821899</v>
      </c>
      <c r="P143">
        <f t="shared" si="42"/>
        <v>2.7684363584745801</v>
      </c>
      <c r="Q143">
        <f t="shared" si="43"/>
        <v>0.1663782900146899</v>
      </c>
      <c r="R143">
        <f t="shared" si="44"/>
        <v>0.10448543459793591</v>
      </c>
      <c r="S143">
        <f t="shared" si="45"/>
        <v>226.11565712416893</v>
      </c>
      <c r="T143">
        <f t="shared" si="46"/>
        <v>32.950143292864439</v>
      </c>
      <c r="U143">
        <f t="shared" si="47"/>
        <v>31.982724999999999</v>
      </c>
      <c r="V143">
        <f t="shared" si="48"/>
        <v>4.7704162582234666</v>
      </c>
      <c r="W143">
        <f t="shared" si="49"/>
        <v>69.849753435520626</v>
      </c>
      <c r="X143">
        <f t="shared" si="50"/>
        <v>3.3739684676598864</v>
      </c>
      <c r="Y143">
        <f t="shared" si="51"/>
        <v>4.8303226592982158</v>
      </c>
      <c r="Z143">
        <f t="shared" si="52"/>
        <v>1.3964477905635801</v>
      </c>
      <c r="AA143">
        <f t="shared" si="53"/>
        <v>-105.50850916041568</v>
      </c>
      <c r="AB143">
        <f t="shared" si="54"/>
        <v>32.930575123138532</v>
      </c>
      <c r="AC143">
        <f t="shared" si="55"/>
        <v>2.7000571267301017</v>
      </c>
      <c r="AD143">
        <f t="shared" si="56"/>
        <v>156.2377802136219</v>
      </c>
      <c r="AE143">
        <f t="shared" si="57"/>
        <v>28.476837974122905</v>
      </c>
      <c r="AF143">
        <f t="shared" si="58"/>
        <v>2.3950578520577737</v>
      </c>
      <c r="AG143">
        <f t="shared" si="59"/>
        <v>17.623842718811556</v>
      </c>
      <c r="AH143">
        <v>866.73627438746769</v>
      </c>
      <c r="AI143">
        <v>843.47555757575719</v>
      </c>
      <c r="AJ143">
        <v>1.739167073904875</v>
      </c>
      <c r="AK143">
        <v>60.724348217524408</v>
      </c>
      <c r="AL143">
        <f t="shared" si="60"/>
        <v>2.3924832009164554</v>
      </c>
      <c r="AM143">
        <v>31.20786321688345</v>
      </c>
      <c r="AN143">
        <v>33.342740000000013</v>
      </c>
      <c r="AO143">
        <v>-2.3220393325775271E-5</v>
      </c>
      <c r="AP143">
        <v>101.51637219302501</v>
      </c>
      <c r="AQ143">
        <v>3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47482.09677249095</v>
      </c>
      <c r="AV143">
        <f t="shared" si="64"/>
        <v>1200.00125</v>
      </c>
      <c r="AW143">
        <f t="shared" si="65"/>
        <v>1025.9261575772896</v>
      </c>
      <c r="AX143">
        <f t="shared" si="66"/>
        <v>0.85493757408776827</v>
      </c>
      <c r="AY143">
        <f t="shared" si="67"/>
        <v>0.18842951798939286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1675973143.7874999</v>
      </c>
      <c r="BF143">
        <v>812.29449999999997</v>
      </c>
      <c r="BG143">
        <v>840.37562500000001</v>
      </c>
      <c r="BH143">
        <v>33.344850000000001</v>
      </c>
      <c r="BI143">
        <v>31.207825</v>
      </c>
      <c r="BJ143">
        <v>819.07674999999995</v>
      </c>
      <c r="BK143">
        <v>33.112850000000002</v>
      </c>
      <c r="BL143">
        <v>650.02375000000006</v>
      </c>
      <c r="BM143">
        <v>101.084125</v>
      </c>
      <c r="BN143">
        <v>9.9969925000000001E-2</v>
      </c>
      <c r="BO143">
        <v>32.203362499999997</v>
      </c>
      <c r="BP143">
        <v>31.982724999999999</v>
      </c>
      <c r="BQ143">
        <v>999.9</v>
      </c>
      <c r="BR143">
        <v>0</v>
      </c>
      <c r="BS143">
        <v>0</v>
      </c>
      <c r="BT143">
        <v>9010.9375</v>
      </c>
      <c r="BU143">
        <v>0</v>
      </c>
      <c r="BV143">
        <v>178.33112499999999</v>
      </c>
      <c r="BW143">
        <v>-28.080987499999999</v>
      </c>
      <c r="BX143">
        <v>840.31462499999998</v>
      </c>
      <c r="BY143">
        <v>867.44662500000004</v>
      </c>
      <c r="BZ143">
        <v>2.1370287499999998</v>
      </c>
      <c r="CA143">
        <v>840.37562500000001</v>
      </c>
      <c r="CB143">
        <v>31.207825</v>
      </c>
      <c r="CC143">
        <v>3.3706325000000001</v>
      </c>
      <c r="CD143">
        <v>3.1546150000000002</v>
      </c>
      <c r="CE143">
        <v>25.981825000000001</v>
      </c>
      <c r="CF143">
        <v>24.867337500000001</v>
      </c>
      <c r="CG143">
        <v>1200.00125</v>
      </c>
      <c r="CH143">
        <v>0.49999824999999998</v>
      </c>
      <c r="CI143">
        <v>0.50000175000000002</v>
      </c>
      <c r="CJ143">
        <v>0</v>
      </c>
      <c r="CK143">
        <v>1270.23</v>
      </c>
      <c r="CL143">
        <v>4.9990899999999998</v>
      </c>
      <c r="CM143">
        <v>14084.3</v>
      </c>
      <c r="CN143">
        <v>9557.8462499999987</v>
      </c>
      <c r="CO143">
        <v>41.625</v>
      </c>
      <c r="CP143">
        <v>43.186999999999998</v>
      </c>
      <c r="CQ143">
        <v>42.375</v>
      </c>
      <c r="CR143">
        <v>42.28875</v>
      </c>
      <c r="CS143">
        <v>42.936999999999998</v>
      </c>
      <c r="CT143">
        <v>597.5</v>
      </c>
      <c r="CU143">
        <v>597.505</v>
      </c>
      <c r="CV143">
        <v>0</v>
      </c>
      <c r="CW143">
        <v>1675973145.9000001</v>
      </c>
      <c r="CX143">
        <v>0</v>
      </c>
      <c r="CY143">
        <v>1675968227.0999999</v>
      </c>
      <c r="CZ143" t="s">
        <v>356</v>
      </c>
      <c r="DA143">
        <v>1675968227.0999999</v>
      </c>
      <c r="DB143">
        <v>1675968207.0999999</v>
      </c>
      <c r="DC143">
        <v>6</v>
      </c>
      <c r="DD143">
        <v>6.6000000000000003E-2</v>
      </c>
      <c r="DE143">
        <v>1.0999999999999999E-2</v>
      </c>
      <c r="DF143">
        <v>-5.7939999999999996</v>
      </c>
      <c r="DG143">
        <v>0.214</v>
      </c>
      <c r="DH143">
        <v>415</v>
      </c>
      <c r="DI143">
        <v>32</v>
      </c>
      <c r="DJ143">
        <v>0.11</v>
      </c>
      <c r="DK143">
        <v>0.26</v>
      </c>
      <c r="DL143">
        <v>-27.890946341463419</v>
      </c>
      <c r="DM143">
        <v>-1.2417010452961059</v>
      </c>
      <c r="DN143">
        <v>0.13085045662438549</v>
      </c>
      <c r="DO143">
        <v>0</v>
      </c>
      <c r="DP143">
        <v>2.143685365853659</v>
      </c>
      <c r="DQ143">
        <v>-5.0723623693378399E-2</v>
      </c>
      <c r="DR143">
        <v>5.2421947077493864E-3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3.2980399999999999</v>
      </c>
      <c r="EB143">
        <v>2.6252499999999999</v>
      </c>
      <c r="EC143">
        <v>0.16461600000000001</v>
      </c>
      <c r="ED143">
        <v>0.166157</v>
      </c>
      <c r="EE143">
        <v>0.13763500000000001</v>
      </c>
      <c r="EF143">
        <v>0.130385</v>
      </c>
      <c r="EG143">
        <v>25280.6</v>
      </c>
      <c r="EH143">
        <v>25618.799999999999</v>
      </c>
      <c r="EI143">
        <v>28151.5</v>
      </c>
      <c r="EJ143">
        <v>29565.4</v>
      </c>
      <c r="EK143">
        <v>33430.5</v>
      </c>
      <c r="EL143">
        <v>35676.800000000003</v>
      </c>
      <c r="EM143">
        <v>39757</v>
      </c>
      <c r="EN143">
        <v>42230.9</v>
      </c>
      <c r="EO143">
        <v>2.2269999999999999</v>
      </c>
      <c r="EP143">
        <v>2.2191299999999998</v>
      </c>
      <c r="EQ143">
        <v>0.120237</v>
      </c>
      <c r="ER143">
        <v>0</v>
      </c>
      <c r="ES143">
        <v>30.025200000000002</v>
      </c>
      <c r="ET143">
        <v>999.9</v>
      </c>
      <c r="EU143">
        <v>73.5</v>
      </c>
      <c r="EV143">
        <v>32.4</v>
      </c>
      <c r="EW143">
        <v>35.517000000000003</v>
      </c>
      <c r="EX143">
        <v>57.205800000000004</v>
      </c>
      <c r="EY143">
        <v>-3.9262800000000002</v>
      </c>
      <c r="EZ143">
        <v>2</v>
      </c>
      <c r="FA143">
        <v>0.34157999999999999</v>
      </c>
      <c r="FB143">
        <v>-0.41248400000000002</v>
      </c>
      <c r="FC143">
        <v>20.274000000000001</v>
      </c>
      <c r="FD143">
        <v>5.2211800000000004</v>
      </c>
      <c r="FE143">
        <v>12.004099999999999</v>
      </c>
      <c r="FF143">
        <v>4.9876500000000004</v>
      </c>
      <c r="FG143">
        <v>3.2846299999999999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1.8641700000000001</v>
      </c>
      <c r="FO143">
        <v>1.8602300000000001</v>
      </c>
      <c r="FP143">
        <v>1.86097</v>
      </c>
      <c r="FQ143">
        <v>1.86015</v>
      </c>
      <c r="FR143">
        <v>1.86188</v>
      </c>
      <c r="FS143">
        <v>1.85846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-6.79</v>
      </c>
      <c r="GH143">
        <v>0.23200000000000001</v>
      </c>
      <c r="GI143">
        <v>-4.227681919169834</v>
      </c>
      <c r="GJ143">
        <v>-4.5218151105756088E-3</v>
      </c>
      <c r="GK143">
        <v>2.0889233732517852E-6</v>
      </c>
      <c r="GL143">
        <v>-4.5906856223640231E-10</v>
      </c>
      <c r="GM143">
        <v>-0.1035280782263094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82</v>
      </c>
      <c r="GV143">
        <v>82.3</v>
      </c>
      <c r="GW143">
        <v>2.4218799999999998</v>
      </c>
      <c r="GX143">
        <v>2.52441</v>
      </c>
      <c r="GY143">
        <v>2.04834</v>
      </c>
      <c r="GZ143">
        <v>2.6232899999999999</v>
      </c>
      <c r="HA143">
        <v>2.1972700000000001</v>
      </c>
      <c r="HB143">
        <v>2.3290999999999999</v>
      </c>
      <c r="HC143">
        <v>37.867899999999999</v>
      </c>
      <c r="HD143">
        <v>14.6311</v>
      </c>
      <c r="HE143">
        <v>18</v>
      </c>
      <c r="HF143">
        <v>691.82100000000003</v>
      </c>
      <c r="HG143">
        <v>764.19299999999998</v>
      </c>
      <c r="HH143">
        <v>31.0001</v>
      </c>
      <c r="HI143">
        <v>31.782599999999999</v>
      </c>
      <c r="HJ143">
        <v>30</v>
      </c>
      <c r="HK143">
        <v>31.729900000000001</v>
      </c>
      <c r="HL143">
        <v>31.740300000000001</v>
      </c>
      <c r="HM143">
        <v>48.434100000000001</v>
      </c>
      <c r="HN143">
        <v>15.916499999999999</v>
      </c>
      <c r="HO143">
        <v>100</v>
      </c>
      <c r="HP143">
        <v>31</v>
      </c>
      <c r="HQ143">
        <v>855.99800000000005</v>
      </c>
      <c r="HR143">
        <v>31.1938</v>
      </c>
      <c r="HS143">
        <v>99.227099999999993</v>
      </c>
      <c r="HT143">
        <v>97.956800000000001</v>
      </c>
    </row>
    <row r="144" spans="1:228" x14ac:dyDescent="0.2">
      <c r="A144">
        <v>129</v>
      </c>
      <c r="B144">
        <v>1675973150.0999999</v>
      </c>
      <c r="C144">
        <v>511</v>
      </c>
      <c r="D144" t="s">
        <v>616</v>
      </c>
      <c r="E144" t="s">
        <v>617</v>
      </c>
      <c r="F144">
        <v>4</v>
      </c>
      <c r="G144">
        <v>1675973148.0999999</v>
      </c>
      <c r="H144">
        <f t="shared" ref="H144:H207" si="68">(I144)/1000</f>
        <v>2.3891152961605035E-3</v>
      </c>
      <c r="I144">
        <f t="shared" ref="I144:I207" si="69">IF(BD144, AL144, AF144)</f>
        <v>2.3891152961605036</v>
      </c>
      <c r="J144">
        <f t="shared" ref="J144:J207" si="70">IF(BD144, AG144, AE144)</f>
        <v>17.747266999653075</v>
      </c>
      <c r="K144">
        <f t="shared" ref="K144:K207" si="71">BF144 - IF(AS144&gt;1, J144*AZ144*100/(AU144*BT144), 0)</f>
        <v>819.51471428571415</v>
      </c>
      <c r="L144">
        <f t="shared" ref="L144:L207" si="72">((R144-H144/2)*K144-J144)/(R144+H144/2)</f>
        <v>632.86205333769283</v>
      </c>
      <c r="M144">
        <f t="shared" ref="M144:M207" si="73">L144*(BM144+BN144)/1000</f>
        <v>64.035294763424048</v>
      </c>
      <c r="N144">
        <f t="shared" ref="N144:N207" si="74">(BF144 - IF(AS144&gt;1, J144*AZ144*100/(AU144*BT144), 0))*(BM144+BN144)/1000</f>
        <v>82.921492946973942</v>
      </c>
      <c r="O144">
        <f t="shared" ref="O144:O207" si="75">2/((1/Q144-1/P144)+SIGN(Q144)*SQRT((1/Q144-1/P144)*(1/Q144-1/P144) + 4*BA144/((BA144+1)*(BA144+1))*(2*1/Q144*1/P144-1/P144*1/P144)))</f>
        <v>0.17193658162675152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2.7621482733391662</v>
      </c>
      <c r="Q144">
        <f t="shared" ref="Q144:Q207" si="77">H144*(1000-(1000*0.61365*EXP(17.502*U144/(240.97+U144))/(BM144+BN144)+BH144)/2)/(1000*0.61365*EXP(17.502*U144/(240.97+U144))/(BM144+BN144)-BH144)</f>
        <v>0.16620439183963565</v>
      </c>
      <c r="R144">
        <f t="shared" ref="R144:R207" si="78">1/((BA144+1)/(O144/1.6)+1/(P144/1.37)) + BA144/((BA144+1)/(O144/1.6) + BA144/(P144/1.37))</f>
        <v>0.1043768391854701</v>
      </c>
      <c r="S144">
        <f t="shared" ref="S144:S207" si="79">(AV144*AY144)</f>
        <v>226.1150070498984</v>
      </c>
      <c r="T144">
        <f t="shared" ref="T144:T207" si="80">(BO144+(S144+2*0.95*0.0000000567*(((BO144+$B$6)+273)^4-(BO144+273)^4)-44100*H144)/(1.84*29.3*P144+8*0.95*0.0000000567*(BO144+273)^3))</f>
        <v>32.950998652869529</v>
      </c>
      <c r="U144">
        <f t="shared" ref="U144:U207" si="81">($C$6*BP144+$D$6*BQ144+$E$6*T144)</f>
        <v>31.979600000000001</v>
      </c>
      <c r="V144">
        <f t="shared" ref="V144:V207" si="82">0.61365*EXP(17.502*U144/(240.97+U144))</f>
        <v>4.7695724404948487</v>
      </c>
      <c r="W144">
        <f t="shared" ref="W144:W207" si="83">(X144/Y144*100)</f>
        <v>69.849180434021946</v>
      </c>
      <c r="X144">
        <f t="shared" ref="X144:X207" si="84">BH144*(BM144+BN144)/1000</f>
        <v>3.3736292403594375</v>
      </c>
      <c r="Y144">
        <f t="shared" ref="Y144:Y207" si="85">0.61365*EXP(17.502*BO144/(240.97+BO144))</f>
        <v>4.8298766276092469</v>
      </c>
      <c r="Z144">
        <f t="shared" ref="Z144:Z207" si="86">(V144-BH144*(BM144+BN144)/1000)</f>
        <v>1.3959432001354113</v>
      </c>
      <c r="AA144">
        <f t="shared" ref="AA144:AA207" si="87">(-H144*44100)</f>
        <v>-105.3599845606782</v>
      </c>
      <c r="AB144">
        <f t="shared" ref="AB144:AB207" si="88">2*29.3*P144*0.92*(BO144-U144)</f>
        <v>33.077818121255653</v>
      </c>
      <c r="AC144">
        <f t="shared" ref="AC144:AC207" si="89">2*0.95*0.0000000567*(((BO144+$B$6)+273)^4-(U144+273)^4)</f>
        <v>2.7182405559893947</v>
      </c>
      <c r="AD144">
        <f t="shared" ref="AD144:AD207" si="90">S144+AC144+AA144+AB144</f>
        <v>156.55108116646522</v>
      </c>
      <c r="AE144">
        <f t="shared" ref="AE144:AE207" si="91">BL144*AS144*(BG144-BF144*(1000-AS144*BI144)/(1000-AS144*BH144))/(100*AZ144)</f>
        <v>28.432730032616892</v>
      </c>
      <c r="AF144">
        <f t="shared" ref="AF144:AF207" si="92">1000*BL144*AS144*(BH144-BI144)/(100*AZ144*(1000-AS144*BH144))</f>
        <v>2.3893978432826537</v>
      </c>
      <c r="AG144">
        <f t="shared" ref="AG144:AG207" si="93">(AH144 - AI144 - BM144*1000/(8.314*(BO144+273.15)) * AK144/BL144 * AJ144) * BL144/(100*AZ144) * (1000 - BI144)/1000</f>
        <v>17.747266999653075</v>
      </c>
      <c r="AH144">
        <v>873.66385206845814</v>
      </c>
      <c r="AI144">
        <v>850.35332727272714</v>
      </c>
      <c r="AJ144">
        <v>1.7209231450302931</v>
      </c>
      <c r="AK144">
        <v>60.724348217524408</v>
      </c>
      <c r="AL144">
        <f t="shared" ref="AL144:AL207" si="94">(AN144 - AM144 + BM144*1000/(8.314*(BO144+273.15)) * AP144/BL144 * AO144) * BL144/(100*AZ144) * 1000/(1000 - AN144)</f>
        <v>2.3891152961605036</v>
      </c>
      <c r="AM144">
        <v>31.209642549709351</v>
      </c>
      <c r="AN144">
        <v>33.341446060606053</v>
      </c>
      <c r="AO144">
        <v>-1.1171813419373929E-5</v>
      </c>
      <c r="AP144">
        <v>101.51637219302501</v>
      </c>
      <c r="AQ144">
        <v>3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47309.010175279822</v>
      </c>
      <c r="AV144">
        <f t="shared" ref="AV144:AV207" si="98">$B$10*BU144+$C$10*BV144+$F$10*CG144*(1-CJ144)</f>
        <v>1199.998571428571</v>
      </c>
      <c r="AW144">
        <f t="shared" ref="AW144:AW207" si="99">AV144*AX144</f>
        <v>1025.923792253833</v>
      </c>
      <c r="AX144">
        <f t="shared" ref="AX144:AX207" si="100">($B$10*$D$8+$C$10*$D$8+$F$10*((CT144+CL144)/MAX(CT144+CL144+CU144, 0.1)*$I$8+CU144/MAX(CT144+CL144+CU144, 0.1)*$J$8))/($B$10+$C$10+$F$10)</f>
        <v>0.85493751132761275</v>
      </c>
      <c r="AY144">
        <f t="shared" ref="AY144:AY207" si="101">($B$10*$K$8+$C$10*$K$8+$F$10*((CT144+CL144)/MAX(CT144+CL144+CU144, 0.1)*$P$8+CU144/MAX(CT144+CL144+CU144, 0.1)*$Q$8))/($B$10+$C$10+$F$10)</f>
        <v>0.1884293968622926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1675973148.0999999</v>
      </c>
      <c r="BF144">
        <v>819.51471428571415</v>
      </c>
      <c r="BG144">
        <v>847.56685714285709</v>
      </c>
      <c r="BH144">
        <v>33.341642857142851</v>
      </c>
      <c r="BI144">
        <v>31.209657142857139</v>
      </c>
      <c r="BJ144">
        <v>826.31128571428565</v>
      </c>
      <c r="BK144">
        <v>33.109671428571417</v>
      </c>
      <c r="BL144">
        <v>650.02257142857138</v>
      </c>
      <c r="BM144">
        <v>101.0835714285714</v>
      </c>
      <c r="BN144">
        <v>0.1000821428571429</v>
      </c>
      <c r="BO144">
        <v>32.201728571428568</v>
      </c>
      <c r="BP144">
        <v>31.979600000000001</v>
      </c>
      <c r="BQ144">
        <v>999.89999999999986</v>
      </c>
      <c r="BR144">
        <v>0</v>
      </c>
      <c r="BS144">
        <v>0</v>
      </c>
      <c r="BT144">
        <v>8977.591428571428</v>
      </c>
      <c r="BU144">
        <v>0</v>
      </c>
      <c r="BV144">
        <v>174.25542857142861</v>
      </c>
      <c r="BW144">
        <v>-28.052128571428572</v>
      </c>
      <c r="BX144">
        <v>847.78114285714298</v>
      </c>
      <c r="BY144">
        <v>874.8711428571429</v>
      </c>
      <c r="BZ144">
        <v>2.1319942857142848</v>
      </c>
      <c r="CA144">
        <v>847.56685714285709</v>
      </c>
      <c r="CB144">
        <v>31.209657142857139</v>
      </c>
      <c r="CC144">
        <v>3.3702899999999998</v>
      </c>
      <c r="CD144">
        <v>3.1547814285714288</v>
      </c>
      <c r="CE144">
        <v>25.980114285714279</v>
      </c>
      <c r="CF144">
        <v>24.868200000000002</v>
      </c>
      <c r="CG144">
        <v>1199.998571428571</v>
      </c>
      <c r="CH144">
        <v>0.5</v>
      </c>
      <c r="CI144">
        <v>0.5</v>
      </c>
      <c r="CJ144">
        <v>0</v>
      </c>
      <c r="CK144">
        <v>1270.967142857143</v>
      </c>
      <c r="CL144">
        <v>4.9990899999999998</v>
      </c>
      <c r="CM144">
        <v>14092.37142857143</v>
      </c>
      <c r="CN144">
        <v>9557.85142857143</v>
      </c>
      <c r="CO144">
        <v>41.625</v>
      </c>
      <c r="CP144">
        <v>43.186999999999998</v>
      </c>
      <c r="CQ144">
        <v>42.375</v>
      </c>
      <c r="CR144">
        <v>42.258857142857153</v>
      </c>
      <c r="CS144">
        <v>42.936999999999998</v>
      </c>
      <c r="CT144">
        <v>597.5</v>
      </c>
      <c r="CU144">
        <v>597.5</v>
      </c>
      <c r="CV144">
        <v>0</v>
      </c>
      <c r="CW144">
        <v>1675973150.0999999</v>
      </c>
      <c r="CX144">
        <v>0</v>
      </c>
      <c r="CY144">
        <v>1675968227.0999999</v>
      </c>
      <c r="CZ144" t="s">
        <v>356</v>
      </c>
      <c r="DA144">
        <v>1675968227.0999999</v>
      </c>
      <c r="DB144">
        <v>1675968207.0999999</v>
      </c>
      <c r="DC144">
        <v>6</v>
      </c>
      <c r="DD144">
        <v>6.6000000000000003E-2</v>
      </c>
      <c r="DE144">
        <v>1.0999999999999999E-2</v>
      </c>
      <c r="DF144">
        <v>-5.7939999999999996</v>
      </c>
      <c r="DG144">
        <v>0.214</v>
      </c>
      <c r="DH144">
        <v>415</v>
      </c>
      <c r="DI144">
        <v>32</v>
      </c>
      <c r="DJ144">
        <v>0.11</v>
      </c>
      <c r="DK144">
        <v>0.26</v>
      </c>
      <c r="DL144">
        <v>-27.96573658536586</v>
      </c>
      <c r="DM144">
        <v>-0.9220871080138997</v>
      </c>
      <c r="DN144">
        <v>0.10148189254822509</v>
      </c>
      <c r="DO144">
        <v>0</v>
      </c>
      <c r="DP144">
        <v>2.1400207317073172</v>
      </c>
      <c r="DQ144">
        <v>-4.816034843205818E-2</v>
      </c>
      <c r="DR144">
        <v>4.9707016682115114E-3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3.2979400000000001</v>
      </c>
      <c r="EB144">
        <v>2.6252200000000001</v>
      </c>
      <c r="EC144">
        <v>0.16550699999999999</v>
      </c>
      <c r="ED144">
        <v>0.16700899999999999</v>
      </c>
      <c r="EE144">
        <v>0.137632</v>
      </c>
      <c r="EF144">
        <v>0.13039100000000001</v>
      </c>
      <c r="EG144">
        <v>25253.8</v>
      </c>
      <c r="EH144">
        <v>25592.5</v>
      </c>
      <c r="EI144">
        <v>28151.7</v>
      </c>
      <c r="EJ144">
        <v>29565.3</v>
      </c>
      <c r="EK144">
        <v>33430.6</v>
      </c>
      <c r="EL144">
        <v>35676.800000000003</v>
      </c>
      <c r="EM144">
        <v>39756.9</v>
      </c>
      <c r="EN144">
        <v>42231.1</v>
      </c>
      <c r="EO144">
        <v>2.2271200000000002</v>
      </c>
      <c r="EP144">
        <v>2.2192699999999999</v>
      </c>
      <c r="EQ144">
        <v>0.11984300000000001</v>
      </c>
      <c r="ER144">
        <v>0</v>
      </c>
      <c r="ES144">
        <v>30.027100000000001</v>
      </c>
      <c r="ET144">
        <v>999.9</v>
      </c>
      <c r="EU144">
        <v>73.5</v>
      </c>
      <c r="EV144">
        <v>32.4</v>
      </c>
      <c r="EW144">
        <v>35.514499999999998</v>
      </c>
      <c r="EX144">
        <v>57.055799999999998</v>
      </c>
      <c r="EY144">
        <v>-3.9262800000000002</v>
      </c>
      <c r="EZ144">
        <v>2</v>
      </c>
      <c r="FA144">
        <v>0.34180899999999997</v>
      </c>
      <c r="FB144">
        <v>-0.41270200000000001</v>
      </c>
      <c r="FC144">
        <v>20.274100000000001</v>
      </c>
      <c r="FD144">
        <v>5.22058</v>
      </c>
      <c r="FE144">
        <v>12.004300000000001</v>
      </c>
      <c r="FF144">
        <v>4.9873500000000002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1.8641700000000001</v>
      </c>
      <c r="FO144">
        <v>1.86025</v>
      </c>
      <c r="FP144">
        <v>1.8609800000000001</v>
      </c>
      <c r="FQ144">
        <v>1.86015</v>
      </c>
      <c r="FR144">
        <v>1.8618699999999999</v>
      </c>
      <c r="FS144">
        <v>1.8584400000000001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-6.8040000000000003</v>
      </c>
      <c r="GH144">
        <v>0.23200000000000001</v>
      </c>
      <c r="GI144">
        <v>-4.227681919169834</v>
      </c>
      <c r="GJ144">
        <v>-4.5218151105756088E-3</v>
      </c>
      <c r="GK144">
        <v>2.0889233732517852E-6</v>
      </c>
      <c r="GL144">
        <v>-4.5906856223640231E-10</v>
      </c>
      <c r="GM144">
        <v>-0.1035280782263094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82</v>
      </c>
      <c r="GV144">
        <v>82.4</v>
      </c>
      <c r="GW144">
        <v>2.4365199999999998</v>
      </c>
      <c r="GX144">
        <v>2.52075</v>
      </c>
      <c r="GY144">
        <v>2.04834</v>
      </c>
      <c r="GZ144">
        <v>2.6232899999999999</v>
      </c>
      <c r="HA144">
        <v>2.1972700000000001</v>
      </c>
      <c r="HB144">
        <v>2.323</v>
      </c>
      <c r="HC144">
        <v>37.867899999999999</v>
      </c>
      <c r="HD144">
        <v>14.6486</v>
      </c>
      <c r="HE144">
        <v>18</v>
      </c>
      <c r="HF144">
        <v>691.923</v>
      </c>
      <c r="HG144">
        <v>764.30399999999997</v>
      </c>
      <c r="HH144">
        <v>31</v>
      </c>
      <c r="HI144">
        <v>31.782599999999999</v>
      </c>
      <c r="HJ144">
        <v>30.0002</v>
      </c>
      <c r="HK144">
        <v>31.729900000000001</v>
      </c>
      <c r="HL144">
        <v>31.737500000000001</v>
      </c>
      <c r="HM144">
        <v>48.744100000000003</v>
      </c>
      <c r="HN144">
        <v>15.916499999999999</v>
      </c>
      <c r="HO144">
        <v>100</v>
      </c>
      <c r="HP144">
        <v>31</v>
      </c>
      <c r="HQ144">
        <v>862.67600000000004</v>
      </c>
      <c r="HR144">
        <v>31.1938</v>
      </c>
      <c r="HS144">
        <v>99.2273</v>
      </c>
      <c r="HT144">
        <v>97.957099999999997</v>
      </c>
    </row>
    <row r="145" spans="1:228" x14ac:dyDescent="0.2">
      <c r="A145">
        <v>130</v>
      </c>
      <c r="B145">
        <v>1675973154.0999999</v>
      </c>
      <c r="C145">
        <v>515</v>
      </c>
      <c r="D145" t="s">
        <v>618</v>
      </c>
      <c r="E145" t="s">
        <v>619</v>
      </c>
      <c r="F145">
        <v>4</v>
      </c>
      <c r="G145">
        <v>1675973151.7874999</v>
      </c>
      <c r="H145">
        <f t="shared" si="68"/>
        <v>2.3879093420096273E-3</v>
      </c>
      <c r="I145">
        <f t="shared" si="69"/>
        <v>2.3879093420096273</v>
      </c>
      <c r="J145">
        <f t="shared" si="70"/>
        <v>17.834386307359342</v>
      </c>
      <c r="K145">
        <f t="shared" si="71"/>
        <v>825.62412500000005</v>
      </c>
      <c r="L145">
        <f t="shared" si="72"/>
        <v>638.13038192672605</v>
      </c>
      <c r="M145">
        <f t="shared" si="73"/>
        <v>64.568541475119815</v>
      </c>
      <c r="N145">
        <f t="shared" si="74"/>
        <v>83.539895713730957</v>
      </c>
      <c r="O145">
        <f t="shared" si="75"/>
        <v>0.17204308375416241</v>
      </c>
      <c r="P145">
        <f t="shared" si="76"/>
        <v>2.7634470585469924</v>
      </c>
      <c r="Q145">
        <f t="shared" si="77"/>
        <v>0.16630651851625983</v>
      </c>
      <c r="R145">
        <f t="shared" si="78"/>
        <v>0.10444104702979896</v>
      </c>
      <c r="S145">
        <f t="shared" si="79"/>
        <v>226.11669126426474</v>
      </c>
      <c r="T145">
        <f t="shared" si="80"/>
        <v>32.948323990104321</v>
      </c>
      <c r="U145">
        <f t="shared" si="81"/>
        <v>31.973862499999999</v>
      </c>
      <c r="V145">
        <f t="shared" si="82"/>
        <v>4.7680235294310105</v>
      </c>
      <c r="W145">
        <f t="shared" si="83"/>
        <v>69.859750418263502</v>
      </c>
      <c r="X145">
        <f t="shared" si="84"/>
        <v>3.3736266142135243</v>
      </c>
      <c r="Y145">
        <f t="shared" si="85"/>
        <v>4.8291420940026057</v>
      </c>
      <c r="Z145">
        <f t="shared" si="86"/>
        <v>1.3943969152174862</v>
      </c>
      <c r="AA145">
        <f t="shared" si="87"/>
        <v>-105.30680198262456</v>
      </c>
      <c r="AB145">
        <f t="shared" si="88"/>
        <v>33.547237527205844</v>
      </c>
      <c r="AC145">
        <f t="shared" si="89"/>
        <v>2.7554062562254931</v>
      </c>
      <c r="AD145">
        <f t="shared" si="90"/>
        <v>157.11253306507152</v>
      </c>
      <c r="AE145">
        <f t="shared" si="91"/>
        <v>28.402352866790626</v>
      </c>
      <c r="AF145">
        <f t="shared" si="92"/>
        <v>2.3888781837478823</v>
      </c>
      <c r="AG145">
        <f t="shared" si="93"/>
        <v>17.834386307359342</v>
      </c>
      <c r="AH145">
        <v>880.45581777186328</v>
      </c>
      <c r="AI145">
        <v>857.16739393939372</v>
      </c>
      <c r="AJ145">
        <v>1.692490019748488</v>
      </c>
      <c r="AK145">
        <v>60.724348217524408</v>
      </c>
      <c r="AL145">
        <f t="shared" si="94"/>
        <v>2.3879093420096273</v>
      </c>
      <c r="AM145">
        <v>31.210064144904671</v>
      </c>
      <c r="AN145">
        <v>33.340786060606028</v>
      </c>
      <c r="AO145">
        <v>-1.572037174763699E-6</v>
      </c>
      <c r="AP145">
        <v>101.51637219302501</v>
      </c>
      <c r="AQ145">
        <v>3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47345.215238661433</v>
      </c>
      <c r="AV145">
        <f t="shared" si="98"/>
        <v>1200.0074999999999</v>
      </c>
      <c r="AW145">
        <f t="shared" si="99"/>
        <v>1025.931426561795</v>
      </c>
      <c r="AX145">
        <f t="shared" si="100"/>
        <v>0.85493751210871194</v>
      </c>
      <c r="AY145">
        <f t="shared" si="101"/>
        <v>0.18842939836981415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1675973151.7874999</v>
      </c>
      <c r="BF145">
        <v>825.62412500000005</v>
      </c>
      <c r="BG145">
        <v>853.66200000000003</v>
      </c>
      <c r="BH145">
        <v>33.341524999999997</v>
      </c>
      <c r="BI145">
        <v>31.209949999999999</v>
      </c>
      <c r="BJ145">
        <v>832.43325000000004</v>
      </c>
      <c r="BK145">
        <v>33.109575000000007</v>
      </c>
      <c r="BL145">
        <v>650.00649999999996</v>
      </c>
      <c r="BM145">
        <v>101.08387500000001</v>
      </c>
      <c r="BN145">
        <v>0.10005747500000001</v>
      </c>
      <c r="BO145">
        <v>32.199037500000003</v>
      </c>
      <c r="BP145">
        <v>31.973862499999999</v>
      </c>
      <c r="BQ145">
        <v>999.9</v>
      </c>
      <c r="BR145">
        <v>0</v>
      </c>
      <c r="BS145">
        <v>0</v>
      </c>
      <c r="BT145">
        <v>8984.4562499999993</v>
      </c>
      <c r="BU145">
        <v>0</v>
      </c>
      <c r="BV145">
        <v>171.58137500000001</v>
      </c>
      <c r="BW145">
        <v>-28.037875</v>
      </c>
      <c r="BX145">
        <v>854.10112500000002</v>
      </c>
      <c r="BY145">
        <v>881.16312500000004</v>
      </c>
      <c r="BZ145">
        <v>2.1315787500000001</v>
      </c>
      <c r="CA145">
        <v>853.66200000000003</v>
      </c>
      <c r="CB145">
        <v>31.209949999999999</v>
      </c>
      <c r="CC145">
        <v>3.3702912500000002</v>
      </c>
      <c r="CD145">
        <v>3.1548224999999999</v>
      </c>
      <c r="CE145">
        <v>25.9801</v>
      </c>
      <c r="CF145">
        <v>24.868437499999999</v>
      </c>
      <c r="CG145">
        <v>1200.0074999999999</v>
      </c>
      <c r="CH145">
        <v>0.5</v>
      </c>
      <c r="CI145">
        <v>0.5</v>
      </c>
      <c r="CJ145">
        <v>0</v>
      </c>
      <c r="CK145">
        <v>1271.4649999999999</v>
      </c>
      <c r="CL145">
        <v>4.9990899999999998</v>
      </c>
      <c r="CM145">
        <v>14098.487499999999</v>
      </c>
      <c r="CN145">
        <v>9557.8987500000003</v>
      </c>
      <c r="CO145">
        <v>41.585625</v>
      </c>
      <c r="CP145">
        <v>43.210624999999993</v>
      </c>
      <c r="CQ145">
        <v>42.375</v>
      </c>
      <c r="CR145">
        <v>42.265500000000003</v>
      </c>
      <c r="CS145">
        <v>42.936999999999998</v>
      </c>
      <c r="CT145">
        <v>597.50749999999994</v>
      </c>
      <c r="CU145">
        <v>597.50749999999994</v>
      </c>
      <c r="CV145">
        <v>0</v>
      </c>
      <c r="CW145">
        <v>1675973154.3</v>
      </c>
      <c r="CX145">
        <v>0</v>
      </c>
      <c r="CY145">
        <v>1675968227.0999999</v>
      </c>
      <c r="CZ145" t="s">
        <v>356</v>
      </c>
      <c r="DA145">
        <v>1675968227.0999999</v>
      </c>
      <c r="DB145">
        <v>1675968207.0999999</v>
      </c>
      <c r="DC145">
        <v>6</v>
      </c>
      <c r="DD145">
        <v>6.6000000000000003E-2</v>
      </c>
      <c r="DE145">
        <v>1.0999999999999999E-2</v>
      </c>
      <c r="DF145">
        <v>-5.7939999999999996</v>
      </c>
      <c r="DG145">
        <v>0.214</v>
      </c>
      <c r="DH145">
        <v>415</v>
      </c>
      <c r="DI145">
        <v>32</v>
      </c>
      <c r="DJ145">
        <v>0.11</v>
      </c>
      <c r="DK145">
        <v>0.26</v>
      </c>
      <c r="DL145">
        <v>-28.000475609756091</v>
      </c>
      <c r="DM145">
        <v>-0.49437073170725898</v>
      </c>
      <c r="DN145">
        <v>7.5311563522728123E-2</v>
      </c>
      <c r="DO145">
        <v>0</v>
      </c>
      <c r="DP145">
        <v>2.1369336585365861</v>
      </c>
      <c r="DQ145">
        <v>-3.9921533101042343E-2</v>
      </c>
      <c r="DR145">
        <v>4.1004715707971132E-3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3.2981500000000001</v>
      </c>
      <c r="EB145">
        <v>2.6252599999999999</v>
      </c>
      <c r="EC145">
        <v>0.16636600000000001</v>
      </c>
      <c r="ED145">
        <v>0.167877</v>
      </c>
      <c r="EE145">
        <v>0.137632</v>
      </c>
      <c r="EF145">
        <v>0.130387</v>
      </c>
      <c r="EG145">
        <v>25227.4</v>
      </c>
      <c r="EH145">
        <v>25565.7</v>
      </c>
      <c r="EI145">
        <v>28151.4</v>
      </c>
      <c r="EJ145">
        <v>29565.3</v>
      </c>
      <c r="EK145">
        <v>33430.5</v>
      </c>
      <c r="EL145">
        <v>35676.800000000003</v>
      </c>
      <c r="EM145">
        <v>39756.699999999997</v>
      </c>
      <c r="EN145">
        <v>42230.9</v>
      </c>
      <c r="EO145">
        <v>2.2273200000000002</v>
      </c>
      <c r="EP145">
        <v>2.2193499999999999</v>
      </c>
      <c r="EQ145">
        <v>0.11982</v>
      </c>
      <c r="ER145">
        <v>0</v>
      </c>
      <c r="ES145">
        <v>30.027100000000001</v>
      </c>
      <c r="ET145">
        <v>999.9</v>
      </c>
      <c r="EU145">
        <v>73.5</v>
      </c>
      <c r="EV145">
        <v>32.4</v>
      </c>
      <c r="EW145">
        <v>35.513199999999998</v>
      </c>
      <c r="EX145">
        <v>57.085799999999999</v>
      </c>
      <c r="EY145">
        <v>-4.1346100000000003</v>
      </c>
      <c r="EZ145">
        <v>2</v>
      </c>
      <c r="FA145">
        <v>0.341669</v>
      </c>
      <c r="FB145">
        <v>-0.41408200000000001</v>
      </c>
      <c r="FC145">
        <v>20.2742</v>
      </c>
      <c r="FD145">
        <v>5.22058</v>
      </c>
      <c r="FE145">
        <v>12.004</v>
      </c>
      <c r="FF145">
        <v>4.9876500000000004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1.8621799999999999</v>
      </c>
      <c r="FN145">
        <v>1.8641700000000001</v>
      </c>
      <c r="FO145">
        <v>1.8602300000000001</v>
      </c>
      <c r="FP145">
        <v>1.8609599999999999</v>
      </c>
      <c r="FQ145">
        <v>1.8601300000000001</v>
      </c>
      <c r="FR145">
        <v>1.86188</v>
      </c>
      <c r="FS145">
        <v>1.8584700000000001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-6.8170000000000002</v>
      </c>
      <c r="GH145">
        <v>0.2319</v>
      </c>
      <c r="GI145">
        <v>-4.227681919169834</v>
      </c>
      <c r="GJ145">
        <v>-4.5218151105756088E-3</v>
      </c>
      <c r="GK145">
        <v>2.0889233732517852E-6</v>
      </c>
      <c r="GL145">
        <v>-4.5906856223640231E-10</v>
      </c>
      <c r="GM145">
        <v>-0.1035280782263094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82.1</v>
      </c>
      <c r="GV145">
        <v>82.5</v>
      </c>
      <c r="GW145">
        <v>2.4523899999999998</v>
      </c>
      <c r="GX145">
        <v>2.51953</v>
      </c>
      <c r="GY145">
        <v>2.04956</v>
      </c>
      <c r="GZ145">
        <v>2.6232899999999999</v>
      </c>
      <c r="HA145">
        <v>2.1972700000000001</v>
      </c>
      <c r="HB145">
        <v>2.3303199999999999</v>
      </c>
      <c r="HC145">
        <v>37.867899999999999</v>
      </c>
      <c r="HD145">
        <v>14.6486</v>
      </c>
      <c r="HE145">
        <v>18</v>
      </c>
      <c r="HF145">
        <v>692.08699999999999</v>
      </c>
      <c r="HG145">
        <v>764.37699999999995</v>
      </c>
      <c r="HH145">
        <v>30.9998</v>
      </c>
      <c r="HI145">
        <v>31.781700000000001</v>
      </c>
      <c r="HJ145">
        <v>30.0001</v>
      </c>
      <c r="HK145">
        <v>31.729900000000001</v>
      </c>
      <c r="HL145">
        <v>31.737500000000001</v>
      </c>
      <c r="HM145">
        <v>49.053400000000003</v>
      </c>
      <c r="HN145">
        <v>15.916499999999999</v>
      </c>
      <c r="HO145">
        <v>100</v>
      </c>
      <c r="HP145">
        <v>31</v>
      </c>
      <c r="HQ145">
        <v>869.35400000000004</v>
      </c>
      <c r="HR145">
        <v>31.1938</v>
      </c>
      <c r="HS145">
        <v>99.226500000000001</v>
      </c>
      <c r="HT145">
        <v>97.956599999999995</v>
      </c>
    </row>
    <row r="146" spans="1:228" x14ac:dyDescent="0.2">
      <c r="A146">
        <v>131</v>
      </c>
      <c r="B146">
        <v>1675973158.0999999</v>
      </c>
      <c r="C146">
        <v>519</v>
      </c>
      <c r="D146" t="s">
        <v>620</v>
      </c>
      <c r="E146" t="s">
        <v>621</v>
      </c>
      <c r="F146">
        <v>4</v>
      </c>
      <c r="G146">
        <v>1675973156.0999999</v>
      </c>
      <c r="H146">
        <f t="shared" si="68"/>
        <v>2.3887810364782505E-3</v>
      </c>
      <c r="I146">
        <f t="shared" si="69"/>
        <v>2.3887810364782505</v>
      </c>
      <c r="J146">
        <f t="shared" si="70"/>
        <v>17.620486727066339</v>
      </c>
      <c r="K146">
        <f t="shared" si="71"/>
        <v>832.74357142857139</v>
      </c>
      <c r="L146">
        <f t="shared" si="72"/>
        <v>647.18732176218873</v>
      </c>
      <c r="M146">
        <f t="shared" si="73"/>
        <v>65.485561384660684</v>
      </c>
      <c r="N146">
        <f t="shared" si="74"/>
        <v>84.261045343075338</v>
      </c>
      <c r="O146">
        <f t="shared" si="75"/>
        <v>0.17211957035399272</v>
      </c>
      <c r="P146">
        <f t="shared" si="76"/>
        <v>2.7636668836144027</v>
      </c>
      <c r="Q146">
        <f t="shared" si="77"/>
        <v>0.16637843517142462</v>
      </c>
      <c r="R146">
        <f t="shared" si="78"/>
        <v>0.10448638721897538</v>
      </c>
      <c r="S146">
        <f t="shared" si="79"/>
        <v>226.11716259619138</v>
      </c>
      <c r="T146">
        <f t="shared" si="80"/>
        <v>32.944298027005978</v>
      </c>
      <c r="U146">
        <f t="shared" si="81"/>
        <v>31.973242857142861</v>
      </c>
      <c r="V146">
        <f t="shared" si="82"/>
        <v>4.7678562751674542</v>
      </c>
      <c r="W146">
        <f t="shared" si="83"/>
        <v>69.872675191725989</v>
      </c>
      <c r="X146">
        <f t="shared" si="84"/>
        <v>3.373538070573217</v>
      </c>
      <c r="Y146">
        <f t="shared" si="85"/>
        <v>4.828122096823189</v>
      </c>
      <c r="Z146">
        <f t="shared" si="86"/>
        <v>1.3943182045942373</v>
      </c>
      <c r="AA146">
        <f t="shared" si="87"/>
        <v>-105.34524370869084</v>
      </c>
      <c r="AB146">
        <f t="shared" si="88"/>
        <v>33.085361593618515</v>
      </c>
      <c r="AC146">
        <f t="shared" si="89"/>
        <v>2.7171956520537583</v>
      </c>
      <c r="AD146">
        <f t="shared" si="90"/>
        <v>156.57447613317282</v>
      </c>
      <c r="AE146">
        <f t="shared" si="91"/>
        <v>28.516933065490544</v>
      </c>
      <c r="AF146">
        <f t="shared" si="92"/>
        <v>2.3894880673540086</v>
      </c>
      <c r="AG146">
        <f t="shared" si="93"/>
        <v>17.620486727066339</v>
      </c>
      <c r="AH146">
        <v>887.37767411993798</v>
      </c>
      <c r="AI146">
        <v>864.10156363636327</v>
      </c>
      <c r="AJ146">
        <v>1.7440861676830459</v>
      </c>
      <c r="AK146">
        <v>60.724348217524408</v>
      </c>
      <c r="AL146">
        <f t="shared" si="94"/>
        <v>2.3887810364782505</v>
      </c>
      <c r="AM146">
        <v>31.208278480272281</v>
      </c>
      <c r="AN146">
        <v>33.339755757575773</v>
      </c>
      <c r="AO146">
        <v>-5.6954099905696421E-6</v>
      </c>
      <c r="AP146">
        <v>101.51637219302501</v>
      </c>
      <c r="AQ146">
        <v>3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47351.859679574438</v>
      </c>
      <c r="AV146">
        <f t="shared" si="98"/>
        <v>1200.01</v>
      </c>
      <c r="AW146">
        <f t="shared" si="99"/>
        <v>1025.9335640394772</v>
      </c>
      <c r="AX146">
        <f t="shared" si="100"/>
        <v>0.8549375122202959</v>
      </c>
      <c r="AY146">
        <f t="shared" si="101"/>
        <v>0.18842939858517127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1675973156.0999999</v>
      </c>
      <c r="BF146">
        <v>832.74357142857139</v>
      </c>
      <c r="BG146">
        <v>860.90271428571418</v>
      </c>
      <c r="BH146">
        <v>33.340342857142858</v>
      </c>
      <c r="BI146">
        <v>31.208271428571429</v>
      </c>
      <c r="BJ146">
        <v>839.56685714285709</v>
      </c>
      <c r="BK146">
        <v>33.108400000000003</v>
      </c>
      <c r="BL146">
        <v>650.02185714285713</v>
      </c>
      <c r="BM146">
        <v>101.0848571428571</v>
      </c>
      <c r="BN146">
        <v>0.10000724285714289</v>
      </c>
      <c r="BO146">
        <v>32.195300000000003</v>
      </c>
      <c r="BP146">
        <v>31.973242857142861</v>
      </c>
      <c r="BQ146">
        <v>999.89999999999986</v>
      </c>
      <c r="BR146">
        <v>0</v>
      </c>
      <c r="BS146">
        <v>0</v>
      </c>
      <c r="BT146">
        <v>8985.5357142857138</v>
      </c>
      <c r="BU146">
        <v>0</v>
      </c>
      <c r="BV146">
        <v>170.8218571428572</v>
      </c>
      <c r="BW146">
        <v>-28.159042857142861</v>
      </c>
      <c r="BX146">
        <v>861.46542857142856</v>
      </c>
      <c r="BY146">
        <v>888.63528571428571</v>
      </c>
      <c r="BZ146">
        <v>2.132068571428571</v>
      </c>
      <c r="CA146">
        <v>860.90271428571418</v>
      </c>
      <c r="CB146">
        <v>31.208271428571429</v>
      </c>
      <c r="CC146">
        <v>3.3702071428571432</v>
      </c>
      <c r="CD146">
        <v>3.1546857142857152</v>
      </c>
      <c r="CE146">
        <v>25.979700000000001</v>
      </c>
      <c r="CF146">
        <v>24.867699999999999</v>
      </c>
      <c r="CG146">
        <v>1200.01</v>
      </c>
      <c r="CH146">
        <v>0.5</v>
      </c>
      <c r="CI146">
        <v>0.5</v>
      </c>
      <c r="CJ146">
        <v>0</v>
      </c>
      <c r="CK146">
        <v>1271.761428571428</v>
      </c>
      <c r="CL146">
        <v>4.9990899999999998</v>
      </c>
      <c r="CM146">
        <v>14104.585714285709</v>
      </c>
      <c r="CN146">
        <v>9557.937142857143</v>
      </c>
      <c r="CO146">
        <v>41.561999999999998</v>
      </c>
      <c r="CP146">
        <v>43.232000000000014</v>
      </c>
      <c r="CQ146">
        <v>42.375</v>
      </c>
      <c r="CR146">
        <v>42.294285714285706</v>
      </c>
      <c r="CS146">
        <v>42.936999999999998</v>
      </c>
      <c r="CT146">
        <v>597.50857142857149</v>
      </c>
      <c r="CU146">
        <v>597.50857142857149</v>
      </c>
      <c r="CV146">
        <v>0</v>
      </c>
      <c r="CW146">
        <v>1675973157.9000001</v>
      </c>
      <c r="CX146">
        <v>0</v>
      </c>
      <c r="CY146">
        <v>1675968227.0999999</v>
      </c>
      <c r="CZ146" t="s">
        <v>356</v>
      </c>
      <c r="DA146">
        <v>1675968227.0999999</v>
      </c>
      <c r="DB146">
        <v>1675968207.0999999</v>
      </c>
      <c r="DC146">
        <v>6</v>
      </c>
      <c r="DD146">
        <v>6.6000000000000003E-2</v>
      </c>
      <c r="DE146">
        <v>1.0999999999999999E-2</v>
      </c>
      <c r="DF146">
        <v>-5.7939999999999996</v>
      </c>
      <c r="DG146">
        <v>0.214</v>
      </c>
      <c r="DH146">
        <v>415</v>
      </c>
      <c r="DI146">
        <v>32</v>
      </c>
      <c r="DJ146">
        <v>0.11</v>
      </c>
      <c r="DK146">
        <v>0.26</v>
      </c>
      <c r="DL146">
        <v>-28.04331707317073</v>
      </c>
      <c r="DM146">
        <v>-0.56574564459931342</v>
      </c>
      <c r="DN146">
        <v>8.0662482294869706E-2</v>
      </c>
      <c r="DO146">
        <v>0</v>
      </c>
      <c r="DP146">
        <v>2.1349324390243898</v>
      </c>
      <c r="DQ146">
        <v>-3.2162299651568457E-2</v>
      </c>
      <c r="DR146">
        <v>3.5188133951230042E-3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3.29792</v>
      </c>
      <c r="EB146">
        <v>2.6251199999999999</v>
      </c>
      <c r="EC146">
        <v>0.16725300000000001</v>
      </c>
      <c r="ED146">
        <v>0.16874400000000001</v>
      </c>
      <c r="EE146">
        <v>0.137629</v>
      </c>
      <c r="EF146">
        <v>0.130387</v>
      </c>
      <c r="EG146">
        <v>25200.5</v>
      </c>
      <c r="EH146">
        <v>25539.3</v>
      </c>
      <c r="EI146">
        <v>28151.4</v>
      </c>
      <c r="EJ146">
        <v>29565.5</v>
      </c>
      <c r="EK146">
        <v>33430.699999999997</v>
      </c>
      <c r="EL146">
        <v>35677</v>
      </c>
      <c r="EM146">
        <v>39756.699999999997</v>
      </c>
      <c r="EN146">
        <v>42231</v>
      </c>
      <c r="EO146">
        <v>2.22715</v>
      </c>
      <c r="EP146">
        <v>2.2192699999999999</v>
      </c>
      <c r="EQ146">
        <v>0.119448</v>
      </c>
      <c r="ER146">
        <v>0</v>
      </c>
      <c r="ES146">
        <v>30.027100000000001</v>
      </c>
      <c r="ET146">
        <v>999.9</v>
      </c>
      <c r="EU146">
        <v>73.5</v>
      </c>
      <c r="EV146">
        <v>32.4</v>
      </c>
      <c r="EW146">
        <v>35.517899999999997</v>
      </c>
      <c r="EX146">
        <v>57.235799999999998</v>
      </c>
      <c r="EY146">
        <v>-4.0625</v>
      </c>
      <c r="EZ146">
        <v>2</v>
      </c>
      <c r="FA146">
        <v>0.34167900000000001</v>
      </c>
      <c r="FB146">
        <v>-0.41556399999999999</v>
      </c>
      <c r="FC146">
        <v>20.274100000000001</v>
      </c>
      <c r="FD146">
        <v>5.2198399999999996</v>
      </c>
      <c r="FE146">
        <v>12.004</v>
      </c>
      <c r="FF146">
        <v>4.9875999999999996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1.8641799999999999</v>
      </c>
      <c r="FO146">
        <v>1.86025</v>
      </c>
      <c r="FP146">
        <v>1.8609599999999999</v>
      </c>
      <c r="FQ146">
        <v>1.86016</v>
      </c>
      <c r="FR146">
        <v>1.86188</v>
      </c>
      <c r="FS146">
        <v>1.8585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-6.83</v>
      </c>
      <c r="GH146">
        <v>0.23200000000000001</v>
      </c>
      <c r="GI146">
        <v>-4.227681919169834</v>
      </c>
      <c r="GJ146">
        <v>-4.5218151105756088E-3</v>
      </c>
      <c r="GK146">
        <v>2.0889233732517852E-6</v>
      </c>
      <c r="GL146">
        <v>-4.5906856223640231E-10</v>
      </c>
      <c r="GM146">
        <v>-0.1035280782263094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82.2</v>
      </c>
      <c r="GV146">
        <v>82.5</v>
      </c>
      <c r="GW146">
        <v>2.4670399999999999</v>
      </c>
      <c r="GX146">
        <v>2.5280800000000001</v>
      </c>
      <c r="GY146">
        <v>2.04834</v>
      </c>
      <c r="GZ146">
        <v>2.6232899999999999</v>
      </c>
      <c r="HA146">
        <v>2.1972700000000001</v>
      </c>
      <c r="HB146">
        <v>2.2668499999999998</v>
      </c>
      <c r="HC146">
        <v>37.892099999999999</v>
      </c>
      <c r="HD146">
        <v>14.6311</v>
      </c>
      <c r="HE146">
        <v>18</v>
      </c>
      <c r="HF146">
        <v>691.94299999999998</v>
      </c>
      <c r="HG146">
        <v>764.30399999999997</v>
      </c>
      <c r="HH146">
        <v>30.999700000000001</v>
      </c>
      <c r="HI146">
        <v>31.779800000000002</v>
      </c>
      <c r="HJ146">
        <v>30.0001</v>
      </c>
      <c r="HK146">
        <v>31.729800000000001</v>
      </c>
      <c r="HL146">
        <v>31.737500000000001</v>
      </c>
      <c r="HM146">
        <v>49.359299999999998</v>
      </c>
      <c r="HN146">
        <v>15.916499999999999</v>
      </c>
      <c r="HO146">
        <v>100</v>
      </c>
      <c r="HP146">
        <v>31</v>
      </c>
      <c r="HQ146">
        <v>876.03700000000003</v>
      </c>
      <c r="HR146">
        <v>31.1938</v>
      </c>
      <c r="HS146">
        <v>99.226600000000005</v>
      </c>
      <c r="HT146">
        <v>97.957099999999997</v>
      </c>
    </row>
    <row r="147" spans="1:228" x14ac:dyDescent="0.2">
      <c r="A147">
        <v>132</v>
      </c>
      <c r="B147">
        <v>1675973162.0999999</v>
      </c>
      <c r="C147">
        <v>523</v>
      </c>
      <c r="D147" t="s">
        <v>622</v>
      </c>
      <c r="E147" t="s">
        <v>623</v>
      </c>
      <c r="F147">
        <v>4</v>
      </c>
      <c r="G147">
        <v>1675973159.7874999</v>
      </c>
      <c r="H147">
        <f t="shared" si="68"/>
        <v>2.3865511457841454E-3</v>
      </c>
      <c r="I147">
        <f t="shared" si="69"/>
        <v>2.3865511457841455</v>
      </c>
      <c r="J147">
        <f t="shared" si="70"/>
        <v>17.718257989604556</v>
      </c>
      <c r="K147">
        <f t="shared" si="71"/>
        <v>838.977125</v>
      </c>
      <c r="L147">
        <f t="shared" si="72"/>
        <v>652.51403120709278</v>
      </c>
      <c r="M147">
        <f t="shared" si="73"/>
        <v>66.023698630613822</v>
      </c>
      <c r="N147">
        <f t="shared" si="74"/>
        <v>84.890699984654546</v>
      </c>
      <c r="O147">
        <f t="shared" si="75"/>
        <v>0.17224727922286631</v>
      </c>
      <c r="P147">
        <f t="shared" si="76"/>
        <v>2.7692234617677345</v>
      </c>
      <c r="Q147">
        <f t="shared" si="77"/>
        <v>0.16650889746506292</v>
      </c>
      <c r="R147">
        <f t="shared" si="78"/>
        <v>0.10456770590295072</v>
      </c>
      <c r="S147">
        <f t="shared" si="79"/>
        <v>226.11522317730498</v>
      </c>
      <c r="T147">
        <f t="shared" si="80"/>
        <v>32.941894223568482</v>
      </c>
      <c r="U147">
        <f t="shared" si="81"/>
        <v>31.9639375</v>
      </c>
      <c r="V147">
        <f t="shared" si="82"/>
        <v>4.7653451834208145</v>
      </c>
      <c r="W147">
        <f t="shared" si="83"/>
        <v>69.876592150582525</v>
      </c>
      <c r="X147">
        <f t="shared" si="84"/>
        <v>3.3734197237003194</v>
      </c>
      <c r="Y147">
        <f t="shared" si="85"/>
        <v>4.827682089061633</v>
      </c>
      <c r="Z147">
        <f t="shared" si="86"/>
        <v>1.3919254597204951</v>
      </c>
      <c r="AA147">
        <f t="shared" si="87"/>
        <v>-105.24690552908081</v>
      </c>
      <c r="AB147">
        <f t="shared" si="88"/>
        <v>34.300382718471795</v>
      </c>
      <c r="AC147">
        <f t="shared" si="89"/>
        <v>2.8111781887344511</v>
      </c>
      <c r="AD147">
        <f t="shared" si="90"/>
        <v>157.97987855543045</v>
      </c>
      <c r="AE147">
        <f t="shared" si="91"/>
        <v>28.4247948694134</v>
      </c>
      <c r="AF147">
        <f t="shared" si="92"/>
        <v>2.3862561846306054</v>
      </c>
      <c r="AG147">
        <f t="shared" si="93"/>
        <v>17.718257989604556</v>
      </c>
      <c r="AH147">
        <v>894.31598059395822</v>
      </c>
      <c r="AI147">
        <v>871.02472727272743</v>
      </c>
      <c r="AJ147">
        <v>1.7226055625025589</v>
      </c>
      <c r="AK147">
        <v>60.724348217524408</v>
      </c>
      <c r="AL147">
        <f t="shared" si="94"/>
        <v>2.3865511457841455</v>
      </c>
      <c r="AM147">
        <v>31.21036798389682</v>
      </c>
      <c r="AN147">
        <v>33.340015151515153</v>
      </c>
      <c r="AO147">
        <v>-3.5978459678399671E-6</v>
      </c>
      <c r="AP147">
        <v>101.51637219302501</v>
      </c>
      <c r="AQ147">
        <v>3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47505.311458400654</v>
      </c>
      <c r="AV147">
        <f t="shared" si="98"/>
        <v>1200.00125</v>
      </c>
      <c r="AW147">
        <f t="shared" si="99"/>
        <v>1025.925932734355</v>
      </c>
      <c r="AX147">
        <f t="shared" si="100"/>
        <v>0.85493738671885122</v>
      </c>
      <c r="AY147">
        <f t="shared" si="101"/>
        <v>0.18842915636738294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1675973159.7874999</v>
      </c>
      <c r="BF147">
        <v>838.977125</v>
      </c>
      <c r="BG147">
        <v>867.06475</v>
      </c>
      <c r="BH147">
        <v>33.339599999999997</v>
      </c>
      <c r="BI147">
        <v>31.210237500000002</v>
      </c>
      <c r="BJ147">
        <v>845.81275000000005</v>
      </c>
      <c r="BK147">
        <v>33.107662500000004</v>
      </c>
      <c r="BL147">
        <v>649.96899999999994</v>
      </c>
      <c r="BM147">
        <v>101.08374999999999</v>
      </c>
      <c r="BN147">
        <v>9.9819199999999997E-2</v>
      </c>
      <c r="BO147">
        <v>32.193687500000003</v>
      </c>
      <c r="BP147">
        <v>31.9639375</v>
      </c>
      <c r="BQ147">
        <v>999.9</v>
      </c>
      <c r="BR147">
        <v>0</v>
      </c>
      <c r="BS147">
        <v>0</v>
      </c>
      <c r="BT147">
        <v>9015.15625</v>
      </c>
      <c r="BU147">
        <v>0</v>
      </c>
      <c r="BV147">
        <v>171.85887500000001</v>
      </c>
      <c r="BW147">
        <v>-28.08755</v>
      </c>
      <c r="BX147">
        <v>867.91300000000001</v>
      </c>
      <c r="BY147">
        <v>894.99762499999997</v>
      </c>
      <c r="BZ147">
        <v>2.1293674999999999</v>
      </c>
      <c r="CA147">
        <v>867.06475</v>
      </c>
      <c r="CB147">
        <v>31.210237500000002</v>
      </c>
      <c r="CC147">
        <v>3.3700937500000001</v>
      </c>
      <c r="CD147">
        <v>3.1548462499999999</v>
      </c>
      <c r="CE147">
        <v>25.979099999999999</v>
      </c>
      <c r="CF147">
        <v>24.868549999999999</v>
      </c>
      <c r="CG147">
        <v>1200.00125</v>
      </c>
      <c r="CH147">
        <v>0.50000350000000005</v>
      </c>
      <c r="CI147">
        <v>0.49999650000000001</v>
      </c>
      <c r="CJ147">
        <v>0</v>
      </c>
      <c r="CK147">
        <v>1271.9749999999999</v>
      </c>
      <c r="CL147">
        <v>4.9990899999999998</v>
      </c>
      <c r="CM147">
        <v>14108.487499999999</v>
      </c>
      <c r="CN147">
        <v>9557.8824999999997</v>
      </c>
      <c r="CO147">
        <v>41.561999999999998</v>
      </c>
      <c r="CP147">
        <v>43.194875000000003</v>
      </c>
      <c r="CQ147">
        <v>42.375</v>
      </c>
      <c r="CR147">
        <v>42.257750000000001</v>
      </c>
      <c r="CS147">
        <v>42.929250000000003</v>
      </c>
      <c r="CT147">
        <v>597.50874999999996</v>
      </c>
      <c r="CU147">
        <v>597.49874999999997</v>
      </c>
      <c r="CV147">
        <v>0</v>
      </c>
      <c r="CW147">
        <v>1675973162.0999999</v>
      </c>
      <c r="CX147">
        <v>0</v>
      </c>
      <c r="CY147">
        <v>1675968227.0999999</v>
      </c>
      <c r="CZ147" t="s">
        <v>356</v>
      </c>
      <c r="DA147">
        <v>1675968227.0999999</v>
      </c>
      <c r="DB147">
        <v>1675968207.0999999</v>
      </c>
      <c r="DC147">
        <v>6</v>
      </c>
      <c r="DD147">
        <v>6.6000000000000003E-2</v>
      </c>
      <c r="DE147">
        <v>1.0999999999999999E-2</v>
      </c>
      <c r="DF147">
        <v>-5.7939999999999996</v>
      </c>
      <c r="DG147">
        <v>0.214</v>
      </c>
      <c r="DH147">
        <v>415</v>
      </c>
      <c r="DI147">
        <v>32</v>
      </c>
      <c r="DJ147">
        <v>0.11</v>
      </c>
      <c r="DK147">
        <v>0.26</v>
      </c>
      <c r="DL147">
        <v>-28.081568292682931</v>
      </c>
      <c r="DM147">
        <v>-0.20515400696858821</v>
      </c>
      <c r="DN147">
        <v>5.3313172485790629E-2</v>
      </c>
      <c r="DO147">
        <v>0</v>
      </c>
      <c r="DP147">
        <v>2.1330831707317079</v>
      </c>
      <c r="DQ147">
        <v>-2.5847665505220122E-2</v>
      </c>
      <c r="DR147">
        <v>3.0211921722364159E-3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3.2978999999999998</v>
      </c>
      <c r="EB147">
        <v>2.6253199999999999</v>
      </c>
      <c r="EC147">
        <v>0.16811899999999999</v>
      </c>
      <c r="ED147">
        <v>0.16958999999999999</v>
      </c>
      <c r="EE147">
        <v>0.137626</v>
      </c>
      <c r="EF147">
        <v>0.13039200000000001</v>
      </c>
      <c r="EG147">
        <v>25174.400000000001</v>
      </c>
      <c r="EH147">
        <v>25513.4</v>
      </c>
      <c r="EI147">
        <v>28151.5</v>
      </c>
      <c r="EJ147">
        <v>29565.599999999999</v>
      </c>
      <c r="EK147">
        <v>33431</v>
      </c>
      <c r="EL147">
        <v>35677.199999999997</v>
      </c>
      <c r="EM147">
        <v>39756.800000000003</v>
      </c>
      <c r="EN147">
        <v>42231.4</v>
      </c>
      <c r="EO147">
        <v>2.2272500000000002</v>
      </c>
      <c r="EP147">
        <v>2.2194799999999999</v>
      </c>
      <c r="EQ147">
        <v>0.119269</v>
      </c>
      <c r="ER147">
        <v>0</v>
      </c>
      <c r="ES147">
        <v>30.025200000000002</v>
      </c>
      <c r="ET147">
        <v>999.9</v>
      </c>
      <c r="EU147">
        <v>73.5</v>
      </c>
      <c r="EV147">
        <v>32.4</v>
      </c>
      <c r="EW147">
        <v>35.513399999999997</v>
      </c>
      <c r="EX147">
        <v>57.595799999999997</v>
      </c>
      <c r="EY147">
        <v>-3.9543300000000001</v>
      </c>
      <c r="EZ147">
        <v>2</v>
      </c>
      <c r="FA147">
        <v>0.34162599999999999</v>
      </c>
      <c r="FB147">
        <v>-0.41641600000000001</v>
      </c>
      <c r="FC147">
        <v>20.274000000000001</v>
      </c>
      <c r="FD147">
        <v>5.2184900000000001</v>
      </c>
      <c r="FE147">
        <v>12.004</v>
      </c>
      <c r="FF147">
        <v>4.9874499999999999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1.8641799999999999</v>
      </c>
      <c r="FO147">
        <v>1.86025</v>
      </c>
      <c r="FP147">
        <v>1.8609599999999999</v>
      </c>
      <c r="FQ147">
        <v>1.86016</v>
      </c>
      <c r="FR147">
        <v>1.86188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-6.843</v>
      </c>
      <c r="GH147">
        <v>0.23200000000000001</v>
      </c>
      <c r="GI147">
        <v>-4.227681919169834</v>
      </c>
      <c r="GJ147">
        <v>-4.5218151105756088E-3</v>
      </c>
      <c r="GK147">
        <v>2.0889233732517852E-6</v>
      </c>
      <c r="GL147">
        <v>-4.5906856223640231E-10</v>
      </c>
      <c r="GM147">
        <v>-0.1035280782263094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82.2</v>
      </c>
      <c r="GV147">
        <v>82.6</v>
      </c>
      <c r="GW147">
        <v>2.48291</v>
      </c>
      <c r="GX147">
        <v>2.5317400000000001</v>
      </c>
      <c r="GY147">
        <v>2.04834</v>
      </c>
      <c r="GZ147">
        <v>2.6232899999999999</v>
      </c>
      <c r="HA147">
        <v>2.1972700000000001</v>
      </c>
      <c r="HB147">
        <v>2.3071299999999999</v>
      </c>
      <c r="HC147">
        <v>37.892099999999999</v>
      </c>
      <c r="HD147">
        <v>14.6136</v>
      </c>
      <c r="HE147">
        <v>18</v>
      </c>
      <c r="HF147">
        <v>691.995</v>
      </c>
      <c r="HG147">
        <v>764.49800000000005</v>
      </c>
      <c r="HH147">
        <v>30.9998</v>
      </c>
      <c r="HI147">
        <v>31.779800000000002</v>
      </c>
      <c r="HJ147">
        <v>30</v>
      </c>
      <c r="HK147">
        <v>31.7271</v>
      </c>
      <c r="HL147">
        <v>31.737500000000001</v>
      </c>
      <c r="HM147">
        <v>49.668399999999998</v>
      </c>
      <c r="HN147">
        <v>15.916499999999999</v>
      </c>
      <c r="HO147">
        <v>100</v>
      </c>
      <c r="HP147">
        <v>31</v>
      </c>
      <c r="HQ147">
        <v>882.71600000000001</v>
      </c>
      <c r="HR147">
        <v>31.1938</v>
      </c>
      <c r="HS147">
        <v>99.226900000000001</v>
      </c>
      <c r="HT147">
        <v>97.957899999999995</v>
      </c>
    </row>
    <row r="148" spans="1:228" x14ac:dyDescent="0.2">
      <c r="A148">
        <v>133</v>
      </c>
      <c r="B148">
        <v>1675973166.0999999</v>
      </c>
      <c r="C148">
        <v>527</v>
      </c>
      <c r="D148" t="s">
        <v>624</v>
      </c>
      <c r="E148" t="s">
        <v>625</v>
      </c>
      <c r="F148">
        <v>4</v>
      </c>
      <c r="G148">
        <v>1675973164.0999999</v>
      </c>
      <c r="H148">
        <f t="shared" si="68"/>
        <v>2.3882005826589988E-3</v>
      </c>
      <c r="I148">
        <f t="shared" si="69"/>
        <v>2.3882005826589987</v>
      </c>
      <c r="J148">
        <f t="shared" si="70"/>
        <v>17.877401178303362</v>
      </c>
      <c r="K148">
        <f t="shared" si="71"/>
        <v>846.11428571428587</v>
      </c>
      <c r="L148">
        <f t="shared" si="72"/>
        <v>658.19170950113971</v>
      </c>
      <c r="M148">
        <f t="shared" si="73"/>
        <v>66.597450677287426</v>
      </c>
      <c r="N148">
        <f t="shared" si="74"/>
        <v>85.611917617306091</v>
      </c>
      <c r="O148">
        <f t="shared" si="75"/>
        <v>0.17246683473626928</v>
      </c>
      <c r="P148">
        <f t="shared" si="76"/>
        <v>2.7629988409148116</v>
      </c>
      <c r="Q148">
        <f t="shared" si="77"/>
        <v>0.16670158378700858</v>
      </c>
      <c r="R148">
        <f t="shared" si="78"/>
        <v>0.10469041986272291</v>
      </c>
      <c r="S148">
        <f t="shared" si="79"/>
        <v>226.11457278171576</v>
      </c>
      <c r="T148">
        <f t="shared" si="80"/>
        <v>32.944065529996671</v>
      </c>
      <c r="U148">
        <f t="shared" si="81"/>
        <v>31.961885714285721</v>
      </c>
      <c r="V148">
        <f t="shared" si="82"/>
        <v>4.7647916549258156</v>
      </c>
      <c r="W148">
        <f t="shared" si="83"/>
        <v>69.874589852038412</v>
      </c>
      <c r="X148">
        <f t="shared" si="84"/>
        <v>3.3735270040071819</v>
      </c>
      <c r="Y148">
        <f t="shared" si="85"/>
        <v>4.8279739618518391</v>
      </c>
      <c r="Z148">
        <f t="shared" si="86"/>
        <v>1.3912646509186337</v>
      </c>
      <c r="AA148">
        <f t="shared" si="87"/>
        <v>-105.31964569526184</v>
      </c>
      <c r="AB148">
        <f t="shared" si="88"/>
        <v>34.68824704327492</v>
      </c>
      <c r="AC148">
        <f t="shared" si="89"/>
        <v>2.8493576586587901</v>
      </c>
      <c r="AD148">
        <f t="shared" si="90"/>
        <v>158.33253178838763</v>
      </c>
      <c r="AE148">
        <f t="shared" si="91"/>
        <v>28.544666261273044</v>
      </c>
      <c r="AF148">
        <f t="shared" si="92"/>
        <v>2.3870517142216769</v>
      </c>
      <c r="AG148">
        <f t="shared" si="93"/>
        <v>17.877401178303362</v>
      </c>
      <c r="AH148">
        <v>901.24380453774688</v>
      </c>
      <c r="AI148">
        <v>877.85478787878776</v>
      </c>
      <c r="AJ148">
        <v>1.7086090037477071</v>
      </c>
      <c r="AK148">
        <v>60.724348217524408</v>
      </c>
      <c r="AL148">
        <f t="shared" si="94"/>
        <v>2.3882005826589987</v>
      </c>
      <c r="AM148">
        <v>31.211306744327281</v>
      </c>
      <c r="AN148">
        <v>33.342169090909088</v>
      </c>
      <c r="AO148">
        <v>1.198604153719094E-5</v>
      </c>
      <c r="AP148">
        <v>101.51637219302501</v>
      </c>
      <c r="AQ148">
        <v>3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47333.516312611704</v>
      </c>
      <c r="AV148">
        <f t="shared" si="98"/>
        <v>1199.997142857143</v>
      </c>
      <c r="AW148">
        <f t="shared" si="99"/>
        <v>1025.9224853791275</v>
      </c>
      <c r="AX148">
        <f t="shared" si="100"/>
        <v>0.85493744004793959</v>
      </c>
      <c r="AY148">
        <f t="shared" si="101"/>
        <v>0.18842925929252333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1675973164.0999999</v>
      </c>
      <c r="BF148">
        <v>846.11428571428587</v>
      </c>
      <c r="BG148">
        <v>874.32685714285708</v>
      </c>
      <c r="BH148">
        <v>33.341028571428573</v>
      </c>
      <c r="BI148">
        <v>31.211114285714281</v>
      </c>
      <c r="BJ148">
        <v>852.96385714285714</v>
      </c>
      <c r="BK148">
        <v>33.109071428571433</v>
      </c>
      <c r="BL148">
        <v>650.0162857142858</v>
      </c>
      <c r="BM148">
        <v>101.0821428571428</v>
      </c>
      <c r="BN148">
        <v>0.1003085714285714</v>
      </c>
      <c r="BO148">
        <v>32.194757142857142</v>
      </c>
      <c r="BP148">
        <v>31.961885714285721</v>
      </c>
      <c r="BQ148">
        <v>999.89999999999986</v>
      </c>
      <c r="BR148">
        <v>0</v>
      </c>
      <c r="BS148">
        <v>0</v>
      </c>
      <c r="BT148">
        <v>8982.2314285714292</v>
      </c>
      <c r="BU148">
        <v>0</v>
      </c>
      <c r="BV148">
        <v>173.7064285714286</v>
      </c>
      <c r="BW148">
        <v>-28.212757142857139</v>
      </c>
      <c r="BX148">
        <v>875.29771428571428</v>
      </c>
      <c r="BY148">
        <v>902.49457142857136</v>
      </c>
      <c r="BZ148">
        <v>2.1299185714285711</v>
      </c>
      <c r="CA148">
        <v>874.32685714285708</v>
      </c>
      <c r="CB148">
        <v>31.211114285714281</v>
      </c>
      <c r="CC148">
        <v>3.37018</v>
      </c>
      <c r="CD148">
        <v>3.1548828571428569</v>
      </c>
      <c r="CE148">
        <v>25.979571428571429</v>
      </c>
      <c r="CF148">
        <v>24.868757142857142</v>
      </c>
      <c r="CG148">
        <v>1199.997142857143</v>
      </c>
      <c r="CH148">
        <v>0.50000200000000006</v>
      </c>
      <c r="CI148">
        <v>0.499998</v>
      </c>
      <c r="CJ148">
        <v>0</v>
      </c>
      <c r="CK148">
        <v>1272.261428571428</v>
      </c>
      <c r="CL148">
        <v>4.9990899999999998</v>
      </c>
      <c r="CM148">
        <v>14112.014285714289</v>
      </c>
      <c r="CN148">
        <v>9557.8185714285701</v>
      </c>
      <c r="CO148">
        <v>41.561999999999998</v>
      </c>
      <c r="CP148">
        <v>43.186999999999998</v>
      </c>
      <c r="CQ148">
        <v>42.375</v>
      </c>
      <c r="CR148">
        <v>42.25</v>
      </c>
      <c r="CS148">
        <v>42.936999999999998</v>
      </c>
      <c r="CT148">
        <v>597.50428571428586</v>
      </c>
      <c r="CU148">
        <v>597.49857142857149</v>
      </c>
      <c r="CV148">
        <v>0</v>
      </c>
      <c r="CW148">
        <v>1675973166.3</v>
      </c>
      <c r="CX148">
        <v>0</v>
      </c>
      <c r="CY148">
        <v>1675968227.0999999</v>
      </c>
      <c r="CZ148" t="s">
        <v>356</v>
      </c>
      <c r="DA148">
        <v>1675968227.0999999</v>
      </c>
      <c r="DB148">
        <v>1675968207.0999999</v>
      </c>
      <c r="DC148">
        <v>6</v>
      </c>
      <c r="DD148">
        <v>6.6000000000000003E-2</v>
      </c>
      <c r="DE148">
        <v>1.0999999999999999E-2</v>
      </c>
      <c r="DF148">
        <v>-5.7939999999999996</v>
      </c>
      <c r="DG148">
        <v>0.214</v>
      </c>
      <c r="DH148">
        <v>415</v>
      </c>
      <c r="DI148">
        <v>32</v>
      </c>
      <c r="DJ148">
        <v>0.11</v>
      </c>
      <c r="DK148">
        <v>0.26</v>
      </c>
      <c r="DL148">
        <v>-28.096841463414641</v>
      </c>
      <c r="DM148">
        <v>-0.36924878048778093</v>
      </c>
      <c r="DN148">
        <v>6.5014317281018308E-2</v>
      </c>
      <c r="DO148">
        <v>0</v>
      </c>
      <c r="DP148">
        <v>2.131218536585366</v>
      </c>
      <c r="DQ148">
        <v>-1.5249407665504941E-2</v>
      </c>
      <c r="DR148">
        <v>1.869917907387588E-3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3.2980800000000001</v>
      </c>
      <c r="EB148">
        <v>2.6254599999999999</v>
      </c>
      <c r="EC148">
        <v>0.168986</v>
      </c>
      <c r="ED148">
        <v>0.170456</v>
      </c>
      <c r="EE148">
        <v>0.137632</v>
      </c>
      <c r="EF148">
        <v>0.13039000000000001</v>
      </c>
      <c r="EG148">
        <v>25148.2</v>
      </c>
      <c r="EH148">
        <v>25486.400000000001</v>
      </c>
      <c r="EI148">
        <v>28151.7</v>
      </c>
      <c r="EJ148">
        <v>29565.4</v>
      </c>
      <c r="EK148">
        <v>33431.5</v>
      </c>
      <c r="EL148">
        <v>35676.699999999997</v>
      </c>
      <c r="EM148">
        <v>39757.599999999999</v>
      </c>
      <c r="EN148">
        <v>42230.7</v>
      </c>
      <c r="EO148">
        <v>2.2275700000000001</v>
      </c>
      <c r="EP148">
        <v>2.2193000000000001</v>
      </c>
      <c r="EQ148">
        <v>0.11912</v>
      </c>
      <c r="ER148">
        <v>0</v>
      </c>
      <c r="ES148">
        <v>30.0245</v>
      </c>
      <c r="ET148">
        <v>999.9</v>
      </c>
      <c r="EU148">
        <v>73.5</v>
      </c>
      <c r="EV148">
        <v>32.4</v>
      </c>
      <c r="EW148">
        <v>35.5137</v>
      </c>
      <c r="EX148">
        <v>57.355800000000002</v>
      </c>
      <c r="EY148">
        <v>-3.9623400000000002</v>
      </c>
      <c r="EZ148">
        <v>2</v>
      </c>
      <c r="FA148">
        <v>0.34159299999999998</v>
      </c>
      <c r="FB148">
        <v>-0.41437099999999999</v>
      </c>
      <c r="FC148">
        <v>20.274100000000001</v>
      </c>
      <c r="FD148">
        <v>5.2178899999999997</v>
      </c>
      <c r="FE148">
        <v>12.004</v>
      </c>
      <c r="FF148">
        <v>4.9873500000000002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1.86419</v>
      </c>
      <c r="FO148">
        <v>1.8602300000000001</v>
      </c>
      <c r="FP148">
        <v>1.86097</v>
      </c>
      <c r="FQ148">
        <v>1.86016</v>
      </c>
      <c r="FR148">
        <v>1.86188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-6.8559999999999999</v>
      </c>
      <c r="GH148">
        <v>0.2319</v>
      </c>
      <c r="GI148">
        <v>-4.227681919169834</v>
      </c>
      <c r="GJ148">
        <v>-4.5218151105756088E-3</v>
      </c>
      <c r="GK148">
        <v>2.0889233732517852E-6</v>
      </c>
      <c r="GL148">
        <v>-4.5906856223640231E-10</v>
      </c>
      <c r="GM148">
        <v>-0.1035280782263094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82.3</v>
      </c>
      <c r="GV148">
        <v>82.7</v>
      </c>
      <c r="GW148">
        <v>2.49878</v>
      </c>
      <c r="GX148">
        <v>2.52319</v>
      </c>
      <c r="GY148">
        <v>2.04834</v>
      </c>
      <c r="GZ148">
        <v>2.6232899999999999</v>
      </c>
      <c r="HA148">
        <v>2.1972700000000001</v>
      </c>
      <c r="HB148">
        <v>2.3327599999999999</v>
      </c>
      <c r="HC148">
        <v>37.867899999999999</v>
      </c>
      <c r="HD148">
        <v>14.622400000000001</v>
      </c>
      <c r="HE148">
        <v>18</v>
      </c>
      <c r="HF148">
        <v>692.26099999999997</v>
      </c>
      <c r="HG148">
        <v>764.32799999999997</v>
      </c>
      <c r="HH148">
        <v>31.0002</v>
      </c>
      <c r="HI148">
        <v>31.779800000000002</v>
      </c>
      <c r="HJ148">
        <v>30</v>
      </c>
      <c r="HK148">
        <v>31.7271</v>
      </c>
      <c r="HL148">
        <v>31.737500000000001</v>
      </c>
      <c r="HM148">
        <v>49.971800000000002</v>
      </c>
      <c r="HN148">
        <v>15.916499999999999</v>
      </c>
      <c r="HO148">
        <v>100</v>
      </c>
      <c r="HP148">
        <v>31</v>
      </c>
      <c r="HQ148">
        <v>889.39499999999998</v>
      </c>
      <c r="HR148">
        <v>31.1938</v>
      </c>
      <c r="HS148">
        <v>99.228399999999993</v>
      </c>
      <c r="HT148">
        <v>97.956500000000005</v>
      </c>
    </row>
    <row r="149" spans="1:228" x14ac:dyDescent="0.2">
      <c r="A149">
        <v>134</v>
      </c>
      <c r="B149">
        <v>1675973170.0999999</v>
      </c>
      <c r="C149">
        <v>531</v>
      </c>
      <c r="D149" t="s">
        <v>626</v>
      </c>
      <c r="E149" t="s">
        <v>627</v>
      </c>
      <c r="F149">
        <v>4</v>
      </c>
      <c r="G149">
        <v>1675973167.7874999</v>
      </c>
      <c r="H149">
        <f t="shared" si="68"/>
        <v>2.3909093090321281E-3</v>
      </c>
      <c r="I149">
        <f t="shared" si="69"/>
        <v>2.3909093090321281</v>
      </c>
      <c r="J149">
        <f t="shared" si="70"/>
        <v>17.73260899482349</v>
      </c>
      <c r="K149">
        <f t="shared" si="71"/>
        <v>852.27599999999995</v>
      </c>
      <c r="L149">
        <f t="shared" si="72"/>
        <v>665.87798991095849</v>
      </c>
      <c r="M149">
        <f t="shared" si="73"/>
        <v>67.374209986415252</v>
      </c>
      <c r="N149">
        <f t="shared" si="74"/>
        <v>86.23414958956738</v>
      </c>
      <c r="O149">
        <f t="shared" si="75"/>
        <v>0.17276150677361107</v>
      </c>
      <c r="P149">
        <f t="shared" si="76"/>
        <v>2.7680456211145317</v>
      </c>
      <c r="Q149">
        <f t="shared" si="77"/>
        <v>0.16698706115545739</v>
      </c>
      <c r="R149">
        <f t="shared" si="78"/>
        <v>0.10486964554501912</v>
      </c>
      <c r="S149">
        <f t="shared" si="79"/>
        <v>226.11409855102073</v>
      </c>
      <c r="T149">
        <f t="shared" si="80"/>
        <v>32.942815257468027</v>
      </c>
      <c r="U149">
        <f t="shared" si="81"/>
        <v>31.959375000000001</v>
      </c>
      <c r="V149">
        <f t="shared" si="82"/>
        <v>4.7641143933403773</v>
      </c>
      <c r="W149">
        <f t="shared" si="83"/>
        <v>69.874561955810535</v>
      </c>
      <c r="X149">
        <f t="shared" si="84"/>
        <v>3.3736696847932555</v>
      </c>
      <c r="Y149">
        <f t="shared" si="85"/>
        <v>4.828180084945366</v>
      </c>
      <c r="Z149">
        <f t="shared" si="86"/>
        <v>1.3904447085471219</v>
      </c>
      <c r="AA149">
        <f t="shared" si="87"/>
        <v>-105.43910052831684</v>
      </c>
      <c r="AB149">
        <f t="shared" si="88"/>
        <v>35.239005869408764</v>
      </c>
      <c r="AC149">
        <f t="shared" si="89"/>
        <v>2.889295582378216</v>
      </c>
      <c r="AD149">
        <f t="shared" si="90"/>
        <v>158.80329947449087</v>
      </c>
      <c r="AE149">
        <f t="shared" si="91"/>
        <v>28.567958446615158</v>
      </c>
      <c r="AF149">
        <f t="shared" si="92"/>
        <v>2.3900873698528575</v>
      </c>
      <c r="AG149">
        <f t="shared" si="93"/>
        <v>17.73260899482349</v>
      </c>
      <c r="AH149">
        <v>908.18867339125359</v>
      </c>
      <c r="AI149">
        <v>884.82609696969655</v>
      </c>
      <c r="AJ149">
        <v>1.738818709551947</v>
      </c>
      <c r="AK149">
        <v>60.724348217524408</v>
      </c>
      <c r="AL149">
        <f t="shared" si="94"/>
        <v>2.3909093090321281</v>
      </c>
      <c r="AM149">
        <v>31.21023295488763</v>
      </c>
      <c r="AN149">
        <v>33.343452121212103</v>
      </c>
      <c r="AO149">
        <v>1.013412184902326E-5</v>
      </c>
      <c r="AP149">
        <v>101.51637219302501</v>
      </c>
      <c r="AQ149">
        <v>3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47472.518236619617</v>
      </c>
      <c r="AV149">
        <f t="shared" si="98"/>
        <v>1199.9937500000001</v>
      </c>
      <c r="AW149">
        <f t="shared" si="99"/>
        <v>1025.9196702336897</v>
      </c>
      <c r="AX149">
        <f t="shared" si="100"/>
        <v>0.85493751132761275</v>
      </c>
      <c r="AY149">
        <f t="shared" si="101"/>
        <v>0.1884293968622926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1675973167.7874999</v>
      </c>
      <c r="BF149">
        <v>852.27599999999995</v>
      </c>
      <c r="BG149">
        <v>880.525125</v>
      </c>
      <c r="BH149">
        <v>33.342912499999997</v>
      </c>
      <c r="BI149">
        <v>31.210362499999999</v>
      </c>
      <c r="BJ149">
        <v>859.13787500000001</v>
      </c>
      <c r="BK149">
        <v>33.110925000000002</v>
      </c>
      <c r="BL149">
        <v>650.03725000000009</v>
      </c>
      <c r="BM149">
        <v>101.081</v>
      </c>
      <c r="BN149">
        <v>0.10001365</v>
      </c>
      <c r="BO149">
        <v>32.1955125</v>
      </c>
      <c r="BP149">
        <v>31.959375000000001</v>
      </c>
      <c r="BQ149">
        <v>999.9</v>
      </c>
      <c r="BR149">
        <v>0</v>
      </c>
      <c r="BS149">
        <v>0</v>
      </c>
      <c r="BT149">
        <v>9009.1387500000001</v>
      </c>
      <c r="BU149">
        <v>0</v>
      </c>
      <c r="BV149">
        <v>176.31912500000001</v>
      </c>
      <c r="BW149">
        <v>-28.248987499999998</v>
      </c>
      <c r="BX149">
        <v>881.67374999999993</v>
      </c>
      <c r="BY149">
        <v>908.89187500000003</v>
      </c>
      <c r="BZ149">
        <v>2.13253</v>
      </c>
      <c r="CA149">
        <v>880.525125</v>
      </c>
      <c r="CB149">
        <v>31.210362499999999</v>
      </c>
      <c r="CC149">
        <v>3.37033</v>
      </c>
      <c r="CD149">
        <v>3.1547737499999999</v>
      </c>
      <c r="CE149">
        <v>25.9803</v>
      </c>
      <c r="CF149">
        <v>24.8681625</v>
      </c>
      <c r="CG149">
        <v>1199.9937500000001</v>
      </c>
      <c r="CH149">
        <v>0.5</v>
      </c>
      <c r="CI149">
        <v>0.5</v>
      </c>
      <c r="CJ149">
        <v>0</v>
      </c>
      <c r="CK149">
        <v>1272.385</v>
      </c>
      <c r="CL149">
        <v>4.9990899999999998</v>
      </c>
      <c r="CM149">
        <v>14113.5625</v>
      </c>
      <c r="CN149">
        <v>9557.7962499999994</v>
      </c>
      <c r="CO149">
        <v>41.561999999999998</v>
      </c>
      <c r="CP149">
        <v>43.186999999999998</v>
      </c>
      <c r="CQ149">
        <v>42.375</v>
      </c>
      <c r="CR149">
        <v>42.257750000000001</v>
      </c>
      <c r="CS149">
        <v>42.936999999999998</v>
      </c>
      <c r="CT149">
        <v>597.5</v>
      </c>
      <c r="CU149">
        <v>597.5</v>
      </c>
      <c r="CV149">
        <v>0</v>
      </c>
      <c r="CW149">
        <v>1675973169.9000001</v>
      </c>
      <c r="CX149">
        <v>0</v>
      </c>
      <c r="CY149">
        <v>1675968227.0999999</v>
      </c>
      <c r="CZ149" t="s">
        <v>356</v>
      </c>
      <c r="DA149">
        <v>1675968227.0999999</v>
      </c>
      <c r="DB149">
        <v>1675968207.0999999</v>
      </c>
      <c r="DC149">
        <v>6</v>
      </c>
      <c r="DD149">
        <v>6.6000000000000003E-2</v>
      </c>
      <c r="DE149">
        <v>1.0999999999999999E-2</v>
      </c>
      <c r="DF149">
        <v>-5.7939999999999996</v>
      </c>
      <c r="DG149">
        <v>0.214</v>
      </c>
      <c r="DH149">
        <v>415</v>
      </c>
      <c r="DI149">
        <v>32</v>
      </c>
      <c r="DJ149">
        <v>0.11</v>
      </c>
      <c r="DK149">
        <v>0.26</v>
      </c>
      <c r="DL149">
        <v>-28.13098048780488</v>
      </c>
      <c r="DM149">
        <v>-0.70701114982576929</v>
      </c>
      <c r="DN149">
        <v>8.6894643859499798E-2</v>
      </c>
      <c r="DO149">
        <v>0</v>
      </c>
      <c r="DP149">
        <v>2.1309890243902441</v>
      </c>
      <c r="DQ149">
        <v>-2.5409059233459171E-3</v>
      </c>
      <c r="DR149">
        <v>1.541343735706008E-3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3.29799</v>
      </c>
      <c r="EB149">
        <v>2.62534</v>
      </c>
      <c r="EC149">
        <v>0.169851</v>
      </c>
      <c r="ED149">
        <v>0.17130200000000001</v>
      </c>
      <c r="EE149">
        <v>0.137632</v>
      </c>
      <c r="EF149">
        <v>0.130389</v>
      </c>
      <c r="EG149">
        <v>25121.7</v>
      </c>
      <c r="EH149">
        <v>25460.2</v>
      </c>
      <c r="EI149">
        <v>28151.4</v>
      </c>
      <c r="EJ149">
        <v>29565.1</v>
      </c>
      <c r="EK149">
        <v>33431</v>
      </c>
      <c r="EL149">
        <v>35676.699999999997</v>
      </c>
      <c r="EM149">
        <v>39757</v>
      </c>
      <c r="EN149">
        <v>42230.5</v>
      </c>
      <c r="EO149">
        <v>2.2273000000000001</v>
      </c>
      <c r="EP149">
        <v>2.2193800000000001</v>
      </c>
      <c r="EQ149">
        <v>0.119008</v>
      </c>
      <c r="ER149">
        <v>0</v>
      </c>
      <c r="ES149">
        <v>30.0245</v>
      </c>
      <c r="ET149">
        <v>999.9</v>
      </c>
      <c r="EU149">
        <v>73.5</v>
      </c>
      <c r="EV149">
        <v>32.4</v>
      </c>
      <c r="EW149">
        <v>35.514499999999998</v>
      </c>
      <c r="EX149">
        <v>57.2958</v>
      </c>
      <c r="EY149">
        <v>-3.9943900000000001</v>
      </c>
      <c r="EZ149">
        <v>2</v>
      </c>
      <c r="FA149">
        <v>0.34158500000000003</v>
      </c>
      <c r="FB149">
        <v>-0.41397099999999998</v>
      </c>
      <c r="FC149">
        <v>20.274100000000001</v>
      </c>
      <c r="FD149">
        <v>5.2175900000000004</v>
      </c>
      <c r="FE149">
        <v>12.004</v>
      </c>
      <c r="FF149">
        <v>4.9871999999999996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1.8641799999999999</v>
      </c>
      <c r="FO149">
        <v>1.8602099999999999</v>
      </c>
      <c r="FP149">
        <v>1.8609599999999999</v>
      </c>
      <c r="FQ149">
        <v>1.86016</v>
      </c>
      <c r="FR149">
        <v>1.8618699999999999</v>
      </c>
      <c r="FS149">
        <v>1.8584499999999999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-6.8689999999999998</v>
      </c>
      <c r="GH149">
        <v>0.23200000000000001</v>
      </c>
      <c r="GI149">
        <v>-4.227681919169834</v>
      </c>
      <c r="GJ149">
        <v>-4.5218151105756088E-3</v>
      </c>
      <c r="GK149">
        <v>2.0889233732517852E-6</v>
      </c>
      <c r="GL149">
        <v>-4.5906856223640231E-10</v>
      </c>
      <c r="GM149">
        <v>-0.1035280782263094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82.4</v>
      </c>
      <c r="GV149">
        <v>82.7</v>
      </c>
      <c r="GW149">
        <v>2.5134300000000001</v>
      </c>
      <c r="GX149">
        <v>2.51953</v>
      </c>
      <c r="GY149">
        <v>2.04834</v>
      </c>
      <c r="GZ149">
        <v>2.6232899999999999</v>
      </c>
      <c r="HA149">
        <v>2.1972700000000001</v>
      </c>
      <c r="HB149">
        <v>2.33765</v>
      </c>
      <c r="HC149">
        <v>37.867899999999999</v>
      </c>
      <c r="HD149">
        <v>14.6486</v>
      </c>
      <c r="HE149">
        <v>18</v>
      </c>
      <c r="HF149">
        <v>692.03599999999994</v>
      </c>
      <c r="HG149">
        <v>764.40099999999995</v>
      </c>
      <c r="HH149">
        <v>31.0002</v>
      </c>
      <c r="HI149">
        <v>31.779800000000002</v>
      </c>
      <c r="HJ149">
        <v>30</v>
      </c>
      <c r="HK149">
        <v>31.7271</v>
      </c>
      <c r="HL149">
        <v>31.737500000000001</v>
      </c>
      <c r="HM149">
        <v>50.277500000000003</v>
      </c>
      <c r="HN149">
        <v>15.916499999999999</v>
      </c>
      <c r="HO149">
        <v>100</v>
      </c>
      <c r="HP149">
        <v>31</v>
      </c>
      <c r="HQ149">
        <v>896.07299999999998</v>
      </c>
      <c r="HR149">
        <v>31.1938</v>
      </c>
      <c r="HS149">
        <v>99.226900000000001</v>
      </c>
      <c r="HT149">
        <v>97.9559</v>
      </c>
    </row>
    <row r="150" spans="1:228" x14ac:dyDescent="0.2">
      <c r="A150">
        <v>135</v>
      </c>
      <c r="B150">
        <v>1675973174.0999999</v>
      </c>
      <c r="C150">
        <v>535</v>
      </c>
      <c r="D150" t="s">
        <v>628</v>
      </c>
      <c r="E150" t="s">
        <v>629</v>
      </c>
      <c r="F150">
        <v>4</v>
      </c>
      <c r="G150">
        <v>1675973172.0999999</v>
      </c>
      <c r="H150">
        <f t="shared" si="68"/>
        <v>2.3836018357670081E-3</v>
      </c>
      <c r="I150">
        <f t="shared" si="69"/>
        <v>2.3836018357670081</v>
      </c>
      <c r="J150">
        <f t="shared" si="70"/>
        <v>17.735161636724389</v>
      </c>
      <c r="K150">
        <f t="shared" si="71"/>
        <v>859.46571428571417</v>
      </c>
      <c r="L150">
        <f t="shared" si="72"/>
        <v>672.59259447454383</v>
      </c>
      <c r="M150">
        <f t="shared" si="73"/>
        <v>68.053544508301144</v>
      </c>
      <c r="N150">
        <f t="shared" si="74"/>
        <v>86.961540642885254</v>
      </c>
      <c r="O150">
        <f t="shared" si="75"/>
        <v>0.17244022357009336</v>
      </c>
      <c r="P150">
        <f t="shared" si="76"/>
        <v>2.7638690202032667</v>
      </c>
      <c r="Q150">
        <f t="shared" si="77"/>
        <v>0.16667846895698241</v>
      </c>
      <c r="R150">
        <f t="shared" si="78"/>
        <v>0.10467567596196703</v>
      </c>
      <c r="S150">
        <f t="shared" si="79"/>
        <v>226.11177510876951</v>
      </c>
      <c r="T150">
        <f t="shared" si="80"/>
        <v>32.934893564678539</v>
      </c>
      <c r="U150">
        <f t="shared" si="81"/>
        <v>31.951842857142861</v>
      </c>
      <c r="V150">
        <f t="shared" si="82"/>
        <v>4.7620831113925473</v>
      </c>
      <c r="W150">
        <f t="shared" si="83"/>
        <v>69.910300069891989</v>
      </c>
      <c r="X150">
        <f t="shared" si="84"/>
        <v>3.3733057301628602</v>
      </c>
      <c r="Y150">
        <f t="shared" si="85"/>
        <v>4.8251913191481623</v>
      </c>
      <c r="Z150">
        <f t="shared" si="86"/>
        <v>1.3887773812296871</v>
      </c>
      <c r="AA150">
        <f t="shared" si="87"/>
        <v>-105.11684095732505</v>
      </c>
      <c r="AB150">
        <f t="shared" si="88"/>
        <v>34.675756582772443</v>
      </c>
      <c r="AC150">
        <f t="shared" si="89"/>
        <v>2.8471515023819691</v>
      </c>
      <c r="AD150">
        <f t="shared" si="90"/>
        <v>158.51784223659885</v>
      </c>
      <c r="AE150">
        <f t="shared" si="91"/>
        <v>28.572840927313347</v>
      </c>
      <c r="AF150">
        <f t="shared" si="92"/>
        <v>2.3861639837386677</v>
      </c>
      <c r="AG150">
        <f t="shared" si="93"/>
        <v>17.735161636724389</v>
      </c>
      <c r="AH150">
        <v>915.09026374576706</v>
      </c>
      <c r="AI150">
        <v>891.73384848484864</v>
      </c>
      <c r="AJ150">
        <v>1.736533335974713</v>
      </c>
      <c r="AK150">
        <v>60.724348217524408</v>
      </c>
      <c r="AL150">
        <f t="shared" si="94"/>
        <v>2.3836018357670081</v>
      </c>
      <c r="AM150">
        <v>31.21014481555283</v>
      </c>
      <c r="AN150">
        <v>33.337112727272732</v>
      </c>
      <c r="AO150">
        <v>-3.5456715161981583E-5</v>
      </c>
      <c r="AP150">
        <v>101.51637219302501</v>
      </c>
      <c r="AQ150">
        <v>3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47359.069600352996</v>
      </c>
      <c r="AV150">
        <f t="shared" si="98"/>
        <v>1199.981428571429</v>
      </c>
      <c r="AW150">
        <f t="shared" si="99"/>
        <v>1025.9091352895182</v>
      </c>
      <c r="AX150">
        <f t="shared" si="100"/>
        <v>0.8549375105836905</v>
      </c>
      <c r="AY150">
        <f t="shared" si="101"/>
        <v>0.18842939542652279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1675973172.0999999</v>
      </c>
      <c r="BF150">
        <v>859.46571428571417</v>
      </c>
      <c r="BG150">
        <v>887.73171428571436</v>
      </c>
      <c r="BH150">
        <v>33.33934285714286</v>
      </c>
      <c r="BI150">
        <v>31.210314285714279</v>
      </c>
      <c r="BJ150">
        <v>866.34128571428562</v>
      </c>
      <c r="BK150">
        <v>33.107428571428571</v>
      </c>
      <c r="BL150">
        <v>650.04600000000005</v>
      </c>
      <c r="BM150">
        <v>101.0808571428571</v>
      </c>
      <c r="BN150">
        <v>0.1000732857142857</v>
      </c>
      <c r="BO150">
        <v>32.184557142857138</v>
      </c>
      <c r="BP150">
        <v>31.951842857142861</v>
      </c>
      <c r="BQ150">
        <v>999.89999999999986</v>
      </c>
      <c r="BR150">
        <v>0</v>
      </c>
      <c r="BS150">
        <v>0</v>
      </c>
      <c r="BT150">
        <v>8986.9642857142862</v>
      </c>
      <c r="BU150">
        <v>0</v>
      </c>
      <c r="BV150">
        <v>180.62985714285719</v>
      </c>
      <c r="BW150">
        <v>-28.266114285714281</v>
      </c>
      <c r="BX150">
        <v>889.10785714285714</v>
      </c>
      <c r="BY150">
        <v>916.33071428571418</v>
      </c>
      <c r="BZ150">
        <v>2.1290399999999998</v>
      </c>
      <c r="CA150">
        <v>887.73171428571436</v>
      </c>
      <c r="CB150">
        <v>31.210314285714279</v>
      </c>
      <c r="CC150">
        <v>3.3699671428571429</v>
      </c>
      <c r="CD150">
        <v>3.154762857142857</v>
      </c>
      <c r="CE150">
        <v>25.978485714285711</v>
      </c>
      <c r="CF150">
        <v>24.86814285714286</v>
      </c>
      <c r="CG150">
        <v>1199.981428571429</v>
      </c>
      <c r="CH150">
        <v>0.5</v>
      </c>
      <c r="CI150">
        <v>0.5</v>
      </c>
      <c r="CJ150">
        <v>0</v>
      </c>
      <c r="CK150">
        <v>1272.17</v>
      </c>
      <c r="CL150">
        <v>4.9990899999999998</v>
      </c>
      <c r="CM150">
        <v>14114.3</v>
      </c>
      <c r="CN150">
        <v>9557.7128571428584</v>
      </c>
      <c r="CO150">
        <v>41.561999999999998</v>
      </c>
      <c r="CP150">
        <v>43.186999999999998</v>
      </c>
      <c r="CQ150">
        <v>42.375</v>
      </c>
      <c r="CR150">
        <v>42.267714285714291</v>
      </c>
      <c r="CS150">
        <v>42.936999999999998</v>
      </c>
      <c r="CT150">
        <v>597.49285714285713</v>
      </c>
      <c r="CU150">
        <v>597.49285714285713</v>
      </c>
      <c r="CV150">
        <v>0</v>
      </c>
      <c r="CW150">
        <v>1675973174.0999999</v>
      </c>
      <c r="CX150">
        <v>0</v>
      </c>
      <c r="CY150">
        <v>1675968227.0999999</v>
      </c>
      <c r="CZ150" t="s">
        <v>356</v>
      </c>
      <c r="DA150">
        <v>1675968227.0999999</v>
      </c>
      <c r="DB150">
        <v>1675968207.0999999</v>
      </c>
      <c r="DC150">
        <v>6</v>
      </c>
      <c r="DD150">
        <v>6.6000000000000003E-2</v>
      </c>
      <c r="DE150">
        <v>1.0999999999999999E-2</v>
      </c>
      <c r="DF150">
        <v>-5.7939999999999996</v>
      </c>
      <c r="DG150">
        <v>0.214</v>
      </c>
      <c r="DH150">
        <v>415</v>
      </c>
      <c r="DI150">
        <v>32</v>
      </c>
      <c r="DJ150">
        <v>0.11</v>
      </c>
      <c r="DK150">
        <v>0.26</v>
      </c>
      <c r="DL150">
        <v>-28.18008536585366</v>
      </c>
      <c r="DM150">
        <v>-0.58979163763067455</v>
      </c>
      <c r="DN150">
        <v>7.4986029791492118E-2</v>
      </c>
      <c r="DO150">
        <v>0</v>
      </c>
      <c r="DP150">
        <v>2.130819268292683</v>
      </c>
      <c r="DQ150">
        <v>-1.4999999999940319E-3</v>
      </c>
      <c r="DR150">
        <v>1.651715132593516E-3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3.2980200000000002</v>
      </c>
      <c r="EB150">
        <v>2.6250200000000001</v>
      </c>
      <c r="EC150">
        <v>0.17071500000000001</v>
      </c>
      <c r="ED150">
        <v>0.172152</v>
      </c>
      <c r="EE150">
        <v>0.13761100000000001</v>
      </c>
      <c r="EF150">
        <v>0.130387</v>
      </c>
      <c r="EG150">
        <v>25095.599999999999</v>
      </c>
      <c r="EH150">
        <v>25434.2</v>
      </c>
      <c r="EI150">
        <v>28151.4</v>
      </c>
      <c r="EJ150">
        <v>29565.3</v>
      </c>
      <c r="EK150">
        <v>33431.699999999997</v>
      </c>
      <c r="EL150">
        <v>35676.9</v>
      </c>
      <c r="EM150">
        <v>39756.800000000003</v>
      </c>
      <c r="EN150">
        <v>42230.6</v>
      </c>
      <c r="EO150">
        <v>2.2275499999999999</v>
      </c>
      <c r="EP150">
        <v>2.2192699999999999</v>
      </c>
      <c r="EQ150">
        <v>0.11806899999999999</v>
      </c>
      <c r="ER150">
        <v>0</v>
      </c>
      <c r="ES150">
        <v>30.0245</v>
      </c>
      <c r="ET150">
        <v>999.9</v>
      </c>
      <c r="EU150">
        <v>73.5</v>
      </c>
      <c r="EV150">
        <v>32.4</v>
      </c>
      <c r="EW150">
        <v>35.515999999999998</v>
      </c>
      <c r="EX150">
        <v>57.385800000000003</v>
      </c>
      <c r="EY150">
        <v>-4.1025600000000004</v>
      </c>
      <c r="EZ150">
        <v>2</v>
      </c>
      <c r="FA150">
        <v>0.34153499999999998</v>
      </c>
      <c r="FB150">
        <v>-0.41315099999999999</v>
      </c>
      <c r="FC150">
        <v>20.2742</v>
      </c>
      <c r="FD150">
        <v>5.2174399999999999</v>
      </c>
      <c r="FE150">
        <v>12.004099999999999</v>
      </c>
      <c r="FF150">
        <v>4.9873500000000002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1.8641799999999999</v>
      </c>
      <c r="FO150">
        <v>1.86022</v>
      </c>
      <c r="FP150">
        <v>1.8609599999999999</v>
      </c>
      <c r="FQ150">
        <v>1.8601399999999999</v>
      </c>
      <c r="FR150">
        <v>1.8618699999999999</v>
      </c>
      <c r="FS150">
        <v>1.85846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-6.8819999999999997</v>
      </c>
      <c r="GH150">
        <v>0.2319</v>
      </c>
      <c r="GI150">
        <v>-4.227681919169834</v>
      </c>
      <c r="GJ150">
        <v>-4.5218151105756088E-3</v>
      </c>
      <c r="GK150">
        <v>2.0889233732517852E-6</v>
      </c>
      <c r="GL150">
        <v>-4.5906856223640231E-10</v>
      </c>
      <c r="GM150">
        <v>-0.1035280782263094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82.5</v>
      </c>
      <c r="GV150">
        <v>82.8</v>
      </c>
      <c r="GW150">
        <v>2.5280800000000001</v>
      </c>
      <c r="GX150">
        <v>2.51831</v>
      </c>
      <c r="GY150">
        <v>2.04834</v>
      </c>
      <c r="GZ150">
        <v>2.6220699999999999</v>
      </c>
      <c r="HA150">
        <v>2.1972700000000001</v>
      </c>
      <c r="HB150">
        <v>2.34131</v>
      </c>
      <c r="HC150">
        <v>37.892099999999999</v>
      </c>
      <c r="HD150">
        <v>14.639900000000001</v>
      </c>
      <c r="HE150">
        <v>18</v>
      </c>
      <c r="HF150">
        <v>692.24099999999999</v>
      </c>
      <c r="HG150">
        <v>764.27700000000004</v>
      </c>
      <c r="HH150">
        <v>31.0002</v>
      </c>
      <c r="HI150">
        <v>31.7791</v>
      </c>
      <c r="HJ150">
        <v>30</v>
      </c>
      <c r="HK150">
        <v>31.7271</v>
      </c>
      <c r="HL150">
        <v>31.735399999999998</v>
      </c>
      <c r="HM150">
        <v>50.579300000000003</v>
      </c>
      <c r="HN150">
        <v>15.916499999999999</v>
      </c>
      <c r="HO150">
        <v>100</v>
      </c>
      <c r="HP150">
        <v>31</v>
      </c>
      <c r="HQ150">
        <v>902.75099999999998</v>
      </c>
      <c r="HR150">
        <v>31.1938</v>
      </c>
      <c r="HS150">
        <v>99.226699999999994</v>
      </c>
      <c r="HT150">
        <v>97.956199999999995</v>
      </c>
    </row>
    <row r="151" spans="1:228" x14ac:dyDescent="0.2">
      <c r="A151">
        <v>136</v>
      </c>
      <c r="B151">
        <v>1675973178.0999999</v>
      </c>
      <c r="C151">
        <v>539</v>
      </c>
      <c r="D151" t="s">
        <v>630</v>
      </c>
      <c r="E151" t="s">
        <v>631</v>
      </c>
      <c r="F151">
        <v>4</v>
      </c>
      <c r="G151">
        <v>1675973175.7874999</v>
      </c>
      <c r="H151">
        <f t="shared" si="68"/>
        <v>2.3718792227071283E-3</v>
      </c>
      <c r="I151">
        <f t="shared" si="69"/>
        <v>2.3718792227071281</v>
      </c>
      <c r="J151">
        <f t="shared" si="70"/>
        <v>17.826734262233071</v>
      </c>
      <c r="K151">
        <f t="shared" si="71"/>
        <v>865.63300000000004</v>
      </c>
      <c r="L151">
        <f t="shared" si="72"/>
        <v>677.3898137170047</v>
      </c>
      <c r="M151">
        <f t="shared" si="73"/>
        <v>68.538283629675547</v>
      </c>
      <c r="N151">
        <f t="shared" si="74"/>
        <v>87.584724292876629</v>
      </c>
      <c r="O151">
        <f t="shared" si="75"/>
        <v>0.1720083503807186</v>
      </c>
      <c r="P151">
        <f t="shared" si="76"/>
        <v>2.7644600872539793</v>
      </c>
      <c r="Q151">
        <f t="shared" si="77"/>
        <v>0.16627608560508317</v>
      </c>
      <c r="R151">
        <f t="shared" si="78"/>
        <v>0.10442166075903249</v>
      </c>
      <c r="S151">
        <f t="shared" si="79"/>
        <v>226.11581919785124</v>
      </c>
      <c r="T151">
        <f t="shared" si="80"/>
        <v>32.92437618400772</v>
      </c>
      <c r="U151">
        <f t="shared" si="81"/>
        <v>31.936237500000001</v>
      </c>
      <c r="V151">
        <f t="shared" si="82"/>
        <v>4.7578770295542148</v>
      </c>
      <c r="W151">
        <f t="shared" si="83"/>
        <v>69.948705055776259</v>
      </c>
      <c r="X151">
        <f t="shared" si="84"/>
        <v>3.3725637714430468</v>
      </c>
      <c r="Y151">
        <f t="shared" si="85"/>
        <v>4.8214813537345753</v>
      </c>
      <c r="Z151">
        <f t="shared" si="86"/>
        <v>1.385313258111168</v>
      </c>
      <c r="AA151">
        <f t="shared" si="87"/>
        <v>-104.59987372138436</v>
      </c>
      <c r="AB151">
        <f t="shared" si="88"/>
        <v>34.980981170633733</v>
      </c>
      <c r="AC151">
        <f t="shared" si="89"/>
        <v>2.8711862909622043</v>
      </c>
      <c r="AD151">
        <f t="shared" si="90"/>
        <v>159.36811293806284</v>
      </c>
      <c r="AE151">
        <f t="shared" si="91"/>
        <v>28.517519934033885</v>
      </c>
      <c r="AF151">
        <f t="shared" si="92"/>
        <v>2.3771164793898132</v>
      </c>
      <c r="AG151">
        <f t="shared" si="93"/>
        <v>17.826734262233071</v>
      </c>
      <c r="AH151">
        <v>921.96566800671098</v>
      </c>
      <c r="AI151">
        <v>898.59467878787882</v>
      </c>
      <c r="AJ151">
        <v>1.7162121156563941</v>
      </c>
      <c r="AK151">
        <v>60.724348217524408</v>
      </c>
      <c r="AL151">
        <f t="shared" si="94"/>
        <v>2.3718792227071281</v>
      </c>
      <c r="AM151">
        <v>31.211112749124158</v>
      </c>
      <c r="AN151">
        <v>33.327953939393929</v>
      </c>
      <c r="AO151">
        <v>-4.7042235289173502E-5</v>
      </c>
      <c r="AP151">
        <v>101.51637219302501</v>
      </c>
      <c r="AQ151">
        <v>3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47377.468422855331</v>
      </c>
      <c r="AV151">
        <f t="shared" si="98"/>
        <v>1200</v>
      </c>
      <c r="AW151">
        <f t="shared" si="99"/>
        <v>1025.9252949211664</v>
      </c>
      <c r="AX151">
        <f t="shared" si="100"/>
        <v>0.8549377457676387</v>
      </c>
      <c r="AY151">
        <f t="shared" si="101"/>
        <v>0.18842984933154269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1675973175.7874999</v>
      </c>
      <c r="BF151">
        <v>865.63300000000004</v>
      </c>
      <c r="BG151">
        <v>893.85750000000007</v>
      </c>
      <c r="BH151">
        <v>33.332324999999997</v>
      </c>
      <c r="BI151">
        <v>31.211112499999999</v>
      </c>
      <c r="BJ151">
        <v>872.52037500000006</v>
      </c>
      <c r="BK151">
        <v>33.100450000000002</v>
      </c>
      <c r="BL151">
        <v>649.97212500000001</v>
      </c>
      <c r="BM151">
        <v>101.08025000000001</v>
      </c>
      <c r="BN151">
        <v>9.9723837499999995E-2</v>
      </c>
      <c r="BO151">
        <v>32.170949999999998</v>
      </c>
      <c r="BP151">
        <v>31.936237500000001</v>
      </c>
      <c r="BQ151">
        <v>999.9</v>
      </c>
      <c r="BR151">
        <v>0</v>
      </c>
      <c r="BS151">
        <v>0</v>
      </c>
      <c r="BT151">
        <v>8990.15625</v>
      </c>
      <c r="BU151">
        <v>0</v>
      </c>
      <c r="BV151">
        <v>184.98849999999999</v>
      </c>
      <c r="BW151">
        <v>-28.224875000000001</v>
      </c>
      <c r="BX151">
        <v>895.48112500000002</v>
      </c>
      <c r="BY151">
        <v>922.65475000000004</v>
      </c>
      <c r="BZ151">
        <v>2.12122375</v>
      </c>
      <c r="CA151">
        <v>893.85750000000007</v>
      </c>
      <c r="CB151">
        <v>31.211112499999999</v>
      </c>
      <c r="CC151">
        <v>3.3692462500000002</v>
      </c>
      <c r="CD151">
        <v>3.1548337499999999</v>
      </c>
      <c r="CE151">
        <v>25.974875000000001</v>
      </c>
      <c r="CF151">
        <v>24.868487500000001</v>
      </c>
      <c r="CG151">
        <v>1200</v>
      </c>
      <c r="CH151">
        <v>0.49999300000000002</v>
      </c>
      <c r="CI151">
        <v>0.50000699999999998</v>
      </c>
      <c r="CJ151">
        <v>0</v>
      </c>
      <c r="CK151">
        <v>1272.0150000000001</v>
      </c>
      <c r="CL151">
        <v>4.9990899999999998</v>
      </c>
      <c r="CM151">
        <v>14114.2875</v>
      </c>
      <c r="CN151">
        <v>9557.8187500000004</v>
      </c>
      <c r="CO151">
        <v>41.577749999999988</v>
      </c>
      <c r="CP151">
        <v>43.186999999999998</v>
      </c>
      <c r="CQ151">
        <v>42.375</v>
      </c>
      <c r="CR151">
        <v>42.273249999999997</v>
      </c>
      <c r="CS151">
        <v>42.936999999999998</v>
      </c>
      <c r="CT151">
        <v>597.49125000000004</v>
      </c>
      <c r="CU151">
        <v>597.51</v>
      </c>
      <c r="CV151">
        <v>0</v>
      </c>
      <c r="CW151">
        <v>1675973178.3</v>
      </c>
      <c r="CX151">
        <v>0</v>
      </c>
      <c r="CY151">
        <v>1675968227.0999999</v>
      </c>
      <c r="CZ151" t="s">
        <v>356</v>
      </c>
      <c r="DA151">
        <v>1675968227.0999999</v>
      </c>
      <c r="DB151">
        <v>1675968207.0999999</v>
      </c>
      <c r="DC151">
        <v>6</v>
      </c>
      <c r="DD151">
        <v>6.6000000000000003E-2</v>
      </c>
      <c r="DE151">
        <v>1.0999999999999999E-2</v>
      </c>
      <c r="DF151">
        <v>-5.7939999999999996</v>
      </c>
      <c r="DG151">
        <v>0.214</v>
      </c>
      <c r="DH151">
        <v>415</v>
      </c>
      <c r="DI151">
        <v>32</v>
      </c>
      <c r="DJ151">
        <v>0.11</v>
      </c>
      <c r="DK151">
        <v>0.26</v>
      </c>
      <c r="DL151">
        <v>-28.20210487804879</v>
      </c>
      <c r="DM151">
        <v>-0.50827735191640844</v>
      </c>
      <c r="DN151">
        <v>7.1020144690182058E-2</v>
      </c>
      <c r="DO151">
        <v>0</v>
      </c>
      <c r="DP151">
        <v>2.1291965853658539</v>
      </c>
      <c r="DQ151">
        <v>-1.8286620209058451E-2</v>
      </c>
      <c r="DR151">
        <v>3.385000349285623E-3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3.2979400000000001</v>
      </c>
      <c r="EB151">
        <v>2.6251000000000002</v>
      </c>
      <c r="EC151">
        <v>0.171572</v>
      </c>
      <c r="ED151">
        <v>0.172984</v>
      </c>
      <c r="EE151">
        <v>0.13758999999999999</v>
      </c>
      <c r="EF151">
        <v>0.130389</v>
      </c>
      <c r="EG151">
        <v>25070.400000000001</v>
      </c>
      <c r="EH151">
        <v>25409</v>
      </c>
      <c r="EI151">
        <v>28152.3</v>
      </c>
      <c r="EJ151">
        <v>29565.8</v>
      </c>
      <c r="EK151">
        <v>33433.800000000003</v>
      </c>
      <c r="EL151">
        <v>35677.599999999999</v>
      </c>
      <c r="EM151">
        <v>39758.199999999997</v>
      </c>
      <c r="EN151">
        <v>42231.5</v>
      </c>
      <c r="EO151">
        <v>2.2273000000000001</v>
      </c>
      <c r="EP151">
        <v>2.2193299999999998</v>
      </c>
      <c r="EQ151">
        <v>0.117481</v>
      </c>
      <c r="ER151">
        <v>0</v>
      </c>
      <c r="ES151">
        <v>30.0213</v>
      </c>
      <c r="ET151">
        <v>999.9</v>
      </c>
      <c r="EU151">
        <v>73.5</v>
      </c>
      <c r="EV151">
        <v>32.4</v>
      </c>
      <c r="EW151">
        <v>35.515000000000001</v>
      </c>
      <c r="EX151">
        <v>57.325800000000001</v>
      </c>
      <c r="EY151">
        <v>-3.9783599999999999</v>
      </c>
      <c r="EZ151">
        <v>2</v>
      </c>
      <c r="FA151">
        <v>0.34149400000000002</v>
      </c>
      <c r="FB151">
        <v>-0.41349900000000001</v>
      </c>
      <c r="FC151">
        <v>20.2742</v>
      </c>
      <c r="FD151">
        <v>5.2175900000000004</v>
      </c>
      <c r="FE151">
        <v>12.004</v>
      </c>
      <c r="FF151">
        <v>4.9870999999999999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1.8641700000000001</v>
      </c>
      <c r="FO151">
        <v>1.8602300000000001</v>
      </c>
      <c r="FP151">
        <v>1.86097</v>
      </c>
      <c r="FQ151">
        <v>1.8601300000000001</v>
      </c>
      <c r="FR151">
        <v>1.86188</v>
      </c>
      <c r="FS151">
        <v>1.8584799999999999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-6.8949999999999996</v>
      </c>
      <c r="GH151">
        <v>0.2319</v>
      </c>
      <c r="GI151">
        <v>-4.227681919169834</v>
      </c>
      <c r="GJ151">
        <v>-4.5218151105756088E-3</v>
      </c>
      <c r="GK151">
        <v>2.0889233732517852E-6</v>
      </c>
      <c r="GL151">
        <v>-4.5906856223640231E-10</v>
      </c>
      <c r="GM151">
        <v>-0.1035280782263094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82.5</v>
      </c>
      <c r="GV151">
        <v>82.8</v>
      </c>
      <c r="GW151">
        <v>2.5439500000000002</v>
      </c>
      <c r="GX151">
        <v>2.5293000000000001</v>
      </c>
      <c r="GY151">
        <v>2.04834</v>
      </c>
      <c r="GZ151">
        <v>2.6220699999999999</v>
      </c>
      <c r="HA151">
        <v>2.1972700000000001</v>
      </c>
      <c r="HB151">
        <v>2.2888199999999999</v>
      </c>
      <c r="HC151">
        <v>37.892099999999999</v>
      </c>
      <c r="HD151">
        <v>14.5961</v>
      </c>
      <c r="HE151">
        <v>18</v>
      </c>
      <c r="HF151">
        <v>692.03599999999994</v>
      </c>
      <c r="HG151">
        <v>764.31600000000003</v>
      </c>
      <c r="HH151">
        <v>31</v>
      </c>
      <c r="HI151">
        <v>31.7775</v>
      </c>
      <c r="HJ151">
        <v>29.9999</v>
      </c>
      <c r="HK151">
        <v>31.7271</v>
      </c>
      <c r="HL151">
        <v>31.7347</v>
      </c>
      <c r="HM151">
        <v>50.886000000000003</v>
      </c>
      <c r="HN151">
        <v>15.916499999999999</v>
      </c>
      <c r="HO151">
        <v>100</v>
      </c>
      <c r="HP151">
        <v>31</v>
      </c>
      <c r="HQ151">
        <v>909.43</v>
      </c>
      <c r="HR151">
        <v>31.1938</v>
      </c>
      <c r="HS151">
        <v>99.230099999999993</v>
      </c>
      <c r="HT151">
        <v>97.958200000000005</v>
      </c>
    </row>
    <row r="152" spans="1:228" x14ac:dyDescent="0.2">
      <c r="A152">
        <v>137</v>
      </c>
      <c r="B152">
        <v>1675973182.0999999</v>
      </c>
      <c r="C152">
        <v>543</v>
      </c>
      <c r="D152" t="s">
        <v>632</v>
      </c>
      <c r="E152" t="s">
        <v>633</v>
      </c>
      <c r="F152">
        <v>4</v>
      </c>
      <c r="G152">
        <v>1675973180.0999999</v>
      </c>
      <c r="H152">
        <f t="shared" si="68"/>
        <v>2.3630577887926336E-3</v>
      </c>
      <c r="I152">
        <f t="shared" si="69"/>
        <v>2.3630577887926338</v>
      </c>
      <c r="J152">
        <f t="shared" si="70"/>
        <v>17.662935385413082</v>
      </c>
      <c r="K152">
        <f t="shared" si="71"/>
        <v>872.88528571428571</v>
      </c>
      <c r="L152">
        <f t="shared" si="72"/>
        <v>685.76052623616533</v>
      </c>
      <c r="M152">
        <f t="shared" si="73"/>
        <v>69.384405491300839</v>
      </c>
      <c r="N152">
        <f t="shared" si="74"/>
        <v>88.317458200462937</v>
      </c>
      <c r="O152">
        <f t="shared" si="75"/>
        <v>0.1716870326996893</v>
      </c>
      <c r="P152">
        <f t="shared" si="76"/>
        <v>2.7649602163691913</v>
      </c>
      <c r="Q152">
        <f t="shared" si="77"/>
        <v>0.16597677752507348</v>
      </c>
      <c r="R152">
        <f t="shared" si="78"/>
        <v>0.10423270818228056</v>
      </c>
      <c r="S152">
        <f t="shared" si="79"/>
        <v>226.11481933534498</v>
      </c>
      <c r="T152">
        <f t="shared" si="80"/>
        <v>32.915654757574238</v>
      </c>
      <c r="U152">
        <f t="shared" si="81"/>
        <v>31.923300000000001</v>
      </c>
      <c r="V152">
        <f t="shared" si="82"/>
        <v>4.7543924625847795</v>
      </c>
      <c r="W152">
        <f t="shared" si="83"/>
        <v>69.97491978715685</v>
      </c>
      <c r="X152">
        <f t="shared" si="84"/>
        <v>3.3717289781520381</v>
      </c>
      <c r="Y152">
        <f t="shared" si="85"/>
        <v>4.8184820910232506</v>
      </c>
      <c r="Z152">
        <f t="shared" si="86"/>
        <v>1.3826634844327415</v>
      </c>
      <c r="AA152">
        <f t="shared" si="87"/>
        <v>-104.21084848575515</v>
      </c>
      <c r="AB152">
        <f t="shared" si="88"/>
        <v>35.27505750482581</v>
      </c>
      <c r="AC152">
        <f t="shared" si="89"/>
        <v>2.8944591116929632</v>
      </c>
      <c r="AD152">
        <f t="shared" si="90"/>
        <v>160.07348746610859</v>
      </c>
      <c r="AE152">
        <f t="shared" si="91"/>
        <v>28.50904218262087</v>
      </c>
      <c r="AF152">
        <f t="shared" si="92"/>
        <v>2.3652547541564481</v>
      </c>
      <c r="AG152">
        <f t="shared" si="93"/>
        <v>17.662935385413082</v>
      </c>
      <c r="AH152">
        <v>928.88390986704746</v>
      </c>
      <c r="AI152">
        <v>905.57726060606001</v>
      </c>
      <c r="AJ152">
        <v>1.741082154530968</v>
      </c>
      <c r="AK152">
        <v>60.724348217524408</v>
      </c>
      <c r="AL152">
        <f t="shared" si="94"/>
        <v>2.3630577887926338</v>
      </c>
      <c r="AM152">
        <v>31.213796837556728</v>
      </c>
      <c r="AN152">
        <v>33.322567878787879</v>
      </c>
      <c r="AO152">
        <v>-2.7356702893396699E-5</v>
      </c>
      <c r="AP152">
        <v>101.51637219302501</v>
      </c>
      <c r="AQ152">
        <v>3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47392.953326461022</v>
      </c>
      <c r="AV152">
        <f t="shared" si="98"/>
        <v>1199.994285714286</v>
      </c>
      <c r="AW152">
        <f t="shared" si="99"/>
        <v>1025.9204493965519</v>
      </c>
      <c r="AX152">
        <f t="shared" si="100"/>
        <v>0.85493777896274059</v>
      </c>
      <c r="AY152">
        <f t="shared" si="101"/>
        <v>0.18842991339808934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1675973180.0999999</v>
      </c>
      <c r="BF152">
        <v>872.88528571428571</v>
      </c>
      <c r="BG152">
        <v>901.10714285714289</v>
      </c>
      <c r="BH152">
        <v>33.324471428571428</v>
      </c>
      <c r="BI152">
        <v>31.213914285714289</v>
      </c>
      <c r="BJ152">
        <v>879.78714285714284</v>
      </c>
      <c r="BK152">
        <v>33.092700000000001</v>
      </c>
      <c r="BL152">
        <v>649.99914285714294</v>
      </c>
      <c r="BM152">
        <v>101.0787142857143</v>
      </c>
      <c r="BN152">
        <v>0.10005415714285711</v>
      </c>
      <c r="BO152">
        <v>32.159942857142859</v>
      </c>
      <c r="BP152">
        <v>31.923300000000001</v>
      </c>
      <c r="BQ152">
        <v>999.89999999999986</v>
      </c>
      <c r="BR152">
        <v>0</v>
      </c>
      <c r="BS152">
        <v>0</v>
      </c>
      <c r="BT152">
        <v>8992.9485714285711</v>
      </c>
      <c r="BU152">
        <v>0</v>
      </c>
      <c r="BV152">
        <v>191.03042857142859</v>
      </c>
      <c r="BW152">
        <v>-28.221614285714288</v>
      </c>
      <c r="BX152">
        <v>902.97671428571425</v>
      </c>
      <c r="BY152">
        <v>930.14014285714279</v>
      </c>
      <c r="BZ152">
        <v>2.1105614285714291</v>
      </c>
      <c r="CA152">
        <v>901.10714285714289</v>
      </c>
      <c r="CB152">
        <v>31.213914285714289</v>
      </c>
      <c r="CC152">
        <v>3.368391428571428</v>
      </c>
      <c r="CD152">
        <v>3.155058571428571</v>
      </c>
      <c r="CE152">
        <v>25.970600000000001</v>
      </c>
      <c r="CF152">
        <v>24.869685714285719</v>
      </c>
      <c r="CG152">
        <v>1199.994285714286</v>
      </c>
      <c r="CH152">
        <v>0.49999199999999988</v>
      </c>
      <c r="CI152">
        <v>0.50000800000000012</v>
      </c>
      <c r="CJ152">
        <v>0</v>
      </c>
      <c r="CK152">
        <v>1271.6857142857141</v>
      </c>
      <c r="CL152">
        <v>4.9990899999999998</v>
      </c>
      <c r="CM152">
        <v>14113.414285714291</v>
      </c>
      <c r="CN152">
        <v>9557.778571428571</v>
      </c>
      <c r="CO152">
        <v>41.58</v>
      </c>
      <c r="CP152">
        <v>43.186999999999998</v>
      </c>
      <c r="CQ152">
        <v>42.375</v>
      </c>
      <c r="CR152">
        <v>42.276571428571422</v>
      </c>
      <c r="CS152">
        <v>42.919285714285721</v>
      </c>
      <c r="CT152">
        <v>597.48714285714289</v>
      </c>
      <c r="CU152">
        <v>597.50857142857137</v>
      </c>
      <c r="CV152">
        <v>0</v>
      </c>
      <c r="CW152">
        <v>1675973181.9000001</v>
      </c>
      <c r="CX152">
        <v>0</v>
      </c>
      <c r="CY152">
        <v>1675968227.0999999</v>
      </c>
      <c r="CZ152" t="s">
        <v>356</v>
      </c>
      <c r="DA152">
        <v>1675968227.0999999</v>
      </c>
      <c r="DB152">
        <v>1675968207.0999999</v>
      </c>
      <c r="DC152">
        <v>6</v>
      </c>
      <c r="DD152">
        <v>6.6000000000000003E-2</v>
      </c>
      <c r="DE152">
        <v>1.0999999999999999E-2</v>
      </c>
      <c r="DF152">
        <v>-5.7939999999999996</v>
      </c>
      <c r="DG152">
        <v>0.214</v>
      </c>
      <c r="DH152">
        <v>415</v>
      </c>
      <c r="DI152">
        <v>32</v>
      </c>
      <c r="DJ152">
        <v>0.11</v>
      </c>
      <c r="DK152">
        <v>0.26</v>
      </c>
      <c r="DL152">
        <v>-28.218034146341459</v>
      </c>
      <c r="DM152">
        <v>-0.24059372822295441</v>
      </c>
      <c r="DN152">
        <v>5.917757736926766E-2</v>
      </c>
      <c r="DO152">
        <v>0</v>
      </c>
      <c r="DP152">
        <v>2.1258129268292678</v>
      </c>
      <c r="DQ152">
        <v>-5.5653240418118033E-2</v>
      </c>
      <c r="DR152">
        <v>7.0081531765412734E-3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3.2979699999999998</v>
      </c>
      <c r="EB152">
        <v>2.62534</v>
      </c>
      <c r="EC152">
        <v>0.17243</v>
      </c>
      <c r="ED152">
        <v>0.17383499999999999</v>
      </c>
      <c r="EE152">
        <v>0.137573</v>
      </c>
      <c r="EF152">
        <v>0.13039999999999999</v>
      </c>
      <c r="EG152">
        <v>25044.400000000001</v>
      </c>
      <c r="EH152">
        <v>25383</v>
      </c>
      <c r="EI152">
        <v>28152.3</v>
      </c>
      <c r="EJ152">
        <v>29566</v>
      </c>
      <c r="EK152">
        <v>33434.5</v>
      </c>
      <c r="EL152">
        <v>35677.300000000003</v>
      </c>
      <c r="EM152">
        <v>39758.199999999997</v>
      </c>
      <c r="EN152">
        <v>42231.5</v>
      </c>
      <c r="EO152">
        <v>2.2273999999999998</v>
      </c>
      <c r="EP152">
        <v>2.2193499999999999</v>
      </c>
      <c r="EQ152">
        <v>0.11665399999999999</v>
      </c>
      <c r="ER152">
        <v>0</v>
      </c>
      <c r="ES152">
        <v>30.0167</v>
      </c>
      <c r="ET152">
        <v>999.9</v>
      </c>
      <c r="EU152">
        <v>73.5</v>
      </c>
      <c r="EV152">
        <v>32.4</v>
      </c>
      <c r="EW152">
        <v>35.515599999999999</v>
      </c>
      <c r="EX152">
        <v>57.655799999999999</v>
      </c>
      <c r="EY152">
        <v>-3.9222800000000002</v>
      </c>
      <c r="EZ152">
        <v>2</v>
      </c>
      <c r="FA152">
        <v>0.34150700000000001</v>
      </c>
      <c r="FB152">
        <v>-0.41419400000000001</v>
      </c>
      <c r="FC152">
        <v>20.2742</v>
      </c>
      <c r="FD152">
        <v>5.2174399999999999</v>
      </c>
      <c r="FE152">
        <v>12.004</v>
      </c>
      <c r="FF152">
        <v>4.9871499999999997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1.8641799999999999</v>
      </c>
      <c r="FO152">
        <v>1.8602300000000001</v>
      </c>
      <c r="FP152">
        <v>1.86097</v>
      </c>
      <c r="FQ152">
        <v>1.8601399999999999</v>
      </c>
      <c r="FR152">
        <v>1.8618699999999999</v>
      </c>
      <c r="FS152">
        <v>1.8584400000000001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-6.9080000000000004</v>
      </c>
      <c r="GH152">
        <v>0.23169999999999999</v>
      </c>
      <c r="GI152">
        <v>-4.227681919169834</v>
      </c>
      <c r="GJ152">
        <v>-4.5218151105756088E-3</v>
      </c>
      <c r="GK152">
        <v>2.0889233732517852E-6</v>
      </c>
      <c r="GL152">
        <v>-4.5906856223640231E-10</v>
      </c>
      <c r="GM152">
        <v>-0.1035280782263094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82.6</v>
      </c>
      <c r="GV152">
        <v>82.9</v>
      </c>
      <c r="GW152">
        <v>2.5598100000000001</v>
      </c>
      <c r="GX152">
        <v>2.52319</v>
      </c>
      <c r="GY152">
        <v>2.04834</v>
      </c>
      <c r="GZ152">
        <v>2.6232899999999999</v>
      </c>
      <c r="HA152">
        <v>2.1972700000000001</v>
      </c>
      <c r="HB152">
        <v>2.32422</v>
      </c>
      <c r="HC152">
        <v>37.867899999999999</v>
      </c>
      <c r="HD152">
        <v>14.604900000000001</v>
      </c>
      <c r="HE152">
        <v>18</v>
      </c>
      <c r="HF152">
        <v>692.101</v>
      </c>
      <c r="HG152">
        <v>764.34</v>
      </c>
      <c r="HH152">
        <v>31</v>
      </c>
      <c r="HI152">
        <v>31.777000000000001</v>
      </c>
      <c r="HJ152">
        <v>30</v>
      </c>
      <c r="HK152">
        <v>31.7256</v>
      </c>
      <c r="HL152">
        <v>31.7347</v>
      </c>
      <c r="HM152">
        <v>51.187600000000003</v>
      </c>
      <c r="HN152">
        <v>15.916499999999999</v>
      </c>
      <c r="HO152">
        <v>100</v>
      </c>
      <c r="HP152">
        <v>31</v>
      </c>
      <c r="HQ152">
        <v>916.10799999999995</v>
      </c>
      <c r="HR152">
        <v>31.1938</v>
      </c>
      <c r="HS152">
        <v>99.230199999999996</v>
      </c>
      <c r="HT152">
        <v>97.958500000000001</v>
      </c>
    </row>
    <row r="153" spans="1:228" x14ac:dyDescent="0.2">
      <c r="A153">
        <v>138</v>
      </c>
      <c r="B153">
        <v>1675973186.0999999</v>
      </c>
      <c r="C153">
        <v>547</v>
      </c>
      <c r="D153" t="s">
        <v>634</v>
      </c>
      <c r="E153" t="s">
        <v>635</v>
      </c>
      <c r="F153">
        <v>4</v>
      </c>
      <c r="G153">
        <v>1675973183.7874999</v>
      </c>
      <c r="H153">
        <f t="shared" si="68"/>
        <v>2.3525633995238231E-3</v>
      </c>
      <c r="I153">
        <f t="shared" si="69"/>
        <v>2.3525633995238233</v>
      </c>
      <c r="J153">
        <f t="shared" si="70"/>
        <v>17.956618106954437</v>
      </c>
      <c r="K153">
        <f t="shared" si="71"/>
        <v>879.02</v>
      </c>
      <c r="L153">
        <f t="shared" si="72"/>
        <v>688.89043122619978</v>
      </c>
      <c r="M153">
        <f t="shared" si="73"/>
        <v>69.700901933878825</v>
      </c>
      <c r="N153">
        <f t="shared" si="74"/>
        <v>88.937926904954253</v>
      </c>
      <c r="O153">
        <f t="shared" si="75"/>
        <v>0.17154765555658089</v>
      </c>
      <c r="P153">
        <f t="shared" si="76"/>
        <v>2.7592554371427558</v>
      </c>
      <c r="Q153">
        <f t="shared" si="77"/>
        <v>0.16583513747236653</v>
      </c>
      <c r="R153">
        <f t="shared" si="78"/>
        <v>0.10414436103638913</v>
      </c>
      <c r="S153">
        <f t="shared" si="79"/>
        <v>226.11560128520406</v>
      </c>
      <c r="T153">
        <f t="shared" si="80"/>
        <v>32.90744199248676</v>
      </c>
      <c r="U153">
        <f t="shared" si="81"/>
        <v>31.903124999999999</v>
      </c>
      <c r="V153">
        <f t="shared" si="82"/>
        <v>4.7489629918890097</v>
      </c>
      <c r="W153">
        <f t="shared" si="83"/>
        <v>70.014112105518194</v>
      </c>
      <c r="X153">
        <f t="shared" si="84"/>
        <v>3.3712259534233886</v>
      </c>
      <c r="Y153">
        <f t="shared" si="85"/>
        <v>4.8150663516843828</v>
      </c>
      <c r="Z153">
        <f t="shared" si="86"/>
        <v>1.3777370384656211</v>
      </c>
      <c r="AA153">
        <f t="shared" si="87"/>
        <v>-103.7480459190006</v>
      </c>
      <c r="AB153">
        <f t="shared" si="88"/>
        <v>36.337611076306352</v>
      </c>
      <c r="AC153">
        <f t="shared" si="89"/>
        <v>2.9873298014259908</v>
      </c>
      <c r="AD153">
        <f t="shared" si="90"/>
        <v>161.69249624393581</v>
      </c>
      <c r="AE153">
        <f t="shared" si="91"/>
        <v>28.570323843960679</v>
      </c>
      <c r="AF153">
        <f t="shared" si="92"/>
        <v>2.3577963797725987</v>
      </c>
      <c r="AG153">
        <f t="shared" si="93"/>
        <v>17.956618106954437</v>
      </c>
      <c r="AH153">
        <v>935.8572644135769</v>
      </c>
      <c r="AI153">
        <v>912.40432121212109</v>
      </c>
      <c r="AJ153">
        <v>1.7055680132485911</v>
      </c>
      <c r="AK153">
        <v>60.724348217524408</v>
      </c>
      <c r="AL153">
        <f t="shared" si="94"/>
        <v>2.3525633995238233</v>
      </c>
      <c r="AM153">
        <v>31.216183155495131</v>
      </c>
      <c r="AN153">
        <v>33.315506060606047</v>
      </c>
      <c r="AO153">
        <v>-3.5490062173126057E-5</v>
      </c>
      <c r="AP153">
        <v>101.51637219302501</v>
      </c>
      <c r="AQ153">
        <v>3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47237.707546762234</v>
      </c>
      <c r="AV153">
        <f t="shared" si="98"/>
        <v>1199.9974999999999</v>
      </c>
      <c r="AW153">
        <f t="shared" si="99"/>
        <v>1025.9232887488104</v>
      </c>
      <c r="AX153">
        <f t="shared" si="100"/>
        <v>0.85493785507787334</v>
      </c>
      <c r="AY153">
        <f t="shared" si="101"/>
        <v>0.18843006030029569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1675973183.7874999</v>
      </c>
      <c r="BF153">
        <v>879.02</v>
      </c>
      <c r="BG153">
        <v>907.30375000000004</v>
      </c>
      <c r="BH153">
        <v>33.319587499999997</v>
      </c>
      <c r="BI153">
        <v>31.215824999999999</v>
      </c>
      <c r="BJ153">
        <v>885.93337499999996</v>
      </c>
      <c r="BK153">
        <v>33.0878625</v>
      </c>
      <c r="BL153">
        <v>650.04550000000006</v>
      </c>
      <c r="BM153">
        <v>101.078125</v>
      </c>
      <c r="BN153">
        <v>0.1003770875</v>
      </c>
      <c r="BO153">
        <v>32.147399999999998</v>
      </c>
      <c r="BP153">
        <v>31.903124999999999</v>
      </c>
      <c r="BQ153">
        <v>999.9</v>
      </c>
      <c r="BR153">
        <v>0</v>
      </c>
      <c r="BS153">
        <v>0</v>
      </c>
      <c r="BT153">
        <v>8962.7350000000006</v>
      </c>
      <c r="BU153">
        <v>0</v>
      </c>
      <c r="BV153">
        <v>198.48737499999999</v>
      </c>
      <c r="BW153">
        <v>-28.283687499999999</v>
      </c>
      <c r="BX153">
        <v>909.31812500000001</v>
      </c>
      <c r="BY153">
        <v>936.5385</v>
      </c>
      <c r="BZ153">
        <v>2.1037675</v>
      </c>
      <c r="CA153">
        <v>907.30375000000004</v>
      </c>
      <c r="CB153">
        <v>31.215824999999999</v>
      </c>
      <c r="CC153">
        <v>3.3678812499999999</v>
      </c>
      <c r="CD153">
        <v>3.1552349999999998</v>
      </c>
      <c r="CE153">
        <v>25.968037500000001</v>
      </c>
      <c r="CF153">
        <v>24.870637500000001</v>
      </c>
      <c r="CG153">
        <v>1199.9974999999999</v>
      </c>
      <c r="CH153">
        <v>0.49998949999999998</v>
      </c>
      <c r="CI153">
        <v>0.50001049999999991</v>
      </c>
      <c r="CJ153">
        <v>0</v>
      </c>
      <c r="CK153">
        <v>1271.60625</v>
      </c>
      <c r="CL153">
        <v>4.9990899999999998</v>
      </c>
      <c r="CM153">
        <v>14112.8375</v>
      </c>
      <c r="CN153">
        <v>9557.7912500000002</v>
      </c>
      <c r="CO153">
        <v>41.577749999999988</v>
      </c>
      <c r="CP153">
        <v>43.186999999999998</v>
      </c>
      <c r="CQ153">
        <v>42.375</v>
      </c>
      <c r="CR153">
        <v>42.296499999999988</v>
      </c>
      <c r="CS153">
        <v>42.936999999999998</v>
      </c>
      <c r="CT153">
        <v>597.48625000000004</v>
      </c>
      <c r="CU153">
        <v>597.51374999999996</v>
      </c>
      <c r="CV153">
        <v>0</v>
      </c>
      <c r="CW153">
        <v>1675973186.0999999</v>
      </c>
      <c r="CX153">
        <v>0</v>
      </c>
      <c r="CY153">
        <v>1675968227.0999999</v>
      </c>
      <c r="CZ153" t="s">
        <v>356</v>
      </c>
      <c r="DA153">
        <v>1675968227.0999999</v>
      </c>
      <c r="DB153">
        <v>1675968207.0999999</v>
      </c>
      <c r="DC153">
        <v>6</v>
      </c>
      <c r="DD153">
        <v>6.6000000000000003E-2</v>
      </c>
      <c r="DE153">
        <v>1.0999999999999999E-2</v>
      </c>
      <c r="DF153">
        <v>-5.7939999999999996</v>
      </c>
      <c r="DG153">
        <v>0.214</v>
      </c>
      <c r="DH153">
        <v>415</v>
      </c>
      <c r="DI153">
        <v>32</v>
      </c>
      <c r="DJ153">
        <v>0.11</v>
      </c>
      <c r="DK153">
        <v>0.26</v>
      </c>
      <c r="DL153">
        <v>-28.247639024390249</v>
      </c>
      <c r="DM153">
        <v>5.7219512195442399E-3</v>
      </c>
      <c r="DN153">
        <v>3.074669030809422E-2</v>
      </c>
      <c r="DO153">
        <v>1</v>
      </c>
      <c r="DP153">
        <v>2.1213053658536589</v>
      </c>
      <c r="DQ153">
        <v>-0.10184968641114769</v>
      </c>
      <c r="DR153">
        <v>1.045440999199786E-2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3.2981099999999999</v>
      </c>
      <c r="EB153">
        <v>2.6254400000000002</v>
      </c>
      <c r="EC153">
        <v>0.17328099999999999</v>
      </c>
      <c r="ED153">
        <v>0.17466499999999999</v>
      </c>
      <c r="EE153">
        <v>0.13755000000000001</v>
      </c>
      <c r="EF153">
        <v>0.13040099999999999</v>
      </c>
      <c r="EG153">
        <v>25018.400000000001</v>
      </c>
      <c r="EH153">
        <v>25357.5</v>
      </c>
      <c r="EI153">
        <v>28152</v>
      </c>
      <c r="EJ153">
        <v>29566</v>
      </c>
      <c r="EK153">
        <v>33435.1</v>
      </c>
      <c r="EL153">
        <v>35677.4</v>
      </c>
      <c r="EM153">
        <v>39757.9</v>
      </c>
      <c r="EN153">
        <v>42231.7</v>
      </c>
      <c r="EO153">
        <v>2.2275700000000001</v>
      </c>
      <c r="EP153">
        <v>2.2193499999999999</v>
      </c>
      <c r="EQ153">
        <v>0.11567</v>
      </c>
      <c r="ER153">
        <v>0</v>
      </c>
      <c r="ES153">
        <v>30.013500000000001</v>
      </c>
      <c r="ET153">
        <v>999.9</v>
      </c>
      <c r="EU153">
        <v>73.5</v>
      </c>
      <c r="EV153">
        <v>32.4</v>
      </c>
      <c r="EW153">
        <v>35.521000000000001</v>
      </c>
      <c r="EX153">
        <v>57.505800000000001</v>
      </c>
      <c r="EY153">
        <v>-4.0504800000000003</v>
      </c>
      <c r="EZ153">
        <v>2</v>
      </c>
      <c r="FA153">
        <v>0.34132600000000002</v>
      </c>
      <c r="FB153">
        <v>-0.41381000000000001</v>
      </c>
      <c r="FC153">
        <v>20.2742</v>
      </c>
      <c r="FD153">
        <v>5.2171399999999997</v>
      </c>
      <c r="FE153">
        <v>12.004</v>
      </c>
      <c r="FF153">
        <v>4.9871499999999997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1.8641799999999999</v>
      </c>
      <c r="FO153">
        <v>1.86022</v>
      </c>
      <c r="FP153">
        <v>1.8609599999999999</v>
      </c>
      <c r="FQ153">
        <v>1.86016</v>
      </c>
      <c r="FR153">
        <v>1.8618699999999999</v>
      </c>
      <c r="FS153">
        <v>1.85846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-6.9210000000000003</v>
      </c>
      <c r="GH153">
        <v>0.23169999999999999</v>
      </c>
      <c r="GI153">
        <v>-4.227681919169834</v>
      </c>
      <c r="GJ153">
        <v>-4.5218151105756088E-3</v>
      </c>
      <c r="GK153">
        <v>2.0889233732517852E-6</v>
      </c>
      <c r="GL153">
        <v>-4.5906856223640231E-10</v>
      </c>
      <c r="GM153">
        <v>-0.1035280782263094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82.7</v>
      </c>
      <c r="GV153">
        <v>83</v>
      </c>
      <c r="GW153">
        <v>2.5744600000000002</v>
      </c>
      <c r="GX153">
        <v>2.5158700000000001</v>
      </c>
      <c r="GY153">
        <v>2.04834</v>
      </c>
      <c r="GZ153">
        <v>2.6232899999999999</v>
      </c>
      <c r="HA153">
        <v>2.1972700000000001</v>
      </c>
      <c r="HB153">
        <v>2.33887</v>
      </c>
      <c r="HC153">
        <v>37.867899999999999</v>
      </c>
      <c r="HD153">
        <v>14.622400000000001</v>
      </c>
      <c r="HE153">
        <v>18</v>
      </c>
      <c r="HF153">
        <v>692.23</v>
      </c>
      <c r="HG153">
        <v>764.34</v>
      </c>
      <c r="HH153">
        <v>31.0001</v>
      </c>
      <c r="HI153">
        <v>31.777000000000001</v>
      </c>
      <c r="HJ153">
        <v>29.9999</v>
      </c>
      <c r="HK153">
        <v>31.724299999999999</v>
      </c>
      <c r="HL153">
        <v>31.7347</v>
      </c>
      <c r="HM153">
        <v>51.491500000000002</v>
      </c>
      <c r="HN153">
        <v>15.916499999999999</v>
      </c>
      <c r="HO153">
        <v>100</v>
      </c>
      <c r="HP153">
        <v>31</v>
      </c>
      <c r="HQ153">
        <v>922.78700000000003</v>
      </c>
      <c r="HR153">
        <v>31.198599999999999</v>
      </c>
      <c r="HS153">
        <v>99.229200000000006</v>
      </c>
      <c r="HT153">
        <v>97.958799999999997</v>
      </c>
    </row>
    <row r="154" spans="1:228" x14ac:dyDescent="0.2">
      <c r="A154">
        <v>139</v>
      </c>
      <c r="B154">
        <v>1675973190.0999999</v>
      </c>
      <c r="C154">
        <v>551</v>
      </c>
      <c r="D154" t="s">
        <v>636</v>
      </c>
      <c r="E154" t="s">
        <v>637</v>
      </c>
      <c r="F154">
        <v>4</v>
      </c>
      <c r="G154">
        <v>1675973188.0999999</v>
      </c>
      <c r="H154">
        <f t="shared" si="68"/>
        <v>2.3474043665371999E-3</v>
      </c>
      <c r="I154">
        <f t="shared" si="69"/>
        <v>2.3474043665371997</v>
      </c>
      <c r="J154">
        <f t="shared" si="70"/>
        <v>17.690045261078467</v>
      </c>
      <c r="K154">
        <f t="shared" si="71"/>
        <v>886.21485714285711</v>
      </c>
      <c r="L154">
        <f t="shared" si="72"/>
        <v>698.5564312513078</v>
      </c>
      <c r="M154">
        <f t="shared" si="73"/>
        <v>70.679062057686451</v>
      </c>
      <c r="N154">
        <f t="shared" si="74"/>
        <v>89.666105818027944</v>
      </c>
      <c r="O154">
        <f t="shared" si="75"/>
        <v>0.17158521145419875</v>
      </c>
      <c r="P154">
        <f t="shared" si="76"/>
        <v>2.7710086823654856</v>
      </c>
      <c r="Q154">
        <f t="shared" si="77"/>
        <v>0.16589361150059603</v>
      </c>
      <c r="R154">
        <f t="shared" si="78"/>
        <v>0.10417914724248183</v>
      </c>
      <c r="S154">
        <f t="shared" si="79"/>
        <v>226.11622762091594</v>
      </c>
      <c r="T154">
        <f t="shared" si="80"/>
        <v>32.891053729693034</v>
      </c>
      <c r="U154">
        <f t="shared" si="81"/>
        <v>31.887542857142861</v>
      </c>
      <c r="V154">
        <f t="shared" si="82"/>
        <v>4.744773240555042</v>
      </c>
      <c r="W154">
        <f t="shared" si="83"/>
        <v>70.057831196235014</v>
      </c>
      <c r="X154">
        <f t="shared" si="84"/>
        <v>3.3705038879552842</v>
      </c>
      <c r="Y154">
        <f t="shared" si="85"/>
        <v>4.8110308732143832</v>
      </c>
      <c r="Z154">
        <f t="shared" si="86"/>
        <v>1.3742693525997578</v>
      </c>
      <c r="AA154">
        <f t="shared" si="87"/>
        <v>-103.52053256429052</v>
      </c>
      <c r="AB154">
        <f t="shared" si="88"/>
        <v>36.604970223932177</v>
      </c>
      <c r="AC154">
        <f t="shared" si="89"/>
        <v>2.9960974030783363</v>
      </c>
      <c r="AD154">
        <f t="shared" si="90"/>
        <v>162.19676268363591</v>
      </c>
      <c r="AE154">
        <f t="shared" si="91"/>
        <v>28.496250434314199</v>
      </c>
      <c r="AF154">
        <f t="shared" si="92"/>
        <v>2.3494800706552423</v>
      </c>
      <c r="AG154">
        <f t="shared" si="93"/>
        <v>17.690045261078467</v>
      </c>
      <c r="AH154">
        <v>942.66779704084706</v>
      </c>
      <c r="AI154">
        <v>919.36046060606031</v>
      </c>
      <c r="AJ154">
        <v>1.734306145915341</v>
      </c>
      <c r="AK154">
        <v>60.724348217524408</v>
      </c>
      <c r="AL154">
        <f t="shared" si="94"/>
        <v>2.3474043665371997</v>
      </c>
      <c r="AM154">
        <v>31.215604628062309</v>
      </c>
      <c r="AN154">
        <v>33.310361818181818</v>
      </c>
      <c r="AO154">
        <v>-2.3772957085166869E-5</v>
      </c>
      <c r="AP154">
        <v>101.51637219302501</v>
      </c>
      <c r="AQ154">
        <v>3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47564.056878525756</v>
      </c>
      <c r="AV154">
        <f t="shared" si="98"/>
        <v>1200</v>
      </c>
      <c r="AW154">
        <f t="shared" si="99"/>
        <v>1025.9255065393347</v>
      </c>
      <c r="AX154">
        <f t="shared" si="100"/>
        <v>0.85493792211611219</v>
      </c>
      <c r="AY154">
        <f t="shared" si="101"/>
        <v>0.18843018968409661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1675973188.0999999</v>
      </c>
      <c r="BF154">
        <v>886.21485714285711</v>
      </c>
      <c r="BG154">
        <v>914.4404285714287</v>
      </c>
      <c r="BH154">
        <v>33.312371428571431</v>
      </c>
      <c r="BI154">
        <v>31.215914285714291</v>
      </c>
      <c r="BJ154">
        <v>893.14185714285725</v>
      </c>
      <c r="BK154">
        <v>33.080728571428573</v>
      </c>
      <c r="BL154">
        <v>650.01471428571438</v>
      </c>
      <c r="BM154">
        <v>101.0788571428571</v>
      </c>
      <c r="BN154">
        <v>9.9886471428571433E-2</v>
      </c>
      <c r="BO154">
        <v>32.132571428571417</v>
      </c>
      <c r="BP154">
        <v>31.887542857142861</v>
      </c>
      <c r="BQ154">
        <v>999.89999999999986</v>
      </c>
      <c r="BR154">
        <v>0</v>
      </c>
      <c r="BS154">
        <v>0</v>
      </c>
      <c r="BT154">
        <v>9025.09</v>
      </c>
      <c r="BU154">
        <v>0</v>
      </c>
      <c r="BV154">
        <v>211.3595714285714</v>
      </c>
      <c r="BW154">
        <v>-28.225557142857141</v>
      </c>
      <c r="BX154">
        <v>916.75414285714294</v>
      </c>
      <c r="BY154">
        <v>943.9054285714285</v>
      </c>
      <c r="BZ154">
        <v>2.0964271428571419</v>
      </c>
      <c r="CA154">
        <v>914.4404285714287</v>
      </c>
      <c r="CB154">
        <v>31.215914285714291</v>
      </c>
      <c r="CC154">
        <v>3.3671757142857142</v>
      </c>
      <c r="CD154">
        <v>3.1552699999999998</v>
      </c>
      <c r="CE154">
        <v>25.964500000000001</v>
      </c>
      <c r="CF154">
        <v>24.870814285714289</v>
      </c>
      <c r="CG154">
        <v>1200</v>
      </c>
      <c r="CH154">
        <v>0.49998799999999999</v>
      </c>
      <c r="CI154">
        <v>0.50001200000000001</v>
      </c>
      <c r="CJ154">
        <v>0</v>
      </c>
      <c r="CK154">
        <v>1271.1371428571431</v>
      </c>
      <c r="CL154">
        <v>4.9990899999999998</v>
      </c>
      <c r="CM154">
        <v>14111.742857142861</v>
      </c>
      <c r="CN154">
        <v>9557.81</v>
      </c>
      <c r="CO154">
        <v>41.607000000000014</v>
      </c>
      <c r="CP154">
        <v>43.186999999999998</v>
      </c>
      <c r="CQ154">
        <v>42.375</v>
      </c>
      <c r="CR154">
        <v>42.311999999999998</v>
      </c>
      <c r="CS154">
        <v>42.936999999999998</v>
      </c>
      <c r="CT154">
        <v>597.48428571428576</v>
      </c>
      <c r="CU154">
        <v>597.51714285714286</v>
      </c>
      <c r="CV154">
        <v>0</v>
      </c>
      <c r="CW154">
        <v>1675973190.3</v>
      </c>
      <c r="CX154">
        <v>0</v>
      </c>
      <c r="CY154">
        <v>1675968227.0999999</v>
      </c>
      <c r="CZ154" t="s">
        <v>356</v>
      </c>
      <c r="DA154">
        <v>1675968227.0999999</v>
      </c>
      <c r="DB154">
        <v>1675968207.0999999</v>
      </c>
      <c r="DC154">
        <v>6</v>
      </c>
      <c r="DD154">
        <v>6.6000000000000003E-2</v>
      </c>
      <c r="DE154">
        <v>1.0999999999999999E-2</v>
      </c>
      <c r="DF154">
        <v>-5.7939999999999996</v>
      </c>
      <c r="DG154">
        <v>0.214</v>
      </c>
      <c r="DH154">
        <v>415</v>
      </c>
      <c r="DI154">
        <v>32</v>
      </c>
      <c r="DJ154">
        <v>0.11</v>
      </c>
      <c r="DK154">
        <v>0.26</v>
      </c>
      <c r="DL154">
        <v>-28.246580487804881</v>
      </c>
      <c r="DM154">
        <v>-5.4689895470882172E-3</v>
      </c>
      <c r="DN154">
        <v>3.2592900764581482E-2</v>
      </c>
      <c r="DO154">
        <v>1</v>
      </c>
      <c r="DP154">
        <v>2.1147831707317071</v>
      </c>
      <c r="DQ154">
        <v>-0.1228597212543532</v>
      </c>
      <c r="DR154">
        <v>1.2165822867526099E-2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3.2980800000000001</v>
      </c>
      <c r="EB154">
        <v>2.6251600000000002</v>
      </c>
      <c r="EC154">
        <v>0.17413100000000001</v>
      </c>
      <c r="ED154">
        <v>0.17549699999999999</v>
      </c>
      <c r="EE154">
        <v>0.13753699999999999</v>
      </c>
      <c r="EF154">
        <v>0.13040399999999999</v>
      </c>
      <c r="EG154">
        <v>24992.3</v>
      </c>
      <c r="EH154">
        <v>25331.8</v>
      </c>
      <c r="EI154">
        <v>28151.599999999999</v>
      </c>
      <c r="EJ154">
        <v>29565.9</v>
      </c>
      <c r="EK154">
        <v>33435.300000000003</v>
      </c>
      <c r="EL154">
        <v>35677.1</v>
      </c>
      <c r="EM154">
        <v>39757.4</v>
      </c>
      <c r="EN154">
        <v>42231.4</v>
      </c>
      <c r="EO154">
        <v>2.2274500000000002</v>
      </c>
      <c r="EP154">
        <v>2.2193800000000001</v>
      </c>
      <c r="EQ154">
        <v>0.115231</v>
      </c>
      <c r="ER154">
        <v>0</v>
      </c>
      <c r="ES154">
        <v>30.010899999999999</v>
      </c>
      <c r="ET154">
        <v>999.9</v>
      </c>
      <c r="EU154">
        <v>73.5</v>
      </c>
      <c r="EV154">
        <v>32.4</v>
      </c>
      <c r="EW154">
        <v>35.514299999999999</v>
      </c>
      <c r="EX154">
        <v>57.355800000000002</v>
      </c>
      <c r="EY154">
        <v>-4.0785299999999998</v>
      </c>
      <c r="EZ154">
        <v>2</v>
      </c>
      <c r="FA154">
        <v>0.34109800000000001</v>
      </c>
      <c r="FB154">
        <v>-0.41439300000000001</v>
      </c>
      <c r="FC154">
        <v>20.2742</v>
      </c>
      <c r="FD154">
        <v>5.2172900000000002</v>
      </c>
      <c r="FE154">
        <v>12.004</v>
      </c>
      <c r="FF154">
        <v>4.9870000000000001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1.86582</v>
      </c>
      <c r="FM154">
        <v>1.8621799999999999</v>
      </c>
      <c r="FN154">
        <v>1.8641700000000001</v>
      </c>
      <c r="FO154">
        <v>1.8602399999999999</v>
      </c>
      <c r="FP154">
        <v>1.86097</v>
      </c>
      <c r="FQ154">
        <v>1.86016</v>
      </c>
      <c r="FR154">
        <v>1.86188</v>
      </c>
      <c r="FS154">
        <v>1.8584700000000001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-6.9329999999999998</v>
      </c>
      <c r="GH154">
        <v>0.2316</v>
      </c>
      <c r="GI154">
        <v>-4.227681919169834</v>
      </c>
      <c r="GJ154">
        <v>-4.5218151105756088E-3</v>
      </c>
      <c r="GK154">
        <v>2.0889233732517852E-6</v>
      </c>
      <c r="GL154">
        <v>-4.5906856223640231E-10</v>
      </c>
      <c r="GM154">
        <v>-0.1035280782263094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82.7</v>
      </c>
      <c r="GV154">
        <v>83</v>
      </c>
      <c r="GW154">
        <v>2.5891099999999998</v>
      </c>
      <c r="GX154">
        <v>2.5268600000000001</v>
      </c>
      <c r="GY154">
        <v>2.04834</v>
      </c>
      <c r="GZ154">
        <v>2.6232899999999999</v>
      </c>
      <c r="HA154">
        <v>2.1972700000000001</v>
      </c>
      <c r="HB154">
        <v>2.2680699999999998</v>
      </c>
      <c r="HC154">
        <v>37.867899999999999</v>
      </c>
      <c r="HD154">
        <v>14.587300000000001</v>
      </c>
      <c r="HE154">
        <v>18</v>
      </c>
      <c r="HF154">
        <v>692.12800000000004</v>
      </c>
      <c r="HG154">
        <v>764.34699999999998</v>
      </c>
      <c r="HH154">
        <v>31</v>
      </c>
      <c r="HI154">
        <v>31.774699999999999</v>
      </c>
      <c r="HJ154">
        <v>30.0001</v>
      </c>
      <c r="HK154">
        <v>31.724299999999999</v>
      </c>
      <c r="HL154">
        <v>31.7333</v>
      </c>
      <c r="HM154">
        <v>51.795499999999997</v>
      </c>
      <c r="HN154">
        <v>15.916499999999999</v>
      </c>
      <c r="HO154">
        <v>100</v>
      </c>
      <c r="HP154">
        <v>31</v>
      </c>
      <c r="HQ154">
        <v>929.46500000000003</v>
      </c>
      <c r="HR154">
        <v>31.204799999999999</v>
      </c>
      <c r="HS154">
        <v>99.227999999999994</v>
      </c>
      <c r="HT154">
        <v>97.958299999999994</v>
      </c>
    </row>
    <row r="155" spans="1:228" x14ac:dyDescent="0.2">
      <c r="A155">
        <v>140</v>
      </c>
      <c r="B155">
        <v>1675973194.0999999</v>
      </c>
      <c r="C155">
        <v>555</v>
      </c>
      <c r="D155" t="s">
        <v>638</v>
      </c>
      <c r="E155" t="s">
        <v>639</v>
      </c>
      <c r="F155">
        <v>4</v>
      </c>
      <c r="G155">
        <v>1675973191.7874999</v>
      </c>
      <c r="H155">
        <f t="shared" si="68"/>
        <v>2.3403319472484366E-3</v>
      </c>
      <c r="I155">
        <f t="shared" si="69"/>
        <v>2.3403319472484365</v>
      </c>
      <c r="J155">
        <f t="shared" si="70"/>
        <v>17.957820542675432</v>
      </c>
      <c r="K155">
        <f t="shared" si="71"/>
        <v>892.32687499999997</v>
      </c>
      <c r="L155">
        <f t="shared" si="72"/>
        <v>701.75044265533961</v>
      </c>
      <c r="M155">
        <f t="shared" si="73"/>
        <v>71.003080761714571</v>
      </c>
      <c r="N155">
        <f t="shared" si="74"/>
        <v>90.285596303629632</v>
      </c>
      <c r="O155">
        <f t="shared" si="75"/>
        <v>0.17131024347866555</v>
      </c>
      <c r="P155">
        <f t="shared" si="76"/>
        <v>2.7708955936199957</v>
      </c>
      <c r="Q155">
        <f t="shared" si="77"/>
        <v>0.16563632278639195</v>
      </c>
      <c r="R155">
        <f t="shared" si="78"/>
        <v>0.10401682587525518</v>
      </c>
      <c r="S155">
        <f t="shared" si="79"/>
        <v>226.11612741044326</v>
      </c>
      <c r="T155">
        <f t="shared" si="80"/>
        <v>32.878048485495604</v>
      </c>
      <c r="U155">
        <f t="shared" si="81"/>
        <v>31.878162499999998</v>
      </c>
      <c r="V155">
        <f t="shared" si="82"/>
        <v>4.7422525872815973</v>
      </c>
      <c r="W155">
        <f t="shared" si="83"/>
        <v>70.105783354885347</v>
      </c>
      <c r="X155">
        <f t="shared" si="84"/>
        <v>3.369956616107308</v>
      </c>
      <c r="Y155">
        <f t="shared" si="85"/>
        <v>4.8069595043936859</v>
      </c>
      <c r="Z155">
        <f t="shared" si="86"/>
        <v>1.3722959711742893</v>
      </c>
      <c r="AA155">
        <f t="shared" si="87"/>
        <v>-103.20863887365606</v>
      </c>
      <c r="AB155">
        <f t="shared" si="88"/>
        <v>35.768256784054266</v>
      </c>
      <c r="AC155">
        <f t="shared" si="89"/>
        <v>2.92738170717679</v>
      </c>
      <c r="AD155">
        <f t="shared" si="90"/>
        <v>161.60312702801824</v>
      </c>
      <c r="AE155">
        <f t="shared" si="91"/>
        <v>28.55482368447964</v>
      </c>
      <c r="AF155">
        <f t="shared" si="92"/>
        <v>2.3415682092505614</v>
      </c>
      <c r="AG155">
        <f t="shared" si="93"/>
        <v>17.957820542675432</v>
      </c>
      <c r="AH155">
        <v>949.58878247271264</v>
      </c>
      <c r="AI155">
        <v>926.15290303030326</v>
      </c>
      <c r="AJ155">
        <v>1.7000856391597921</v>
      </c>
      <c r="AK155">
        <v>60.724348217524408</v>
      </c>
      <c r="AL155">
        <f t="shared" si="94"/>
        <v>2.3403319472484365</v>
      </c>
      <c r="AM155">
        <v>31.216980052455359</v>
      </c>
      <c r="AN155">
        <v>33.305449696969688</v>
      </c>
      <c r="AO155">
        <v>-2.1364273765706391E-5</v>
      </c>
      <c r="AP155">
        <v>101.51637219302501</v>
      </c>
      <c r="AQ155">
        <v>3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47563.278663614969</v>
      </c>
      <c r="AV155">
        <f t="shared" si="98"/>
        <v>1200.00125</v>
      </c>
      <c r="AW155">
        <f t="shared" si="99"/>
        <v>1025.9264012489343</v>
      </c>
      <c r="AX155">
        <f t="shared" si="100"/>
        <v>0.85493777714726071</v>
      </c>
      <c r="AY155">
        <f t="shared" si="101"/>
        <v>0.18842990989421324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1675973191.7874999</v>
      </c>
      <c r="BF155">
        <v>892.32687499999997</v>
      </c>
      <c r="BG155">
        <v>920.61362499999996</v>
      </c>
      <c r="BH155">
        <v>33.306562499999998</v>
      </c>
      <c r="BI155">
        <v>31.217124999999999</v>
      </c>
      <c r="BJ155">
        <v>899.26537499999995</v>
      </c>
      <c r="BK155">
        <v>33.075000000000003</v>
      </c>
      <c r="BL155">
        <v>650.006125</v>
      </c>
      <c r="BM155">
        <v>101.080125</v>
      </c>
      <c r="BN155">
        <v>9.9833637500000003E-2</v>
      </c>
      <c r="BO155">
        <v>32.117600000000003</v>
      </c>
      <c r="BP155">
        <v>31.878162499999998</v>
      </c>
      <c r="BQ155">
        <v>999.9</v>
      </c>
      <c r="BR155">
        <v>0</v>
      </c>
      <c r="BS155">
        <v>0</v>
      </c>
      <c r="BT155">
        <v>9024.375</v>
      </c>
      <c r="BU155">
        <v>0</v>
      </c>
      <c r="BV155">
        <v>239.97900000000001</v>
      </c>
      <c r="BW155">
        <v>-28.286787499999999</v>
      </c>
      <c r="BX155">
        <v>923.07112499999994</v>
      </c>
      <c r="BY155">
        <v>950.27850000000012</v>
      </c>
      <c r="BZ155">
        <v>2.0894425000000001</v>
      </c>
      <c r="CA155">
        <v>920.61362499999996</v>
      </c>
      <c r="CB155">
        <v>31.217124999999999</v>
      </c>
      <c r="CC155">
        <v>3.3666337500000001</v>
      </c>
      <c r="CD155">
        <v>3.1554337499999998</v>
      </c>
      <c r="CE155">
        <v>25.961774999999999</v>
      </c>
      <c r="CF155">
        <v>24.871675</v>
      </c>
      <c r="CG155">
        <v>1200.00125</v>
      </c>
      <c r="CH155">
        <v>0.49999125</v>
      </c>
      <c r="CI155">
        <v>0.50000875</v>
      </c>
      <c r="CJ155">
        <v>0</v>
      </c>
      <c r="CK155">
        <v>1271.0587499999999</v>
      </c>
      <c r="CL155">
        <v>4.9990899999999998</v>
      </c>
      <c r="CM155">
        <v>14110.1</v>
      </c>
      <c r="CN155">
        <v>9557.8362500000003</v>
      </c>
      <c r="CO155">
        <v>41.601374999999997</v>
      </c>
      <c r="CP155">
        <v>43.186999999999998</v>
      </c>
      <c r="CQ155">
        <v>42.375</v>
      </c>
      <c r="CR155">
        <v>42.311999999999998</v>
      </c>
      <c r="CS155">
        <v>42.929250000000003</v>
      </c>
      <c r="CT155">
        <v>597.49125000000004</v>
      </c>
      <c r="CU155">
        <v>597.51250000000005</v>
      </c>
      <c r="CV155">
        <v>0</v>
      </c>
      <c r="CW155">
        <v>1675973193.9000001</v>
      </c>
      <c r="CX155">
        <v>0</v>
      </c>
      <c r="CY155">
        <v>1675968227.0999999</v>
      </c>
      <c r="CZ155" t="s">
        <v>356</v>
      </c>
      <c r="DA155">
        <v>1675968227.0999999</v>
      </c>
      <c r="DB155">
        <v>1675968207.0999999</v>
      </c>
      <c r="DC155">
        <v>6</v>
      </c>
      <c r="DD155">
        <v>6.6000000000000003E-2</v>
      </c>
      <c r="DE155">
        <v>1.0999999999999999E-2</v>
      </c>
      <c r="DF155">
        <v>-5.7939999999999996</v>
      </c>
      <c r="DG155">
        <v>0.214</v>
      </c>
      <c r="DH155">
        <v>415</v>
      </c>
      <c r="DI155">
        <v>32</v>
      </c>
      <c r="DJ155">
        <v>0.11</v>
      </c>
      <c r="DK155">
        <v>0.26</v>
      </c>
      <c r="DL155">
        <v>-28.248167500000001</v>
      </c>
      <c r="DM155">
        <v>-0.17021425891178091</v>
      </c>
      <c r="DN155">
        <v>3.7757140963664081E-2</v>
      </c>
      <c r="DO155">
        <v>0</v>
      </c>
      <c r="DP155">
        <v>2.1053597499999999</v>
      </c>
      <c r="DQ155">
        <v>-0.1189133583489714</v>
      </c>
      <c r="DR155">
        <v>1.1492437184405209E-2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417</v>
      </c>
      <c r="EA155">
        <v>3.29792</v>
      </c>
      <c r="EB155">
        <v>2.6255799999999998</v>
      </c>
      <c r="EC155">
        <v>0.17496500000000001</v>
      </c>
      <c r="ED155">
        <v>0.17632900000000001</v>
      </c>
      <c r="EE155">
        <v>0.13752700000000001</v>
      </c>
      <c r="EF155">
        <v>0.130409</v>
      </c>
      <c r="EG155">
        <v>24966.9</v>
      </c>
      <c r="EH155">
        <v>25306.2</v>
      </c>
      <c r="EI155">
        <v>28151.599999999999</v>
      </c>
      <c r="EJ155">
        <v>29565.9</v>
      </c>
      <c r="EK155">
        <v>33435.9</v>
      </c>
      <c r="EL155">
        <v>35676.9</v>
      </c>
      <c r="EM155">
        <v>39757.599999999999</v>
      </c>
      <c r="EN155">
        <v>42231.4</v>
      </c>
      <c r="EO155">
        <v>2.2273800000000001</v>
      </c>
      <c r="EP155">
        <v>2.2195499999999999</v>
      </c>
      <c r="EQ155">
        <v>0.114731</v>
      </c>
      <c r="ER155">
        <v>0</v>
      </c>
      <c r="ES155">
        <v>30.005700000000001</v>
      </c>
      <c r="ET155">
        <v>999.9</v>
      </c>
      <c r="EU155">
        <v>73.5</v>
      </c>
      <c r="EV155">
        <v>32.4</v>
      </c>
      <c r="EW155">
        <v>35.513500000000001</v>
      </c>
      <c r="EX155">
        <v>57.2958</v>
      </c>
      <c r="EY155">
        <v>-3.9583400000000002</v>
      </c>
      <c r="EZ155">
        <v>2</v>
      </c>
      <c r="FA155">
        <v>0.34115099999999998</v>
      </c>
      <c r="FB155">
        <v>-0.41511399999999998</v>
      </c>
      <c r="FC155">
        <v>20.2743</v>
      </c>
      <c r="FD155">
        <v>5.2183400000000004</v>
      </c>
      <c r="FE155">
        <v>12.004</v>
      </c>
      <c r="FF155">
        <v>4.9873500000000002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1.8641799999999999</v>
      </c>
      <c r="FO155">
        <v>1.86025</v>
      </c>
      <c r="FP155">
        <v>1.8609599999999999</v>
      </c>
      <c r="FQ155">
        <v>1.8601799999999999</v>
      </c>
      <c r="FR155">
        <v>1.8618699999999999</v>
      </c>
      <c r="FS155">
        <v>1.85849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-6.9459999999999997</v>
      </c>
      <c r="GH155">
        <v>0.23150000000000001</v>
      </c>
      <c r="GI155">
        <v>-4.227681919169834</v>
      </c>
      <c r="GJ155">
        <v>-4.5218151105756088E-3</v>
      </c>
      <c r="GK155">
        <v>2.0889233732517852E-6</v>
      </c>
      <c r="GL155">
        <v>-4.5906856223640231E-10</v>
      </c>
      <c r="GM155">
        <v>-0.1035280782263094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82.8</v>
      </c>
      <c r="GV155">
        <v>83.1</v>
      </c>
      <c r="GW155">
        <v>2.6049799999999999</v>
      </c>
      <c r="GX155">
        <v>2.52197</v>
      </c>
      <c r="GY155">
        <v>2.04834</v>
      </c>
      <c r="GZ155">
        <v>2.6220699999999999</v>
      </c>
      <c r="HA155">
        <v>2.1972700000000001</v>
      </c>
      <c r="HB155">
        <v>2.3132299999999999</v>
      </c>
      <c r="HC155">
        <v>37.867899999999999</v>
      </c>
      <c r="HD155">
        <v>14.604900000000001</v>
      </c>
      <c r="HE155">
        <v>18</v>
      </c>
      <c r="HF155">
        <v>692.06600000000003</v>
      </c>
      <c r="HG155">
        <v>764.49900000000002</v>
      </c>
      <c r="HH155">
        <v>30.9999</v>
      </c>
      <c r="HI155">
        <v>31.7742</v>
      </c>
      <c r="HJ155">
        <v>30</v>
      </c>
      <c r="HK155">
        <v>31.724299999999999</v>
      </c>
      <c r="HL155">
        <v>31.731999999999999</v>
      </c>
      <c r="HM155">
        <v>52.098199999999999</v>
      </c>
      <c r="HN155">
        <v>15.916499999999999</v>
      </c>
      <c r="HO155">
        <v>100</v>
      </c>
      <c r="HP155">
        <v>31</v>
      </c>
      <c r="HQ155">
        <v>936.14300000000003</v>
      </c>
      <c r="HR155">
        <v>31.213699999999999</v>
      </c>
      <c r="HS155">
        <v>99.228099999999998</v>
      </c>
      <c r="HT155">
        <v>97.958299999999994</v>
      </c>
    </row>
    <row r="156" spans="1:228" x14ac:dyDescent="0.2">
      <c r="A156">
        <v>141</v>
      </c>
      <c r="B156">
        <v>1675973198.0999999</v>
      </c>
      <c r="C156">
        <v>559</v>
      </c>
      <c r="D156" t="s">
        <v>640</v>
      </c>
      <c r="E156" t="s">
        <v>641</v>
      </c>
      <c r="F156">
        <v>4</v>
      </c>
      <c r="G156">
        <v>1675973196.0999999</v>
      </c>
      <c r="H156">
        <f t="shared" si="68"/>
        <v>2.3296766961449491E-3</v>
      </c>
      <c r="I156">
        <f t="shared" si="69"/>
        <v>2.3296766961449493</v>
      </c>
      <c r="J156">
        <f t="shared" si="70"/>
        <v>17.614088047218825</v>
      </c>
      <c r="K156">
        <f t="shared" si="71"/>
        <v>899.54528571428568</v>
      </c>
      <c r="L156">
        <f t="shared" si="72"/>
        <v>711.83781122095331</v>
      </c>
      <c r="M156">
        <f t="shared" si="73"/>
        <v>72.024606029377409</v>
      </c>
      <c r="N156">
        <f t="shared" si="74"/>
        <v>91.017074097296913</v>
      </c>
      <c r="O156">
        <f t="shared" si="75"/>
        <v>0.17101082665916412</v>
      </c>
      <c r="P156">
        <f t="shared" si="76"/>
        <v>2.7684427381865131</v>
      </c>
      <c r="Q156">
        <f t="shared" si="77"/>
        <v>0.16535153872067673</v>
      </c>
      <c r="R156">
        <f t="shared" si="78"/>
        <v>0.10383757452693837</v>
      </c>
      <c r="S156">
        <f t="shared" si="79"/>
        <v>226.11718080680743</v>
      </c>
      <c r="T156">
        <f t="shared" si="80"/>
        <v>32.867595378972503</v>
      </c>
      <c r="U156">
        <f t="shared" si="81"/>
        <v>31.861814285714281</v>
      </c>
      <c r="V156">
        <f t="shared" si="82"/>
        <v>4.7378623447756461</v>
      </c>
      <c r="W156">
        <f t="shared" si="83"/>
        <v>70.149916149665742</v>
      </c>
      <c r="X156">
        <f t="shared" si="84"/>
        <v>3.3694092207007476</v>
      </c>
      <c r="Y156">
        <f t="shared" si="85"/>
        <v>4.8031550223268553</v>
      </c>
      <c r="Z156">
        <f t="shared" si="86"/>
        <v>1.3684531240748985</v>
      </c>
      <c r="AA156">
        <f t="shared" si="87"/>
        <v>-102.73874229999225</v>
      </c>
      <c r="AB156">
        <f t="shared" si="88"/>
        <v>36.087070313591852</v>
      </c>
      <c r="AC156">
        <f t="shared" si="89"/>
        <v>2.9556499806428431</v>
      </c>
      <c r="AD156">
        <f t="shared" si="90"/>
        <v>162.42115880104987</v>
      </c>
      <c r="AE156">
        <f t="shared" si="91"/>
        <v>28.518900197075588</v>
      </c>
      <c r="AF156">
        <f t="shared" si="92"/>
        <v>2.3335506780641215</v>
      </c>
      <c r="AG156">
        <f t="shared" si="93"/>
        <v>17.614088047218825</v>
      </c>
      <c r="AH156">
        <v>956.47245387313149</v>
      </c>
      <c r="AI156">
        <v>933.16052727272688</v>
      </c>
      <c r="AJ156">
        <v>1.754939291568008</v>
      </c>
      <c r="AK156">
        <v>60.724348217524408</v>
      </c>
      <c r="AL156">
        <f t="shared" si="94"/>
        <v>2.3296766961449493</v>
      </c>
      <c r="AM156">
        <v>31.218529588567751</v>
      </c>
      <c r="AN156">
        <v>33.297519393939382</v>
      </c>
      <c r="AO156">
        <v>-3.6224335887143753E-5</v>
      </c>
      <c r="AP156">
        <v>101.51637219302501</v>
      </c>
      <c r="AQ156">
        <v>3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47497.775728078785</v>
      </c>
      <c r="AV156">
        <f t="shared" si="98"/>
        <v>1200.005714285714</v>
      </c>
      <c r="AW156">
        <f t="shared" si="99"/>
        <v>1025.9303278791747</v>
      </c>
      <c r="AX156">
        <f t="shared" si="100"/>
        <v>0.85493786876660394</v>
      </c>
      <c r="AY156">
        <f t="shared" si="101"/>
        <v>0.18843008671954567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1675973196.0999999</v>
      </c>
      <c r="BF156">
        <v>899.54528571428568</v>
      </c>
      <c r="BG156">
        <v>927.80671428571429</v>
      </c>
      <c r="BH156">
        <v>33.300742857142858</v>
      </c>
      <c r="BI156">
        <v>31.218528571428571</v>
      </c>
      <c r="BJ156">
        <v>906.4974285714286</v>
      </c>
      <c r="BK156">
        <v>33.069228571428567</v>
      </c>
      <c r="BL156">
        <v>650.03157142857151</v>
      </c>
      <c r="BM156">
        <v>101.081</v>
      </c>
      <c r="BN156">
        <v>0.1002029285714286</v>
      </c>
      <c r="BO156">
        <v>32.103600000000007</v>
      </c>
      <c r="BP156">
        <v>31.861814285714281</v>
      </c>
      <c r="BQ156">
        <v>999.89999999999986</v>
      </c>
      <c r="BR156">
        <v>0</v>
      </c>
      <c r="BS156">
        <v>0</v>
      </c>
      <c r="BT156">
        <v>9011.25</v>
      </c>
      <c r="BU156">
        <v>0</v>
      </c>
      <c r="BV156">
        <v>277.58685714285713</v>
      </c>
      <c r="BW156">
        <v>-28.261199999999999</v>
      </c>
      <c r="BX156">
        <v>930.5328571428571</v>
      </c>
      <c r="BY156">
        <v>957.70471428571432</v>
      </c>
      <c r="BZ156">
        <v>2.0821900000000002</v>
      </c>
      <c r="CA156">
        <v>927.80671428571429</v>
      </c>
      <c r="CB156">
        <v>31.218528571428571</v>
      </c>
      <c r="CC156">
        <v>3.3660657142857149</v>
      </c>
      <c r="CD156">
        <v>3.1555957142857141</v>
      </c>
      <c r="CE156">
        <v>25.95891428571429</v>
      </c>
      <c r="CF156">
        <v>24.872528571428571</v>
      </c>
      <c r="CG156">
        <v>1200.005714285714</v>
      </c>
      <c r="CH156">
        <v>0.49998799999999999</v>
      </c>
      <c r="CI156">
        <v>0.50001200000000001</v>
      </c>
      <c r="CJ156">
        <v>0</v>
      </c>
      <c r="CK156">
        <v>1270.3457142857139</v>
      </c>
      <c r="CL156">
        <v>4.9990899999999998</v>
      </c>
      <c r="CM156">
        <v>14104.928571428571</v>
      </c>
      <c r="CN156">
        <v>9557.8514285714282</v>
      </c>
      <c r="CO156">
        <v>41.588999999999999</v>
      </c>
      <c r="CP156">
        <v>43.186999999999998</v>
      </c>
      <c r="CQ156">
        <v>42.375</v>
      </c>
      <c r="CR156">
        <v>42.294285714285706</v>
      </c>
      <c r="CS156">
        <v>42.910428571428568</v>
      </c>
      <c r="CT156">
        <v>597.48857142857139</v>
      </c>
      <c r="CU156">
        <v>597.51714285714286</v>
      </c>
      <c r="CV156">
        <v>0</v>
      </c>
      <c r="CW156">
        <v>1675973198.0999999</v>
      </c>
      <c r="CX156">
        <v>0</v>
      </c>
      <c r="CY156">
        <v>1675968227.0999999</v>
      </c>
      <c r="CZ156" t="s">
        <v>356</v>
      </c>
      <c r="DA156">
        <v>1675968227.0999999</v>
      </c>
      <c r="DB156">
        <v>1675968207.0999999</v>
      </c>
      <c r="DC156">
        <v>6</v>
      </c>
      <c r="DD156">
        <v>6.6000000000000003E-2</v>
      </c>
      <c r="DE156">
        <v>1.0999999999999999E-2</v>
      </c>
      <c r="DF156">
        <v>-5.7939999999999996</v>
      </c>
      <c r="DG156">
        <v>0.214</v>
      </c>
      <c r="DH156">
        <v>415</v>
      </c>
      <c r="DI156">
        <v>32</v>
      </c>
      <c r="DJ156">
        <v>0.11</v>
      </c>
      <c r="DK156">
        <v>0.26</v>
      </c>
      <c r="DL156">
        <v>-28.256360975609759</v>
      </c>
      <c r="DM156">
        <v>-0.22151707317065231</v>
      </c>
      <c r="DN156">
        <v>4.2570365726319073E-2</v>
      </c>
      <c r="DO156">
        <v>0</v>
      </c>
      <c r="DP156">
        <v>2.0991148780487801</v>
      </c>
      <c r="DQ156">
        <v>-0.10910843205574421</v>
      </c>
      <c r="DR156">
        <v>1.080123324529538E-2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417</v>
      </c>
      <c r="EA156">
        <v>3.2980200000000002</v>
      </c>
      <c r="EB156">
        <v>2.6252399999999998</v>
      </c>
      <c r="EC156">
        <v>0.17582500000000001</v>
      </c>
      <c r="ED156">
        <v>0.17715500000000001</v>
      </c>
      <c r="EE156">
        <v>0.13751099999999999</v>
      </c>
      <c r="EF156">
        <v>0.130415</v>
      </c>
      <c r="EG156">
        <v>24941</v>
      </c>
      <c r="EH156">
        <v>25280.9</v>
      </c>
      <c r="EI156">
        <v>28151.7</v>
      </c>
      <c r="EJ156">
        <v>29566.1</v>
      </c>
      <c r="EK156">
        <v>33436.5</v>
      </c>
      <c r="EL156">
        <v>35676.9</v>
      </c>
      <c r="EM156">
        <v>39757.5</v>
      </c>
      <c r="EN156">
        <v>42231.6</v>
      </c>
      <c r="EO156">
        <v>2.22763</v>
      </c>
      <c r="EP156">
        <v>2.2193999999999998</v>
      </c>
      <c r="EQ156">
        <v>0.114396</v>
      </c>
      <c r="ER156">
        <v>0</v>
      </c>
      <c r="ES156">
        <v>29.997900000000001</v>
      </c>
      <c r="ET156">
        <v>999.9</v>
      </c>
      <c r="EU156">
        <v>73.5</v>
      </c>
      <c r="EV156">
        <v>32.4</v>
      </c>
      <c r="EW156">
        <v>35.514499999999998</v>
      </c>
      <c r="EX156">
        <v>57.1158</v>
      </c>
      <c r="EY156">
        <v>-4.0224399999999996</v>
      </c>
      <c r="EZ156">
        <v>2</v>
      </c>
      <c r="FA156">
        <v>0.34109</v>
      </c>
      <c r="FB156">
        <v>-0.41539999999999999</v>
      </c>
      <c r="FC156">
        <v>20.2742</v>
      </c>
      <c r="FD156">
        <v>5.2198399999999996</v>
      </c>
      <c r="FE156">
        <v>12.004</v>
      </c>
      <c r="FF156">
        <v>4.9871999999999996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1.8641700000000001</v>
      </c>
      <c r="FO156">
        <v>1.86025</v>
      </c>
      <c r="FP156">
        <v>1.8609800000000001</v>
      </c>
      <c r="FQ156">
        <v>1.86019</v>
      </c>
      <c r="FR156">
        <v>1.86188</v>
      </c>
      <c r="FS156">
        <v>1.85849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-6.9580000000000002</v>
      </c>
      <c r="GH156">
        <v>0.23150000000000001</v>
      </c>
      <c r="GI156">
        <v>-4.227681919169834</v>
      </c>
      <c r="GJ156">
        <v>-4.5218151105756088E-3</v>
      </c>
      <c r="GK156">
        <v>2.0889233732517852E-6</v>
      </c>
      <c r="GL156">
        <v>-4.5906856223640231E-10</v>
      </c>
      <c r="GM156">
        <v>-0.1035280782263094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82.8</v>
      </c>
      <c r="GV156">
        <v>83.2</v>
      </c>
      <c r="GW156">
        <v>2.6196299999999999</v>
      </c>
      <c r="GX156">
        <v>2.5158700000000001</v>
      </c>
      <c r="GY156">
        <v>2.04834</v>
      </c>
      <c r="GZ156">
        <v>2.6220699999999999</v>
      </c>
      <c r="HA156">
        <v>2.1972700000000001</v>
      </c>
      <c r="HB156">
        <v>2.34131</v>
      </c>
      <c r="HC156">
        <v>37.867899999999999</v>
      </c>
      <c r="HD156">
        <v>14.6136</v>
      </c>
      <c r="HE156">
        <v>18</v>
      </c>
      <c r="HF156">
        <v>692.255</v>
      </c>
      <c r="HG156">
        <v>764.35299999999995</v>
      </c>
      <c r="HH156">
        <v>30.9999</v>
      </c>
      <c r="HI156">
        <v>31.773299999999999</v>
      </c>
      <c r="HJ156">
        <v>30.0001</v>
      </c>
      <c r="HK156">
        <v>31.722799999999999</v>
      </c>
      <c r="HL156">
        <v>31.731999999999999</v>
      </c>
      <c r="HM156">
        <v>52.4056</v>
      </c>
      <c r="HN156">
        <v>15.916499999999999</v>
      </c>
      <c r="HO156">
        <v>100</v>
      </c>
      <c r="HP156">
        <v>31</v>
      </c>
      <c r="HQ156">
        <v>942.83299999999997</v>
      </c>
      <c r="HR156">
        <v>31.216799999999999</v>
      </c>
      <c r="HS156">
        <v>99.228300000000004</v>
      </c>
      <c r="HT156">
        <v>97.958799999999997</v>
      </c>
    </row>
    <row r="157" spans="1:228" x14ac:dyDescent="0.2">
      <c r="A157">
        <v>142</v>
      </c>
      <c r="B157">
        <v>1675973202.0999999</v>
      </c>
      <c r="C157">
        <v>563</v>
      </c>
      <c r="D157" t="s">
        <v>642</v>
      </c>
      <c r="E157" t="s">
        <v>643</v>
      </c>
      <c r="F157">
        <v>4</v>
      </c>
      <c r="G157">
        <v>1675973199.7874999</v>
      </c>
      <c r="H157">
        <f t="shared" si="68"/>
        <v>2.3263276191207967E-3</v>
      </c>
      <c r="I157">
        <f t="shared" si="69"/>
        <v>2.3263276191207969</v>
      </c>
      <c r="J157">
        <f t="shared" si="70"/>
        <v>17.77250896428297</v>
      </c>
      <c r="K157">
        <f t="shared" si="71"/>
        <v>905.70887500000003</v>
      </c>
      <c r="L157">
        <f t="shared" si="72"/>
        <v>716.38926087256766</v>
      </c>
      <c r="M157">
        <f t="shared" si="73"/>
        <v>72.486041111237583</v>
      </c>
      <c r="N157">
        <f t="shared" si="74"/>
        <v>91.641868930445739</v>
      </c>
      <c r="O157">
        <f t="shared" si="75"/>
        <v>0.17101924227359022</v>
      </c>
      <c r="P157">
        <f t="shared" si="76"/>
        <v>2.7676766318388908</v>
      </c>
      <c r="Q157">
        <f t="shared" si="77"/>
        <v>0.16535789638625395</v>
      </c>
      <c r="R157">
        <f t="shared" si="78"/>
        <v>0.10384172238092844</v>
      </c>
      <c r="S157">
        <f t="shared" si="79"/>
        <v>226.11480298546397</v>
      </c>
      <c r="T157">
        <f t="shared" si="80"/>
        <v>32.854011773417746</v>
      </c>
      <c r="U157">
        <f t="shared" si="81"/>
        <v>31.853200000000001</v>
      </c>
      <c r="V157">
        <f t="shared" si="82"/>
        <v>4.7355504392838084</v>
      </c>
      <c r="W157">
        <f t="shared" si="83"/>
        <v>70.201368500235546</v>
      </c>
      <c r="X157">
        <f t="shared" si="84"/>
        <v>3.369080581127375</v>
      </c>
      <c r="Y157">
        <f t="shared" si="85"/>
        <v>4.79916653065826</v>
      </c>
      <c r="Z157">
        <f t="shared" si="86"/>
        <v>1.3664698581564334</v>
      </c>
      <c r="AA157">
        <f t="shared" si="87"/>
        <v>-102.59104800322713</v>
      </c>
      <c r="AB157">
        <f t="shared" si="88"/>
        <v>35.170893730374019</v>
      </c>
      <c r="AC157">
        <f t="shared" si="89"/>
        <v>2.8810792317072536</v>
      </c>
      <c r="AD157">
        <f t="shared" si="90"/>
        <v>161.57572794431809</v>
      </c>
      <c r="AE157">
        <f t="shared" si="91"/>
        <v>28.512716750797413</v>
      </c>
      <c r="AF157">
        <f t="shared" si="92"/>
        <v>2.3270491350794154</v>
      </c>
      <c r="AG157">
        <f t="shared" si="93"/>
        <v>17.77250896428297</v>
      </c>
      <c r="AH157">
        <v>963.34416579059302</v>
      </c>
      <c r="AI157">
        <v>940.0210666666668</v>
      </c>
      <c r="AJ157">
        <v>1.7167146901768511</v>
      </c>
      <c r="AK157">
        <v>60.724348217524408</v>
      </c>
      <c r="AL157">
        <f t="shared" si="94"/>
        <v>2.3263276191207969</v>
      </c>
      <c r="AM157">
        <v>31.220569960100061</v>
      </c>
      <c r="AN157">
        <v>33.296560606060581</v>
      </c>
      <c r="AO157">
        <v>-5.3694831340498022E-6</v>
      </c>
      <c r="AP157">
        <v>101.51637219302501</v>
      </c>
      <c r="AQ157">
        <v>3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47478.937054417598</v>
      </c>
      <c r="AV157">
        <f t="shared" si="98"/>
        <v>1199.9925000000001</v>
      </c>
      <c r="AW157">
        <f t="shared" si="99"/>
        <v>1025.9190885935047</v>
      </c>
      <c r="AX157">
        <f t="shared" si="100"/>
        <v>0.85493791718990297</v>
      </c>
      <c r="AY157">
        <f t="shared" si="101"/>
        <v>0.18843018017651272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1675973199.7874999</v>
      </c>
      <c r="BF157">
        <v>905.70887500000003</v>
      </c>
      <c r="BG157">
        <v>933.974875</v>
      </c>
      <c r="BH157">
        <v>33.297074999999992</v>
      </c>
      <c r="BI157">
        <v>31.220475</v>
      </c>
      <c r="BJ157">
        <v>912.67250000000001</v>
      </c>
      <c r="BK157">
        <v>33.065624999999997</v>
      </c>
      <c r="BL157">
        <v>649.9754999999999</v>
      </c>
      <c r="BM157">
        <v>101.08262499999999</v>
      </c>
      <c r="BN157">
        <v>9.9853675000000003E-2</v>
      </c>
      <c r="BO157">
        <v>32.088912499999999</v>
      </c>
      <c r="BP157">
        <v>31.853200000000001</v>
      </c>
      <c r="BQ157">
        <v>999.9</v>
      </c>
      <c r="BR157">
        <v>0</v>
      </c>
      <c r="BS157">
        <v>0</v>
      </c>
      <c r="BT157">
        <v>9007.0324999999993</v>
      </c>
      <c r="BU157">
        <v>0</v>
      </c>
      <c r="BV157">
        <v>281.20774999999998</v>
      </c>
      <c r="BW157">
        <v>-28.265825</v>
      </c>
      <c r="BX157">
        <v>936.90525000000002</v>
      </c>
      <c r="BY157">
        <v>964.07362499999999</v>
      </c>
      <c r="BZ157">
        <v>2.0766024999999999</v>
      </c>
      <c r="CA157">
        <v>933.974875</v>
      </c>
      <c r="CB157">
        <v>31.220475</v>
      </c>
      <c r="CC157">
        <v>3.3657599999999999</v>
      </c>
      <c r="CD157">
        <v>3.15585125</v>
      </c>
      <c r="CE157">
        <v>25.9574</v>
      </c>
      <c r="CF157">
        <v>24.873899999999999</v>
      </c>
      <c r="CG157">
        <v>1199.9925000000001</v>
      </c>
      <c r="CH157">
        <v>0.49998775000000001</v>
      </c>
      <c r="CI157">
        <v>0.50001224999999994</v>
      </c>
      <c r="CJ157">
        <v>0</v>
      </c>
      <c r="CK157">
        <v>1269.8887500000001</v>
      </c>
      <c r="CL157">
        <v>4.9990899999999998</v>
      </c>
      <c r="CM157">
        <v>14100.3125</v>
      </c>
      <c r="CN157">
        <v>9557.7412499999991</v>
      </c>
      <c r="CO157">
        <v>41.593499999999999</v>
      </c>
      <c r="CP157">
        <v>43.186999999999998</v>
      </c>
      <c r="CQ157">
        <v>42.375</v>
      </c>
      <c r="CR157">
        <v>42.311999999999998</v>
      </c>
      <c r="CS157">
        <v>42.929250000000003</v>
      </c>
      <c r="CT157">
        <v>597.48</v>
      </c>
      <c r="CU157">
        <v>597.51250000000005</v>
      </c>
      <c r="CV157">
        <v>0</v>
      </c>
      <c r="CW157">
        <v>1675973202.3</v>
      </c>
      <c r="CX157">
        <v>0</v>
      </c>
      <c r="CY157">
        <v>1675968227.0999999</v>
      </c>
      <c r="CZ157" t="s">
        <v>356</v>
      </c>
      <c r="DA157">
        <v>1675968227.0999999</v>
      </c>
      <c r="DB157">
        <v>1675968207.0999999</v>
      </c>
      <c r="DC157">
        <v>6</v>
      </c>
      <c r="DD157">
        <v>6.6000000000000003E-2</v>
      </c>
      <c r="DE157">
        <v>1.0999999999999999E-2</v>
      </c>
      <c r="DF157">
        <v>-5.7939999999999996</v>
      </c>
      <c r="DG157">
        <v>0.214</v>
      </c>
      <c r="DH157">
        <v>415</v>
      </c>
      <c r="DI157">
        <v>32</v>
      </c>
      <c r="DJ157">
        <v>0.11</v>
      </c>
      <c r="DK157">
        <v>0.26</v>
      </c>
      <c r="DL157">
        <v>-28.265165</v>
      </c>
      <c r="DM157">
        <v>2.621988742988544E-2</v>
      </c>
      <c r="DN157">
        <v>4.053938547881536E-2</v>
      </c>
      <c r="DO157">
        <v>1</v>
      </c>
      <c r="DP157">
        <v>2.0906479999999998</v>
      </c>
      <c r="DQ157">
        <v>-0.10231272045029211</v>
      </c>
      <c r="DR157">
        <v>9.8756742048328149E-3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</v>
      </c>
      <c r="EB157">
        <v>2.62534</v>
      </c>
      <c r="EC157">
        <v>0.17666699999999999</v>
      </c>
      <c r="ED157">
        <v>0.17799599999999999</v>
      </c>
      <c r="EE157">
        <v>0.13750499999999999</v>
      </c>
      <c r="EF157">
        <v>0.13042899999999999</v>
      </c>
      <c r="EG157">
        <v>24915.3</v>
      </c>
      <c r="EH157">
        <v>25255.1</v>
      </c>
      <c r="EI157">
        <v>28151.5</v>
      </c>
      <c r="EJ157">
        <v>29566.2</v>
      </c>
      <c r="EK157">
        <v>33436.199999999997</v>
      </c>
      <c r="EL157">
        <v>35676.6</v>
      </c>
      <c r="EM157">
        <v>39756.800000000003</v>
      </c>
      <c r="EN157">
        <v>42231.8</v>
      </c>
      <c r="EO157">
        <v>2.2275999999999998</v>
      </c>
      <c r="EP157">
        <v>2.2195800000000001</v>
      </c>
      <c r="EQ157">
        <v>0.114217</v>
      </c>
      <c r="ER157">
        <v>0</v>
      </c>
      <c r="ES157">
        <v>29.990100000000002</v>
      </c>
      <c r="ET157">
        <v>999.9</v>
      </c>
      <c r="EU157">
        <v>73.5</v>
      </c>
      <c r="EV157">
        <v>32.4</v>
      </c>
      <c r="EW157">
        <v>35.516199999999998</v>
      </c>
      <c r="EX157">
        <v>57.535800000000002</v>
      </c>
      <c r="EY157">
        <v>-4.0865400000000003</v>
      </c>
      <c r="EZ157">
        <v>2</v>
      </c>
      <c r="FA157">
        <v>0.341059</v>
      </c>
      <c r="FB157">
        <v>-0.41448800000000002</v>
      </c>
      <c r="FC157">
        <v>20.274100000000001</v>
      </c>
      <c r="FD157">
        <v>5.2199900000000001</v>
      </c>
      <c r="FE157">
        <v>12.004</v>
      </c>
      <c r="FF157">
        <v>4.9872500000000004</v>
      </c>
      <c r="FG157">
        <v>3.2845499999999999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1.8641799999999999</v>
      </c>
      <c r="FO157">
        <v>1.86026</v>
      </c>
      <c r="FP157">
        <v>1.8609800000000001</v>
      </c>
      <c r="FQ157">
        <v>1.8601799999999999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-6.9710000000000001</v>
      </c>
      <c r="GH157">
        <v>0.23139999999999999</v>
      </c>
      <c r="GI157">
        <v>-4.227681919169834</v>
      </c>
      <c r="GJ157">
        <v>-4.5218151105756088E-3</v>
      </c>
      <c r="GK157">
        <v>2.0889233732517852E-6</v>
      </c>
      <c r="GL157">
        <v>-4.5906856223640231E-10</v>
      </c>
      <c r="GM157">
        <v>-0.1035280782263094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82.9</v>
      </c>
      <c r="GV157">
        <v>83.2</v>
      </c>
      <c r="GW157">
        <v>2.63428</v>
      </c>
      <c r="GX157">
        <v>2.5293000000000001</v>
      </c>
      <c r="GY157">
        <v>2.04834</v>
      </c>
      <c r="GZ157">
        <v>2.6220699999999999</v>
      </c>
      <c r="HA157">
        <v>2.1972700000000001</v>
      </c>
      <c r="HB157">
        <v>2.2717299999999998</v>
      </c>
      <c r="HC157">
        <v>37.867899999999999</v>
      </c>
      <c r="HD157">
        <v>14.587300000000001</v>
      </c>
      <c r="HE157">
        <v>18</v>
      </c>
      <c r="HF157">
        <v>692.21900000000005</v>
      </c>
      <c r="HG157">
        <v>764.49699999999996</v>
      </c>
      <c r="HH157">
        <v>31.0001</v>
      </c>
      <c r="HI157">
        <v>31.7714</v>
      </c>
      <c r="HJ157">
        <v>30.0001</v>
      </c>
      <c r="HK157">
        <v>31.721599999999999</v>
      </c>
      <c r="HL157">
        <v>31.729900000000001</v>
      </c>
      <c r="HM157">
        <v>52.706200000000003</v>
      </c>
      <c r="HN157">
        <v>15.916499999999999</v>
      </c>
      <c r="HO157">
        <v>100</v>
      </c>
      <c r="HP157">
        <v>31</v>
      </c>
      <c r="HQ157">
        <v>949.55</v>
      </c>
      <c r="HR157">
        <v>31.224799999999998</v>
      </c>
      <c r="HS157">
        <v>99.227000000000004</v>
      </c>
      <c r="HT157">
        <v>97.959199999999996</v>
      </c>
    </row>
    <row r="158" spans="1:228" x14ac:dyDescent="0.2">
      <c r="A158">
        <v>143</v>
      </c>
      <c r="B158">
        <v>1675973206.0999999</v>
      </c>
      <c r="C158">
        <v>567</v>
      </c>
      <c r="D158" t="s">
        <v>644</v>
      </c>
      <c r="E158" t="s">
        <v>645</v>
      </c>
      <c r="F158">
        <v>4</v>
      </c>
      <c r="G158">
        <v>1675973204.0999999</v>
      </c>
      <c r="H158">
        <f t="shared" si="68"/>
        <v>2.3212253219432205E-3</v>
      </c>
      <c r="I158">
        <f t="shared" si="69"/>
        <v>2.3212253219432206</v>
      </c>
      <c r="J158">
        <f t="shared" si="70"/>
        <v>17.575110584138372</v>
      </c>
      <c r="K158">
        <f t="shared" si="71"/>
        <v>912.99671428571423</v>
      </c>
      <c r="L158">
        <f t="shared" si="72"/>
        <v>725.66003059873913</v>
      </c>
      <c r="M158">
        <f t="shared" si="73"/>
        <v>73.423855686721637</v>
      </c>
      <c r="N158">
        <f t="shared" si="74"/>
        <v>92.378987632616884</v>
      </c>
      <c r="O158">
        <f t="shared" si="75"/>
        <v>0.17123002141062704</v>
      </c>
      <c r="P158">
        <f t="shared" si="76"/>
        <v>2.7691692560131562</v>
      </c>
      <c r="Q158">
        <f t="shared" si="77"/>
        <v>0.1655579109187785</v>
      </c>
      <c r="R158">
        <f t="shared" si="78"/>
        <v>0.10396765847409936</v>
      </c>
      <c r="S158">
        <f t="shared" si="79"/>
        <v>226.11380323547132</v>
      </c>
      <c r="T158">
        <f t="shared" si="80"/>
        <v>32.841712536921335</v>
      </c>
      <c r="U158">
        <f t="shared" si="81"/>
        <v>31.835614285714279</v>
      </c>
      <c r="V158">
        <f t="shared" si="82"/>
        <v>4.7308338271290022</v>
      </c>
      <c r="W158">
        <f t="shared" si="83"/>
        <v>70.252131296753191</v>
      </c>
      <c r="X158">
        <f t="shared" si="84"/>
        <v>3.3689788369281319</v>
      </c>
      <c r="Y158">
        <f t="shared" si="85"/>
        <v>4.7955539209154709</v>
      </c>
      <c r="Z158">
        <f t="shared" si="86"/>
        <v>1.3618549902008703</v>
      </c>
      <c r="AA158">
        <f t="shared" si="87"/>
        <v>-102.36603669769602</v>
      </c>
      <c r="AB158">
        <f t="shared" si="88"/>
        <v>35.827815968202941</v>
      </c>
      <c r="AC158">
        <f t="shared" si="89"/>
        <v>2.9328643567987056</v>
      </c>
      <c r="AD158">
        <f t="shared" si="90"/>
        <v>162.50844686277696</v>
      </c>
      <c r="AE158">
        <f t="shared" si="91"/>
        <v>28.495523792129411</v>
      </c>
      <c r="AF158">
        <f t="shared" si="92"/>
        <v>2.3215603871563486</v>
      </c>
      <c r="AG158">
        <f t="shared" si="93"/>
        <v>17.575110584138372</v>
      </c>
      <c r="AH158">
        <v>970.37001059771853</v>
      </c>
      <c r="AI158">
        <v>947.07952121212099</v>
      </c>
      <c r="AJ158">
        <v>1.758979603022975</v>
      </c>
      <c r="AK158">
        <v>60.724348217524408</v>
      </c>
      <c r="AL158">
        <f t="shared" si="94"/>
        <v>2.3212253219432206</v>
      </c>
      <c r="AM158">
        <v>31.224727122293451</v>
      </c>
      <c r="AN158">
        <v>33.295945454545432</v>
      </c>
      <c r="AO158">
        <v>-4.0815566305532762E-7</v>
      </c>
      <c r="AP158">
        <v>101.51637219302501</v>
      </c>
      <c r="AQ158">
        <v>3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47522.192966872928</v>
      </c>
      <c r="AV158">
        <f t="shared" si="98"/>
        <v>1199.987142857143</v>
      </c>
      <c r="AW158">
        <f t="shared" si="99"/>
        <v>1025.9145135935087</v>
      </c>
      <c r="AX158">
        <f t="shared" si="100"/>
        <v>0.85493792137708136</v>
      </c>
      <c r="AY158">
        <f t="shared" si="101"/>
        <v>0.18843018825776695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1675973204.0999999</v>
      </c>
      <c r="BF158">
        <v>912.99671428571423</v>
      </c>
      <c r="BG158">
        <v>941.25528571428561</v>
      </c>
      <c r="BH158">
        <v>33.296171428571427</v>
      </c>
      <c r="BI158">
        <v>31.22465714285714</v>
      </c>
      <c r="BJ158">
        <v>919.97385714285724</v>
      </c>
      <c r="BK158">
        <v>33.064728571428567</v>
      </c>
      <c r="BL158">
        <v>650.03499999999997</v>
      </c>
      <c r="BM158">
        <v>101.0822857142857</v>
      </c>
      <c r="BN158">
        <v>9.988305714285714E-2</v>
      </c>
      <c r="BO158">
        <v>32.075600000000001</v>
      </c>
      <c r="BP158">
        <v>31.835614285714279</v>
      </c>
      <c r="BQ158">
        <v>999.89999999999986</v>
      </c>
      <c r="BR158">
        <v>0</v>
      </c>
      <c r="BS158">
        <v>0</v>
      </c>
      <c r="BT158">
        <v>9014.9985714285722</v>
      </c>
      <c r="BU158">
        <v>0</v>
      </c>
      <c r="BV158">
        <v>308.24171428571429</v>
      </c>
      <c r="BW158">
        <v>-28.258671428571429</v>
      </c>
      <c r="BX158">
        <v>944.44314285714279</v>
      </c>
      <c r="BY158">
        <v>971.59299999999996</v>
      </c>
      <c r="BZ158">
        <v>2.071522857142857</v>
      </c>
      <c r="CA158">
        <v>941.25528571428561</v>
      </c>
      <c r="CB158">
        <v>31.22465714285714</v>
      </c>
      <c r="CC158">
        <v>3.3656514285714292</v>
      </c>
      <c r="CD158">
        <v>3.1562571428571431</v>
      </c>
      <c r="CE158">
        <v>25.95685714285715</v>
      </c>
      <c r="CF158">
        <v>24.876057142857139</v>
      </c>
      <c r="CG158">
        <v>1199.987142857143</v>
      </c>
      <c r="CH158">
        <v>0.49998599999999987</v>
      </c>
      <c r="CI158">
        <v>0.50001400000000007</v>
      </c>
      <c r="CJ158">
        <v>0</v>
      </c>
      <c r="CK158">
        <v>1268.8071428571429</v>
      </c>
      <c r="CL158">
        <v>4.9990899999999998</v>
      </c>
      <c r="CM158">
        <v>14090.357142857139</v>
      </c>
      <c r="CN158">
        <v>9557.687142857143</v>
      </c>
      <c r="CO158">
        <v>41.588999999999999</v>
      </c>
      <c r="CP158">
        <v>43.186999999999998</v>
      </c>
      <c r="CQ158">
        <v>42.375</v>
      </c>
      <c r="CR158">
        <v>42.311999999999998</v>
      </c>
      <c r="CS158">
        <v>42.936999999999998</v>
      </c>
      <c r="CT158">
        <v>597.47714285714289</v>
      </c>
      <c r="CU158">
        <v>597.5100000000001</v>
      </c>
      <c r="CV158">
        <v>0</v>
      </c>
      <c r="CW158">
        <v>1675973205.9000001</v>
      </c>
      <c r="CX158">
        <v>0</v>
      </c>
      <c r="CY158">
        <v>1675968227.0999999</v>
      </c>
      <c r="CZ158" t="s">
        <v>356</v>
      </c>
      <c r="DA158">
        <v>1675968227.0999999</v>
      </c>
      <c r="DB158">
        <v>1675968207.0999999</v>
      </c>
      <c r="DC158">
        <v>6</v>
      </c>
      <c r="DD158">
        <v>6.6000000000000003E-2</v>
      </c>
      <c r="DE158">
        <v>1.0999999999999999E-2</v>
      </c>
      <c r="DF158">
        <v>-5.7939999999999996</v>
      </c>
      <c r="DG158">
        <v>0.214</v>
      </c>
      <c r="DH158">
        <v>415</v>
      </c>
      <c r="DI158">
        <v>32</v>
      </c>
      <c r="DJ158">
        <v>0.11</v>
      </c>
      <c r="DK158">
        <v>0.26</v>
      </c>
      <c r="DL158">
        <v>-28.265012500000001</v>
      </c>
      <c r="DM158">
        <v>-8.4311819887298231E-2</v>
      </c>
      <c r="DN158">
        <v>4.5549605857241E-2</v>
      </c>
      <c r="DO158">
        <v>1</v>
      </c>
      <c r="DP158">
        <v>2.0841280000000002</v>
      </c>
      <c r="DQ158">
        <v>-9.5463039399629079E-2</v>
      </c>
      <c r="DR158">
        <v>9.2311343289977199E-3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2</v>
      </c>
      <c r="DY158">
        <v>2</v>
      </c>
      <c r="DZ158" t="s">
        <v>646</v>
      </c>
      <c r="EA158">
        <v>3.29792</v>
      </c>
      <c r="EB158">
        <v>2.6250800000000001</v>
      </c>
      <c r="EC158">
        <v>0.177511</v>
      </c>
      <c r="ED158">
        <v>0.178812</v>
      </c>
      <c r="EE158">
        <v>0.13750499999999999</v>
      </c>
      <c r="EF158">
        <v>0.13043099999999999</v>
      </c>
      <c r="EG158">
        <v>24889.599999999999</v>
      </c>
      <c r="EH158">
        <v>25230.2</v>
      </c>
      <c r="EI158">
        <v>28151.4</v>
      </c>
      <c r="EJ158">
        <v>29566.400000000001</v>
      </c>
      <c r="EK158">
        <v>33436.400000000001</v>
      </c>
      <c r="EL158">
        <v>35676.800000000003</v>
      </c>
      <c r="EM158">
        <v>39756.9</v>
      </c>
      <c r="EN158">
        <v>42232</v>
      </c>
      <c r="EO158">
        <v>2.2275999999999998</v>
      </c>
      <c r="EP158">
        <v>2.2196199999999999</v>
      </c>
      <c r="EQ158">
        <v>0.113539</v>
      </c>
      <c r="ER158">
        <v>0</v>
      </c>
      <c r="ES158">
        <v>29.983000000000001</v>
      </c>
      <c r="ET158">
        <v>999.9</v>
      </c>
      <c r="EU158">
        <v>73.5</v>
      </c>
      <c r="EV158">
        <v>32.4</v>
      </c>
      <c r="EW158">
        <v>35.515500000000003</v>
      </c>
      <c r="EX158">
        <v>56.9358</v>
      </c>
      <c r="EY158">
        <v>-3.9102600000000001</v>
      </c>
      <c r="EZ158">
        <v>2</v>
      </c>
      <c r="FA158">
        <v>0.34105200000000002</v>
      </c>
      <c r="FB158">
        <v>-0.41192800000000002</v>
      </c>
      <c r="FC158">
        <v>20.273700000000002</v>
      </c>
      <c r="FD158">
        <v>5.2174399999999999</v>
      </c>
      <c r="FE158">
        <v>12.004</v>
      </c>
      <c r="FF158">
        <v>4.9861500000000003</v>
      </c>
      <c r="FG158">
        <v>3.2841300000000002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1.8641799999999999</v>
      </c>
      <c r="FO158">
        <v>1.86026</v>
      </c>
      <c r="FP158">
        <v>1.8609599999999999</v>
      </c>
      <c r="FQ158">
        <v>1.8601799999999999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-6.9829999999999997</v>
      </c>
      <c r="GH158">
        <v>0.23150000000000001</v>
      </c>
      <c r="GI158">
        <v>-4.227681919169834</v>
      </c>
      <c r="GJ158">
        <v>-4.5218151105756088E-3</v>
      </c>
      <c r="GK158">
        <v>2.0889233732517852E-6</v>
      </c>
      <c r="GL158">
        <v>-4.5906856223640231E-10</v>
      </c>
      <c r="GM158">
        <v>-0.1035280782263094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83</v>
      </c>
      <c r="GV158">
        <v>83.3</v>
      </c>
      <c r="GW158">
        <v>2.65015</v>
      </c>
      <c r="GX158">
        <v>2.52563</v>
      </c>
      <c r="GY158">
        <v>2.04834</v>
      </c>
      <c r="GZ158">
        <v>2.6232899999999999</v>
      </c>
      <c r="HA158">
        <v>2.1972700000000001</v>
      </c>
      <c r="HB158">
        <v>2.3034699999999999</v>
      </c>
      <c r="HC158">
        <v>37.867899999999999</v>
      </c>
      <c r="HD158">
        <v>14.5786</v>
      </c>
      <c r="HE158">
        <v>18</v>
      </c>
      <c r="HF158">
        <v>692.21900000000005</v>
      </c>
      <c r="HG158">
        <v>764.53599999999994</v>
      </c>
      <c r="HH158">
        <v>31.000399999999999</v>
      </c>
      <c r="HI158">
        <v>31.7699</v>
      </c>
      <c r="HJ158">
        <v>30.0001</v>
      </c>
      <c r="HK158">
        <v>31.721599999999999</v>
      </c>
      <c r="HL158">
        <v>31.729199999999999</v>
      </c>
      <c r="HM158">
        <v>53.008299999999998</v>
      </c>
      <c r="HN158">
        <v>15.916499999999999</v>
      </c>
      <c r="HO158">
        <v>100</v>
      </c>
      <c r="HP158">
        <v>31</v>
      </c>
      <c r="HQ158">
        <v>956.274</v>
      </c>
      <c r="HR158">
        <v>31.1403</v>
      </c>
      <c r="HS158">
        <v>99.226900000000001</v>
      </c>
      <c r="HT158">
        <v>97.959699999999998</v>
      </c>
    </row>
    <row r="159" spans="1:228" x14ac:dyDescent="0.2">
      <c r="A159">
        <v>144</v>
      </c>
      <c r="B159">
        <v>1675973210.0999999</v>
      </c>
      <c r="C159">
        <v>571</v>
      </c>
      <c r="D159" t="s">
        <v>647</v>
      </c>
      <c r="E159" t="s">
        <v>648</v>
      </c>
      <c r="F159">
        <v>4</v>
      </c>
      <c r="G159">
        <v>1675973207.7874999</v>
      </c>
      <c r="H159">
        <f t="shared" si="68"/>
        <v>2.3217776431068648E-3</v>
      </c>
      <c r="I159">
        <f t="shared" si="69"/>
        <v>2.3217776431068646</v>
      </c>
      <c r="J159">
        <f t="shared" si="70"/>
        <v>17.601294789952792</v>
      </c>
      <c r="K159">
        <f t="shared" si="71"/>
        <v>919.23575000000005</v>
      </c>
      <c r="L159">
        <f t="shared" si="72"/>
        <v>731.84298469965802</v>
      </c>
      <c r="M159">
        <f t="shared" si="73"/>
        <v>74.047926250527794</v>
      </c>
      <c r="N159">
        <f t="shared" si="74"/>
        <v>93.008339829591876</v>
      </c>
      <c r="O159">
        <f t="shared" si="75"/>
        <v>0.17155832804348642</v>
      </c>
      <c r="P159">
        <f t="shared" si="76"/>
        <v>2.7638823490543509</v>
      </c>
      <c r="Q159">
        <f t="shared" si="77"/>
        <v>0.16585433395515678</v>
      </c>
      <c r="R159">
        <f t="shared" si="78"/>
        <v>0.10415564125588252</v>
      </c>
      <c r="S159">
        <f t="shared" si="79"/>
        <v>226.11480219760551</v>
      </c>
      <c r="T159">
        <f t="shared" si="80"/>
        <v>32.836025881547677</v>
      </c>
      <c r="U159">
        <f t="shared" si="81"/>
        <v>31.8278125</v>
      </c>
      <c r="V159">
        <f t="shared" si="82"/>
        <v>4.7287426434668625</v>
      </c>
      <c r="W159">
        <f t="shared" si="83"/>
        <v>70.280273660154819</v>
      </c>
      <c r="X159">
        <f t="shared" si="84"/>
        <v>3.3690131100469993</v>
      </c>
      <c r="Y159">
        <f t="shared" si="85"/>
        <v>4.7936824013208854</v>
      </c>
      <c r="Z159">
        <f t="shared" si="86"/>
        <v>1.3597295334198631</v>
      </c>
      <c r="AA159">
        <f t="shared" si="87"/>
        <v>-102.39039406101274</v>
      </c>
      <c r="AB159">
        <f t="shared" si="88"/>
        <v>35.893785250899249</v>
      </c>
      <c r="AC159">
        <f t="shared" si="89"/>
        <v>2.9436721993718189</v>
      </c>
      <c r="AD159">
        <f t="shared" si="90"/>
        <v>162.56186558686386</v>
      </c>
      <c r="AE159">
        <f t="shared" si="91"/>
        <v>28.448565143409063</v>
      </c>
      <c r="AF159">
        <f t="shared" si="92"/>
        <v>2.3208776925642209</v>
      </c>
      <c r="AG159">
        <f t="shared" si="93"/>
        <v>17.601294789952792</v>
      </c>
      <c r="AH159">
        <v>977.30089789004478</v>
      </c>
      <c r="AI159">
        <v>954.0480606060604</v>
      </c>
      <c r="AJ159">
        <v>1.741931842453716</v>
      </c>
      <c r="AK159">
        <v>60.724348217524408</v>
      </c>
      <c r="AL159">
        <f t="shared" si="94"/>
        <v>2.3217776431068646</v>
      </c>
      <c r="AM159">
        <v>31.22620276530823</v>
      </c>
      <c r="AN159">
        <v>33.297931515151497</v>
      </c>
      <c r="AO159">
        <v>7.6724193832411665E-6</v>
      </c>
      <c r="AP159">
        <v>101.51637219302501</v>
      </c>
      <c r="AQ159">
        <v>3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47377.416872449474</v>
      </c>
      <c r="AV159">
        <f t="shared" si="98"/>
        <v>1199.99</v>
      </c>
      <c r="AW159">
        <f t="shared" si="99"/>
        <v>1025.917194921039</v>
      </c>
      <c r="AX159">
        <f t="shared" si="100"/>
        <v>0.85493812025186799</v>
      </c>
      <c r="AY159">
        <f t="shared" si="101"/>
        <v>0.18843057208610531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1675973207.7874999</v>
      </c>
      <c r="BF159">
        <v>919.23575000000005</v>
      </c>
      <c r="BG159">
        <v>947.46474999999998</v>
      </c>
      <c r="BH159">
        <v>33.297199999999997</v>
      </c>
      <c r="BI159">
        <v>31.226224999999999</v>
      </c>
      <c r="BJ159">
        <v>926.22437500000001</v>
      </c>
      <c r="BK159">
        <v>33.065737499999997</v>
      </c>
      <c r="BL159">
        <v>650.01237500000002</v>
      </c>
      <c r="BM159">
        <v>101.08</v>
      </c>
      <c r="BN159">
        <v>0.10007249999999999</v>
      </c>
      <c r="BO159">
        <v>32.0687</v>
      </c>
      <c r="BP159">
        <v>31.8278125</v>
      </c>
      <c r="BQ159">
        <v>999.9</v>
      </c>
      <c r="BR159">
        <v>0</v>
      </c>
      <c r="BS159">
        <v>0</v>
      </c>
      <c r="BT159">
        <v>8987.1112499999999</v>
      </c>
      <c r="BU159">
        <v>0</v>
      </c>
      <c r="BV159">
        <v>265.327</v>
      </c>
      <c r="BW159">
        <v>-28.229099999999999</v>
      </c>
      <c r="BX159">
        <v>950.89800000000002</v>
      </c>
      <c r="BY159">
        <v>978.00424999999996</v>
      </c>
      <c r="BZ159">
        <v>2.0709737499999998</v>
      </c>
      <c r="CA159">
        <v>947.46474999999998</v>
      </c>
      <c r="CB159">
        <v>31.226224999999999</v>
      </c>
      <c r="CC159">
        <v>3.3656774999999999</v>
      </c>
      <c r="CD159">
        <v>3.1563462499999999</v>
      </c>
      <c r="CE159">
        <v>25.957000000000001</v>
      </c>
      <c r="CF159">
        <v>24.876525000000001</v>
      </c>
      <c r="CG159">
        <v>1199.99</v>
      </c>
      <c r="CH159">
        <v>0.49998025000000001</v>
      </c>
      <c r="CI159">
        <v>0.50001974999999987</v>
      </c>
      <c r="CJ159">
        <v>0</v>
      </c>
      <c r="CK159">
        <v>1268.2262499999999</v>
      </c>
      <c r="CL159">
        <v>4.9990899999999998</v>
      </c>
      <c r="CM159">
        <v>14080.3125</v>
      </c>
      <c r="CN159">
        <v>9557.7099999999991</v>
      </c>
      <c r="CO159">
        <v>41.625</v>
      </c>
      <c r="CP159">
        <v>43.186999999999998</v>
      </c>
      <c r="CQ159">
        <v>42.375</v>
      </c>
      <c r="CR159">
        <v>42.311999999999998</v>
      </c>
      <c r="CS159">
        <v>42.921499999999988</v>
      </c>
      <c r="CT159">
        <v>597.47125000000005</v>
      </c>
      <c r="CU159">
        <v>597.52</v>
      </c>
      <c r="CV159">
        <v>0</v>
      </c>
      <c r="CW159">
        <v>1675973210.0999999</v>
      </c>
      <c r="CX159">
        <v>0</v>
      </c>
      <c r="CY159">
        <v>1675968227.0999999</v>
      </c>
      <c r="CZ159" t="s">
        <v>356</v>
      </c>
      <c r="DA159">
        <v>1675968227.0999999</v>
      </c>
      <c r="DB159">
        <v>1675968207.0999999</v>
      </c>
      <c r="DC159">
        <v>6</v>
      </c>
      <c r="DD159">
        <v>6.6000000000000003E-2</v>
      </c>
      <c r="DE159">
        <v>1.0999999999999999E-2</v>
      </c>
      <c r="DF159">
        <v>-5.7939999999999996</v>
      </c>
      <c r="DG159">
        <v>0.214</v>
      </c>
      <c r="DH159">
        <v>415</v>
      </c>
      <c r="DI159">
        <v>32</v>
      </c>
      <c r="DJ159">
        <v>0.11</v>
      </c>
      <c r="DK159">
        <v>0.26</v>
      </c>
      <c r="DL159">
        <v>-28.2638225</v>
      </c>
      <c r="DM159">
        <v>0.13048592870551609</v>
      </c>
      <c r="DN159">
        <v>4.7226547023363867E-2</v>
      </c>
      <c r="DO159">
        <v>0</v>
      </c>
      <c r="DP159">
        <v>2.0788502499999999</v>
      </c>
      <c r="DQ159">
        <v>-7.4576172607880103E-2</v>
      </c>
      <c r="DR159">
        <v>7.410439760061489E-3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3.2980900000000002</v>
      </c>
      <c r="EB159">
        <v>2.6255099999999998</v>
      </c>
      <c r="EC159">
        <v>0.17834800000000001</v>
      </c>
      <c r="ED159">
        <v>0.17963399999999999</v>
      </c>
      <c r="EE159">
        <v>0.13750799999999999</v>
      </c>
      <c r="EF159">
        <v>0.130436</v>
      </c>
      <c r="EG159">
        <v>24864.7</v>
      </c>
      <c r="EH159">
        <v>25204.799999999999</v>
      </c>
      <c r="EI159">
        <v>28152</v>
      </c>
      <c r="EJ159">
        <v>29566.3</v>
      </c>
      <c r="EK159">
        <v>33436.9</v>
      </c>
      <c r="EL159">
        <v>35676.6</v>
      </c>
      <c r="EM159">
        <v>39757.599999999999</v>
      </c>
      <c r="EN159">
        <v>42232.1</v>
      </c>
      <c r="EO159">
        <v>2.2276699999999998</v>
      </c>
      <c r="EP159">
        <v>2.2195999999999998</v>
      </c>
      <c r="EQ159">
        <v>0.11372599999999999</v>
      </c>
      <c r="ER159">
        <v>0</v>
      </c>
      <c r="ES159">
        <v>29.9771</v>
      </c>
      <c r="ET159">
        <v>999.9</v>
      </c>
      <c r="EU159">
        <v>73.5</v>
      </c>
      <c r="EV159">
        <v>32.4</v>
      </c>
      <c r="EW159">
        <v>35.514499999999998</v>
      </c>
      <c r="EX159">
        <v>57.745800000000003</v>
      </c>
      <c r="EY159">
        <v>-3.9382999999999999</v>
      </c>
      <c r="EZ159">
        <v>2</v>
      </c>
      <c r="FA159">
        <v>0.34095799999999998</v>
      </c>
      <c r="FB159">
        <v>-0.41012799999999999</v>
      </c>
      <c r="FC159">
        <v>20.274100000000001</v>
      </c>
      <c r="FD159">
        <v>5.2196899999999999</v>
      </c>
      <c r="FE159">
        <v>12.004099999999999</v>
      </c>
      <c r="FF159">
        <v>4.98665</v>
      </c>
      <c r="FG159">
        <v>3.2845499999999999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1.8621799999999999</v>
      </c>
      <c r="FN159">
        <v>1.8641700000000001</v>
      </c>
      <c r="FO159">
        <v>1.8602300000000001</v>
      </c>
      <c r="FP159">
        <v>1.8609599999999999</v>
      </c>
      <c r="FQ159">
        <v>1.8601799999999999</v>
      </c>
      <c r="FR159">
        <v>1.86188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-6.9960000000000004</v>
      </c>
      <c r="GH159">
        <v>0.23150000000000001</v>
      </c>
      <c r="GI159">
        <v>-4.227681919169834</v>
      </c>
      <c r="GJ159">
        <v>-4.5218151105756088E-3</v>
      </c>
      <c r="GK159">
        <v>2.0889233732517852E-6</v>
      </c>
      <c r="GL159">
        <v>-4.5906856223640231E-10</v>
      </c>
      <c r="GM159">
        <v>-0.1035280782263094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83</v>
      </c>
      <c r="GV159">
        <v>83.4</v>
      </c>
      <c r="GW159">
        <v>2.6660200000000001</v>
      </c>
      <c r="GX159">
        <v>2.51953</v>
      </c>
      <c r="GY159">
        <v>2.04834</v>
      </c>
      <c r="GZ159">
        <v>2.6232899999999999</v>
      </c>
      <c r="HA159">
        <v>2.1972700000000001</v>
      </c>
      <c r="HB159">
        <v>2.33887</v>
      </c>
      <c r="HC159">
        <v>37.867899999999999</v>
      </c>
      <c r="HD159">
        <v>14.604900000000001</v>
      </c>
      <c r="HE159">
        <v>18</v>
      </c>
      <c r="HF159">
        <v>692.25699999999995</v>
      </c>
      <c r="HG159">
        <v>764.51199999999994</v>
      </c>
      <c r="HH159">
        <v>31.000499999999999</v>
      </c>
      <c r="HI159">
        <v>31.768599999999999</v>
      </c>
      <c r="HJ159">
        <v>30</v>
      </c>
      <c r="HK159">
        <v>31.7193</v>
      </c>
      <c r="HL159">
        <v>31.729199999999999</v>
      </c>
      <c r="HM159">
        <v>53.313400000000001</v>
      </c>
      <c r="HN159">
        <v>15.916499999999999</v>
      </c>
      <c r="HO159">
        <v>100</v>
      </c>
      <c r="HP159">
        <v>31</v>
      </c>
      <c r="HQ159">
        <v>962.99300000000005</v>
      </c>
      <c r="HR159">
        <v>31.103300000000001</v>
      </c>
      <c r="HS159">
        <v>99.228700000000003</v>
      </c>
      <c r="HT159">
        <v>97.959599999999995</v>
      </c>
    </row>
    <row r="160" spans="1:228" x14ac:dyDescent="0.2">
      <c r="A160">
        <v>145</v>
      </c>
      <c r="B160">
        <v>1675973214.0999999</v>
      </c>
      <c r="C160">
        <v>575</v>
      </c>
      <c r="D160" t="s">
        <v>649</v>
      </c>
      <c r="E160" t="s">
        <v>650</v>
      </c>
      <c r="F160">
        <v>4</v>
      </c>
      <c r="G160">
        <v>1675973212.0999999</v>
      </c>
      <c r="H160">
        <f t="shared" si="68"/>
        <v>2.3168967250230444E-3</v>
      </c>
      <c r="I160">
        <f t="shared" si="69"/>
        <v>2.3168967250230446</v>
      </c>
      <c r="J160">
        <f t="shared" si="70"/>
        <v>17.463292756542739</v>
      </c>
      <c r="K160">
        <f t="shared" si="71"/>
        <v>926.48585714285707</v>
      </c>
      <c r="L160">
        <f t="shared" si="72"/>
        <v>739.97871883016558</v>
      </c>
      <c r="M160">
        <f t="shared" si="73"/>
        <v>74.870655216782652</v>
      </c>
      <c r="N160">
        <f t="shared" si="74"/>
        <v>93.741348782340722</v>
      </c>
      <c r="O160">
        <f t="shared" si="75"/>
        <v>0.17126007234821258</v>
      </c>
      <c r="P160">
        <f t="shared" si="76"/>
        <v>2.7681117043942023</v>
      </c>
      <c r="Q160">
        <f t="shared" si="77"/>
        <v>0.16558391582109494</v>
      </c>
      <c r="R160">
        <f t="shared" si="78"/>
        <v>0.10398425546183206</v>
      </c>
      <c r="S160">
        <f t="shared" si="79"/>
        <v>226.11751076345115</v>
      </c>
      <c r="T160">
        <f t="shared" si="80"/>
        <v>32.824413249984033</v>
      </c>
      <c r="U160">
        <f t="shared" si="81"/>
        <v>31.825028571428572</v>
      </c>
      <c r="V160">
        <f t="shared" si="82"/>
        <v>4.727996636592195</v>
      </c>
      <c r="W160">
        <f t="shared" si="83"/>
        <v>70.325440178244293</v>
      </c>
      <c r="X160">
        <f t="shared" si="84"/>
        <v>3.368912133447771</v>
      </c>
      <c r="Y160">
        <f t="shared" si="85"/>
        <v>4.7904600737784921</v>
      </c>
      <c r="Z160">
        <f t="shared" si="86"/>
        <v>1.3590845031444241</v>
      </c>
      <c r="AA160">
        <f t="shared" si="87"/>
        <v>-102.17514557351626</v>
      </c>
      <c r="AB160">
        <f t="shared" si="88"/>
        <v>34.590410855906811</v>
      </c>
      <c r="AC160">
        <f t="shared" si="89"/>
        <v>2.8322429480452458</v>
      </c>
      <c r="AD160">
        <f t="shared" si="90"/>
        <v>161.36501899388693</v>
      </c>
      <c r="AE160">
        <f t="shared" si="91"/>
        <v>28.47402257446134</v>
      </c>
      <c r="AF160">
        <f t="shared" si="92"/>
        <v>2.3193195217132514</v>
      </c>
      <c r="AG160">
        <f t="shared" si="93"/>
        <v>17.463292756542739</v>
      </c>
      <c r="AH160">
        <v>984.27346018720209</v>
      </c>
      <c r="AI160">
        <v>961.06757575757581</v>
      </c>
      <c r="AJ160">
        <v>1.7648071888146359</v>
      </c>
      <c r="AK160">
        <v>60.724348217524408</v>
      </c>
      <c r="AL160">
        <f t="shared" si="94"/>
        <v>2.3168967250230446</v>
      </c>
      <c r="AM160">
        <v>31.227763666593681</v>
      </c>
      <c r="AN160">
        <v>33.295192727272727</v>
      </c>
      <c r="AO160">
        <v>-1.1901616561296699E-5</v>
      </c>
      <c r="AP160">
        <v>101.51637219302501</v>
      </c>
      <c r="AQ160">
        <v>3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47495.91327970026</v>
      </c>
      <c r="AV160">
        <f t="shared" si="98"/>
        <v>1200.002857142857</v>
      </c>
      <c r="AW160">
        <f t="shared" si="99"/>
        <v>1025.9283351105964</v>
      </c>
      <c r="AX160">
        <f t="shared" si="100"/>
        <v>0.85493824369158355</v>
      </c>
      <c r="AY160">
        <f t="shared" si="101"/>
        <v>0.18843081032475617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1675973212.0999999</v>
      </c>
      <c r="BF160">
        <v>926.48585714285707</v>
      </c>
      <c r="BG160">
        <v>954.75157142857154</v>
      </c>
      <c r="BH160">
        <v>33.296399999999998</v>
      </c>
      <c r="BI160">
        <v>31.226885714285711</v>
      </c>
      <c r="BJ160">
        <v>933.48785714285725</v>
      </c>
      <c r="BK160">
        <v>33.064928571428567</v>
      </c>
      <c r="BL160">
        <v>650.03499999999997</v>
      </c>
      <c r="BM160">
        <v>101.0792857142857</v>
      </c>
      <c r="BN160">
        <v>0.10018514285714281</v>
      </c>
      <c r="BO160">
        <v>32.056814285714289</v>
      </c>
      <c r="BP160">
        <v>31.825028571428572</v>
      </c>
      <c r="BQ160">
        <v>999.89999999999986</v>
      </c>
      <c r="BR160">
        <v>0</v>
      </c>
      <c r="BS160">
        <v>0</v>
      </c>
      <c r="BT160">
        <v>9009.6428571428569</v>
      </c>
      <c r="BU160">
        <v>0</v>
      </c>
      <c r="BV160">
        <v>223.81142857142859</v>
      </c>
      <c r="BW160">
        <v>-28.265685714285709</v>
      </c>
      <c r="BX160">
        <v>958.39714285714297</v>
      </c>
      <c r="BY160">
        <v>985.5264285714286</v>
      </c>
      <c r="BZ160">
        <v>2.0695171428571428</v>
      </c>
      <c r="CA160">
        <v>954.75157142857154</v>
      </c>
      <c r="CB160">
        <v>31.226885714285711</v>
      </c>
      <c r="CC160">
        <v>3.3655742857142852</v>
      </c>
      <c r="CD160">
        <v>3.1563885714285709</v>
      </c>
      <c r="CE160">
        <v>25.95647142857143</v>
      </c>
      <c r="CF160">
        <v>24.876771428571431</v>
      </c>
      <c r="CG160">
        <v>1200.002857142857</v>
      </c>
      <c r="CH160">
        <v>0.49997514285714278</v>
      </c>
      <c r="CI160">
        <v>0.50002485714285716</v>
      </c>
      <c r="CJ160">
        <v>0</v>
      </c>
      <c r="CK160">
        <v>1267.111428571428</v>
      </c>
      <c r="CL160">
        <v>4.9990899999999998</v>
      </c>
      <c r="CM160">
        <v>14068.67142857143</v>
      </c>
      <c r="CN160">
        <v>9557.7742857142857</v>
      </c>
      <c r="CO160">
        <v>41.625</v>
      </c>
      <c r="CP160">
        <v>43.186999999999998</v>
      </c>
      <c r="CQ160">
        <v>42.375</v>
      </c>
      <c r="CR160">
        <v>42.311999999999998</v>
      </c>
      <c r="CS160">
        <v>42.936999999999998</v>
      </c>
      <c r="CT160">
        <v>597.47285714285715</v>
      </c>
      <c r="CU160">
        <v>597.53142857142859</v>
      </c>
      <c r="CV160">
        <v>0</v>
      </c>
      <c r="CW160">
        <v>1675973214.3</v>
      </c>
      <c r="CX160">
        <v>0</v>
      </c>
      <c r="CY160">
        <v>1675968227.0999999</v>
      </c>
      <c r="CZ160" t="s">
        <v>356</v>
      </c>
      <c r="DA160">
        <v>1675968227.0999999</v>
      </c>
      <c r="DB160">
        <v>1675968207.0999999</v>
      </c>
      <c r="DC160">
        <v>6</v>
      </c>
      <c r="DD160">
        <v>6.6000000000000003E-2</v>
      </c>
      <c r="DE160">
        <v>1.0999999999999999E-2</v>
      </c>
      <c r="DF160">
        <v>-5.7939999999999996</v>
      </c>
      <c r="DG160">
        <v>0.214</v>
      </c>
      <c r="DH160">
        <v>415</v>
      </c>
      <c r="DI160">
        <v>32</v>
      </c>
      <c r="DJ160">
        <v>0.11</v>
      </c>
      <c r="DK160">
        <v>0.26</v>
      </c>
      <c r="DL160">
        <v>-28.260842499999999</v>
      </c>
      <c r="DM160">
        <v>9.3603377110659303E-2</v>
      </c>
      <c r="DN160">
        <v>4.5140806857543007E-2</v>
      </c>
      <c r="DO160">
        <v>1</v>
      </c>
      <c r="DP160">
        <v>2.0747355000000001</v>
      </c>
      <c r="DQ160">
        <v>-5.2478724202634552E-2</v>
      </c>
      <c r="DR160">
        <v>5.4500761233215872E-3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646</v>
      </c>
      <c r="EA160">
        <v>3.2980900000000002</v>
      </c>
      <c r="EB160">
        <v>2.6254499999999998</v>
      </c>
      <c r="EC160">
        <v>0.17918700000000001</v>
      </c>
      <c r="ED160">
        <v>0.18046100000000001</v>
      </c>
      <c r="EE160">
        <v>0.137493</v>
      </c>
      <c r="EF160">
        <v>0.130414</v>
      </c>
      <c r="EG160">
        <v>24839.200000000001</v>
      </c>
      <c r="EH160">
        <v>25179.1</v>
      </c>
      <c r="EI160">
        <v>28151.9</v>
      </c>
      <c r="EJ160">
        <v>29566</v>
      </c>
      <c r="EK160">
        <v>33437.599999999999</v>
      </c>
      <c r="EL160">
        <v>35676.9</v>
      </c>
      <c r="EM160">
        <v>39757.699999999997</v>
      </c>
      <c r="EN160">
        <v>42231.3</v>
      </c>
      <c r="EO160">
        <v>2.2277800000000001</v>
      </c>
      <c r="EP160">
        <v>2.2195999999999998</v>
      </c>
      <c r="EQ160">
        <v>0.1138</v>
      </c>
      <c r="ER160">
        <v>0</v>
      </c>
      <c r="ES160">
        <v>29.970600000000001</v>
      </c>
      <c r="ET160">
        <v>999.9</v>
      </c>
      <c r="EU160">
        <v>73.5</v>
      </c>
      <c r="EV160">
        <v>32.4</v>
      </c>
      <c r="EW160">
        <v>35.515999999999998</v>
      </c>
      <c r="EX160">
        <v>57.175800000000002</v>
      </c>
      <c r="EY160">
        <v>-4.0304500000000001</v>
      </c>
      <c r="EZ160">
        <v>2</v>
      </c>
      <c r="FA160">
        <v>0.34090199999999998</v>
      </c>
      <c r="FB160">
        <v>-0.40911999999999998</v>
      </c>
      <c r="FC160">
        <v>20.274100000000001</v>
      </c>
      <c r="FD160">
        <v>5.2198399999999996</v>
      </c>
      <c r="FE160">
        <v>12.004</v>
      </c>
      <c r="FF160">
        <v>4.9865500000000003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1.8621799999999999</v>
      </c>
      <c r="FN160">
        <v>1.8641799999999999</v>
      </c>
      <c r="FO160">
        <v>1.86025</v>
      </c>
      <c r="FP160">
        <v>1.86097</v>
      </c>
      <c r="FQ160">
        <v>1.8601700000000001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-7.008</v>
      </c>
      <c r="GH160">
        <v>0.23150000000000001</v>
      </c>
      <c r="GI160">
        <v>-4.227681919169834</v>
      </c>
      <c r="GJ160">
        <v>-4.5218151105756088E-3</v>
      </c>
      <c r="GK160">
        <v>2.0889233732517852E-6</v>
      </c>
      <c r="GL160">
        <v>-4.5906856223640231E-10</v>
      </c>
      <c r="GM160">
        <v>-0.1035280782263094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83.1</v>
      </c>
      <c r="GV160">
        <v>83.5</v>
      </c>
      <c r="GW160">
        <v>2.68066</v>
      </c>
      <c r="GX160">
        <v>2.5109900000000001</v>
      </c>
      <c r="GY160">
        <v>2.04834</v>
      </c>
      <c r="GZ160">
        <v>2.6232899999999999</v>
      </c>
      <c r="HA160">
        <v>2.1972700000000001</v>
      </c>
      <c r="HB160">
        <v>2.33521</v>
      </c>
      <c r="HC160">
        <v>37.867899999999999</v>
      </c>
      <c r="HD160">
        <v>14.622400000000001</v>
      </c>
      <c r="HE160">
        <v>18</v>
      </c>
      <c r="HF160">
        <v>692.33199999999999</v>
      </c>
      <c r="HG160">
        <v>764.476</v>
      </c>
      <c r="HH160">
        <v>31.000399999999999</v>
      </c>
      <c r="HI160">
        <v>31.767099999999999</v>
      </c>
      <c r="HJ160">
        <v>29.9999</v>
      </c>
      <c r="HK160">
        <v>31.718800000000002</v>
      </c>
      <c r="HL160">
        <v>31.726400000000002</v>
      </c>
      <c r="HM160">
        <v>53.612400000000001</v>
      </c>
      <c r="HN160">
        <v>16.210100000000001</v>
      </c>
      <c r="HO160">
        <v>100</v>
      </c>
      <c r="HP160">
        <v>31</v>
      </c>
      <c r="HQ160">
        <v>969.72699999999998</v>
      </c>
      <c r="HR160">
        <v>31.081199999999999</v>
      </c>
      <c r="HS160">
        <v>99.228700000000003</v>
      </c>
      <c r="HT160">
        <v>97.958100000000002</v>
      </c>
    </row>
    <row r="161" spans="1:228" x14ac:dyDescent="0.2">
      <c r="A161">
        <v>146</v>
      </c>
      <c r="B161">
        <v>1675973218.0999999</v>
      </c>
      <c r="C161">
        <v>579</v>
      </c>
      <c r="D161" t="s">
        <v>651</v>
      </c>
      <c r="E161" t="s">
        <v>652</v>
      </c>
      <c r="F161">
        <v>4</v>
      </c>
      <c r="G161">
        <v>1675973215.7874999</v>
      </c>
      <c r="H161">
        <f t="shared" si="68"/>
        <v>2.3216958692469192E-3</v>
      </c>
      <c r="I161">
        <f t="shared" si="69"/>
        <v>2.321695869246919</v>
      </c>
      <c r="J161">
        <f t="shared" si="70"/>
        <v>17.761969571331807</v>
      </c>
      <c r="K161">
        <f t="shared" si="71"/>
        <v>932.70124999999996</v>
      </c>
      <c r="L161">
        <f t="shared" si="72"/>
        <v>744.16818554545875</v>
      </c>
      <c r="M161">
        <f t="shared" si="73"/>
        <v>75.292870318906736</v>
      </c>
      <c r="N161">
        <f t="shared" si="74"/>
        <v>94.368122188747265</v>
      </c>
      <c r="O161">
        <f t="shared" si="75"/>
        <v>0.17218838426152708</v>
      </c>
      <c r="P161">
        <f t="shared" si="76"/>
        <v>2.7723613445976087</v>
      </c>
      <c r="Q161">
        <f t="shared" si="77"/>
        <v>0.16646011390648163</v>
      </c>
      <c r="R161">
        <f t="shared" si="78"/>
        <v>0.1045363583795671</v>
      </c>
      <c r="S161">
        <f t="shared" si="79"/>
        <v>226.11646978405335</v>
      </c>
      <c r="T161">
        <f t="shared" si="80"/>
        <v>32.803981307784099</v>
      </c>
      <c r="U161">
        <f t="shared" si="81"/>
        <v>31.805462500000001</v>
      </c>
      <c r="V161">
        <f t="shared" si="82"/>
        <v>4.7227564238966266</v>
      </c>
      <c r="W161">
        <f t="shared" si="83"/>
        <v>70.378487817490097</v>
      </c>
      <c r="X161">
        <f t="shared" si="84"/>
        <v>3.3680139520034884</v>
      </c>
      <c r="Y161">
        <f t="shared" si="85"/>
        <v>4.7855730585425951</v>
      </c>
      <c r="Z161">
        <f t="shared" si="86"/>
        <v>1.3547424718931382</v>
      </c>
      <c r="AA161">
        <f t="shared" si="87"/>
        <v>-102.38678783378913</v>
      </c>
      <c r="AB161">
        <f t="shared" si="88"/>
        <v>34.871713298470631</v>
      </c>
      <c r="AC161">
        <f t="shared" si="89"/>
        <v>2.8503717719090074</v>
      </c>
      <c r="AD161">
        <f t="shared" si="90"/>
        <v>161.45176702064387</v>
      </c>
      <c r="AE161">
        <f t="shared" si="91"/>
        <v>28.418928242123499</v>
      </c>
      <c r="AF161">
        <f t="shared" si="92"/>
        <v>2.3299454908038868</v>
      </c>
      <c r="AG161">
        <f t="shared" si="93"/>
        <v>17.761969571331807</v>
      </c>
      <c r="AH161">
        <v>991.19677543387252</v>
      </c>
      <c r="AI161">
        <v>967.91152727272731</v>
      </c>
      <c r="AJ161">
        <v>1.7098279098452029</v>
      </c>
      <c r="AK161">
        <v>60.724348217524408</v>
      </c>
      <c r="AL161">
        <f t="shared" si="94"/>
        <v>2.321695869246919</v>
      </c>
      <c r="AM161">
        <v>31.208227886867899</v>
      </c>
      <c r="AN161">
        <v>33.280183636363653</v>
      </c>
      <c r="AO161">
        <v>-5.4155572898781643E-5</v>
      </c>
      <c r="AP161">
        <v>101.51637219302501</v>
      </c>
      <c r="AQ161">
        <v>3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47616.022715158142</v>
      </c>
      <c r="AV161">
        <f t="shared" si="98"/>
        <v>1199.9974999999999</v>
      </c>
      <c r="AW161">
        <f t="shared" si="99"/>
        <v>1025.9237387482142</v>
      </c>
      <c r="AX161">
        <f t="shared" si="100"/>
        <v>0.85493823007815783</v>
      </c>
      <c r="AY161">
        <f t="shared" si="101"/>
        <v>0.18843078405084457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1675973215.7874999</v>
      </c>
      <c r="BF161">
        <v>932.70124999999996</v>
      </c>
      <c r="BG161">
        <v>960.93787499999996</v>
      </c>
      <c r="BH161">
        <v>33.288262500000002</v>
      </c>
      <c r="BI161">
        <v>31.209299999999999</v>
      </c>
      <c r="BJ161">
        <v>939.71450000000004</v>
      </c>
      <c r="BK161">
        <v>33.056887500000002</v>
      </c>
      <c r="BL161">
        <v>650.05087500000002</v>
      </c>
      <c r="BM161">
        <v>101.077375</v>
      </c>
      <c r="BN161">
        <v>9.9847812499999994E-2</v>
      </c>
      <c r="BO161">
        <v>32.038775000000001</v>
      </c>
      <c r="BP161">
        <v>31.805462500000001</v>
      </c>
      <c r="BQ161">
        <v>999.9</v>
      </c>
      <c r="BR161">
        <v>0</v>
      </c>
      <c r="BS161">
        <v>0</v>
      </c>
      <c r="BT161">
        <v>9032.4225000000006</v>
      </c>
      <c r="BU161">
        <v>0</v>
      </c>
      <c r="BV161">
        <v>205.86337499999999</v>
      </c>
      <c r="BW161">
        <v>-28.236787499999998</v>
      </c>
      <c r="BX161">
        <v>964.81825000000003</v>
      </c>
      <c r="BY161">
        <v>991.89412500000003</v>
      </c>
      <c r="BZ161">
        <v>2.0789775000000001</v>
      </c>
      <c r="CA161">
        <v>960.93787499999996</v>
      </c>
      <c r="CB161">
        <v>31.209299999999999</v>
      </c>
      <c r="CC161">
        <v>3.36468875</v>
      </c>
      <c r="CD161">
        <v>3.1545512499999999</v>
      </c>
      <c r="CE161">
        <v>25.952000000000002</v>
      </c>
      <c r="CF161">
        <v>24.867000000000001</v>
      </c>
      <c r="CG161">
        <v>1199.9974999999999</v>
      </c>
      <c r="CH161">
        <v>0.49997637499999997</v>
      </c>
      <c r="CI161">
        <v>0.50002362499999997</v>
      </c>
      <c r="CJ161">
        <v>0</v>
      </c>
      <c r="CK161">
        <v>1266.22875</v>
      </c>
      <c r="CL161">
        <v>4.9990899999999998</v>
      </c>
      <c r="CM161">
        <v>14058.85</v>
      </c>
      <c r="CN161">
        <v>9557.7425000000003</v>
      </c>
      <c r="CO161">
        <v>41.625</v>
      </c>
      <c r="CP161">
        <v>43.186999999999998</v>
      </c>
      <c r="CQ161">
        <v>42.375</v>
      </c>
      <c r="CR161">
        <v>42.311999999999998</v>
      </c>
      <c r="CS161">
        <v>42.936999999999998</v>
      </c>
      <c r="CT161">
        <v>597.47125000000005</v>
      </c>
      <c r="CU161">
        <v>597.52874999999995</v>
      </c>
      <c r="CV161">
        <v>0</v>
      </c>
      <c r="CW161">
        <v>1675973217.9000001</v>
      </c>
      <c r="CX161">
        <v>0</v>
      </c>
      <c r="CY161">
        <v>1675968227.0999999</v>
      </c>
      <c r="CZ161" t="s">
        <v>356</v>
      </c>
      <c r="DA161">
        <v>1675968227.0999999</v>
      </c>
      <c r="DB161">
        <v>1675968207.0999999</v>
      </c>
      <c r="DC161">
        <v>6</v>
      </c>
      <c r="DD161">
        <v>6.6000000000000003E-2</v>
      </c>
      <c r="DE161">
        <v>1.0999999999999999E-2</v>
      </c>
      <c r="DF161">
        <v>-5.7939999999999996</v>
      </c>
      <c r="DG161">
        <v>0.214</v>
      </c>
      <c r="DH161">
        <v>415</v>
      </c>
      <c r="DI161">
        <v>32</v>
      </c>
      <c r="DJ161">
        <v>0.11</v>
      </c>
      <c r="DK161">
        <v>0.26</v>
      </c>
      <c r="DL161">
        <v>-28.251227499999999</v>
      </c>
      <c r="DM161">
        <v>7.0019887429742092E-2</v>
      </c>
      <c r="DN161">
        <v>4.1158103621887307E-2</v>
      </c>
      <c r="DO161">
        <v>1</v>
      </c>
      <c r="DP161">
        <v>2.0735790000000001</v>
      </c>
      <c r="DQ161">
        <v>-1.053433395876162E-3</v>
      </c>
      <c r="DR161">
        <v>3.907124774050608E-3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646</v>
      </c>
      <c r="EA161">
        <v>3.2980399999999999</v>
      </c>
      <c r="EB161">
        <v>2.6252800000000001</v>
      </c>
      <c r="EC161">
        <v>0.180011</v>
      </c>
      <c r="ED161">
        <v>0.18126700000000001</v>
      </c>
      <c r="EE161">
        <v>0.13744700000000001</v>
      </c>
      <c r="EF161">
        <v>0.130354</v>
      </c>
      <c r="EG161">
        <v>24814.3</v>
      </c>
      <c r="EH161">
        <v>25154.5</v>
      </c>
      <c r="EI161">
        <v>28152</v>
      </c>
      <c r="EJ161">
        <v>29566.2</v>
      </c>
      <c r="EK161">
        <v>33439.699999999997</v>
      </c>
      <c r="EL161">
        <v>35679.9</v>
      </c>
      <c r="EM161">
        <v>39757.9</v>
      </c>
      <c r="EN161">
        <v>42231.9</v>
      </c>
      <c r="EO161">
        <v>2.2275499999999999</v>
      </c>
      <c r="EP161">
        <v>2.2195299999999998</v>
      </c>
      <c r="EQ161">
        <v>0.112817</v>
      </c>
      <c r="ER161">
        <v>0</v>
      </c>
      <c r="ES161">
        <v>29.962900000000001</v>
      </c>
      <c r="ET161">
        <v>999.9</v>
      </c>
      <c r="EU161">
        <v>73.5</v>
      </c>
      <c r="EV161">
        <v>32.4</v>
      </c>
      <c r="EW161">
        <v>35.517699999999998</v>
      </c>
      <c r="EX161">
        <v>57.025799999999997</v>
      </c>
      <c r="EY161">
        <v>-4.1506400000000001</v>
      </c>
      <c r="EZ161">
        <v>2</v>
      </c>
      <c r="FA161">
        <v>0.34087400000000001</v>
      </c>
      <c r="FB161">
        <v>-0.409777</v>
      </c>
      <c r="FC161">
        <v>20.2742</v>
      </c>
      <c r="FD161">
        <v>5.2198399999999996</v>
      </c>
      <c r="FE161">
        <v>12.004099999999999</v>
      </c>
      <c r="FF161">
        <v>4.9865500000000003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1.8641799999999999</v>
      </c>
      <c r="FO161">
        <v>1.8602700000000001</v>
      </c>
      <c r="FP161">
        <v>1.8609599999999999</v>
      </c>
      <c r="FQ161">
        <v>1.8601700000000001</v>
      </c>
      <c r="FR161">
        <v>1.86188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-7.0209999999999999</v>
      </c>
      <c r="GH161">
        <v>0.23119999999999999</v>
      </c>
      <c r="GI161">
        <v>-4.227681919169834</v>
      </c>
      <c r="GJ161">
        <v>-4.5218151105756088E-3</v>
      </c>
      <c r="GK161">
        <v>2.0889233732517852E-6</v>
      </c>
      <c r="GL161">
        <v>-4.5906856223640231E-10</v>
      </c>
      <c r="GM161">
        <v>-0.1035280782263094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83.2</v>
      </c>
      <c r="GV161">
        <v>83.5</v>
      </c>
      <c r="GW161">
        <v>2.6953100000000001</v>
      </c>
      <c r="GX161">
        <v>2.52197</v>
      </c>
      <c r="GY161">
        <v>2.04834</v>
      </c>
      <c r="GZ161">
        <v>2.6232899999999999</v>
      </c>
      <c r="HA161">
        <v>2.1972700000000001</v>
      </c>
      <c r="HB161">
        <v>2.323</v>
      </c>
      <c r="HC161">
        <v>37.867899999999999</v>
      </c>
      <c r="HD161">
        <v>14.622400000000001</v>
      </c>
      <c r="HE161">
        <v>18</v>
      </c>
      <c r="HF161">
        <v>692.14599999999996</v>
      </c>
      <c r="HG161">
        <v>764.40200000000004</v>
      </c>
      <c r="HH161">
        <v>31.0001</v>
      </c>
      <c r="HI161">
        <v>31.765799999999999</v>
      </c>
      <c r="HJ161">
        <v>29.9999</v>
      </c>
      <c r="HK161">
        <v>31.718699999999998</v>
      </c>
      <c r="HL161">
        <v>31.726400000000002</v>
      </c>
      <c r="HM161">
        <v>53.914299999999997</v>
      </c>
      <c r="HN161">
        <v>16.499700000000001</v>
      </c>
      <c r="HO161">
        <v>100</v>
      </c>
      <c r="HP161">
        <v>31</v>
      </c>
      <c r="HQ161">
        <v>976.41</v>
      </c>
      <c r="HR161">
        <v>31.065899999999999</v>
      </c>
      <c r="HS161">
        <v>99.229200000000006</v>
      </c>
      <c r="HT161">
        <v>97.959199999999996</v>
      </c>
    </row>
    <row r="162" spans="1:228" x14ac:dyDescent="0.2">
      <c r="A162">
        <v>147</v>
      </c>
      <c r="B162">
        <v>1675973222.0999999</v>
      </c>
      <c r="C162">
        <v>583</v>
      </c>
      <c r="D162" t="s">
        <v>653</v>
      </c>
      <c r="E162" t="s">
        <v>654</v>
      </c>
      <c r="F162">
        <v>4</v>
      </c>
      <c r="G162">
        <v>1675973220.0999999</v>
      </c>
      <c r="H162">
        <f t="shared" si="68"/>
        <v>2.2811259506918869E-3</v>
      </c>
      <c r="I162">
        <f t="shared" si="69"/>
        <v>2.2811259506918868</v>
      </c>
      <c r="J162">
        <f t="shared" si="70"/>
        <v>17.575589972685858</v>
      </c>
      <c r="K162">
        <f t="shared" si="71"/>
        <v>939.95628571428574</v>
      </c>
      <c r="L162">
        <f t="shared" si="72"/>
        <v>750.19546607188295</v>
      </c>
      <c r="M162">
        <f t="shared" si="73"/>
        <v>75.902772584828668</v>
      </c>
      <c r="N162">
        <f t="shared" si="74"/>
        <v>95.102265237384742</v>
      </c>
      <c r="O162">
        <f t="shared" si="75"/>
        <v>0.1692284739903947</v>
      </c>
      <c r="P162">
        <f t="shared" si="76"/>
        <v>2.7614031806566861</v>
      </c>
      <c r="Q162">
        <f t="shared" si="77"/>
        <v>0.16367084713123276</v>
      </c>
      <c r="R162">
        <f t="shared" si="78"/>
        <v>0.10277840557519996</v>
      </c>
      <c r="S162">
        <f t="shared" si="79"/>
        <v>226.11821524638296</v>
      </c>
      <c r="T162">
        <f t="shared" si="80"/>
        <v>32.794385215077028</v>
      </c>
      <c r="U162">
        <f t="shared" si="81"/>
        <v>31.793685714285711</v>
      </c>
      <c r="V162">
        <f t="shared" si="82"/>
        <v>4.7196047869920692</v>
      </c>
      <c r="W162">
        <f t="shared" si="83"/>
        <v>70.426211825513434</v>
      </c>
      <c r="X162">
        <f t="shared" si="84"/>
        <v>3.3658126844779055</v>
      </c>
      <c r="Y162">
        <f t="shared" si="85"/>
        <v>4.7792044996214971</v>
      </c>
      <c r="Z162">
        <f t="shared" si="86"/>
        <v>1.3537921025141637</v>
      </c>
      <c r="AA162">
        <f t="shared" si="87"/>
        <v>-100.59765442551222</v>
      </c>
      <c r="AB162">
        <f t="shared" si="88"/>
        <v>32.983825188367945</v>
      </c>
      <c r="AC162">
        <f t="shared" si="89"/>
        <v>2.7062867671239696</v>
      </c>
      <c r="AD162">
        <f t="shared" si="90"/>
        <v>161.21067277636266</v>
      </c>
      <c r="AE162">
        <f t="shared" si="91"/>
        <v>28.414967107638557</v>
      </c>
      <c r="AF162">
        <f t="shared" si="92"/>
        <v>2.3370472424930857</v>
      </c>
      <c r="AG162">
        <f t="shared" si="93"/>
        <v>17.575589972685858</v>
      </c>
      <c r="AH162">
        <v>998.13841283083002</v>
      </c>
      <c r="AI162">
        <v>974.90556363636369</v>
      </c>
      <c r="AJ162">
        <v>1.7430887050434409</v>
      </c>
      <c r="AK162">
        <v>60.724348217524408</v>
      </c>
      <c r="AL162">
        <f t="shared" si="94"/>
        <v>2.2811259506918868</v>
      </c>
      <c r="AM162">
        <v>31.187000184179539</v>
      </c>
      <c r="AN162">
        <v>33.257709696969698</v>
      </c>
      <c r="AO162">
        <v>-5.6447634512819967E-3</v>
      </c>
      <c r="AP162">
        <v>101.51637219302501</v>
      </c>
      <c r="AQ162">
        <v>3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47317.354072752678</v>
      </c>
      <c r="AV162">
        <f t="shared" si="98"/>
        <v>1200.005714285714</v>
      </c>
      <c r="AW162">
        <f t="shared" si="99"/>
        <v>1025.9308638582293</v>
      </c>
      <c r="AX162">
        <f t="shared" si="100"/>
        <v>0.85493831541368925</v>
      </c>
      <c r="AY162">
        <f t="shared" si="101"/>
        <v>0.18843094874842037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1675973220.0999999</v>
      </c>
      <c r="BF162">
        <v>939.95628571428574</v>
      </c>
      <c r="BG162">
        <v>968.21271428571424</v>
      </c>
      <c r="BH162">
        <v>33.266471428571428</v>
      </c>
      <c r="BI162">
        <v>31.181000000000001</v>
      </c>
      <c r="BJ162">
        <v>946.98242857142861</v>
      </c>
      <c r="BK162">
        <v>33.035342857142858</v>
      </c>
      <c r="BL162">
        <v>650.01185714285714</v>
      </c>
      <c r="BM162">
        <v>101.07728571428569</v>
      </c>
      <c r="BN162">
        <v>0.1000420857142857</v>
      </c>
      <c r="BO162">
        <v>32.015242857142859</v>
      </c>
      <c r="BP162">
        <v>31.793685714285711</v>
      </c>
      <c r="BQ162">
        <v>999.89999999999986</v>
      </c>
      <c r="BR162">
        <v>0</v>
      </c>
      <c r="BS162">
        <v>0</v>
      </c>
      <c r="BT162">
        <v>8974.1971428571433</v>
      </c>
      <c r="BU162">
        <v>0</v>
      </c>
      <c r="BV162">
        <v>196.3078571428571</v>
      </c>
      <c r="BW162">
        <v>-28.256585714285709</v>
      </c>
      <c r="BX162">
        <v>972.30142857142857</v>
      </c>
      <c r="BY162">
        <v>999.3737142857143</v>
      </c>
      <c r="BZ162">
        <v>2.085477142857143</v>
      </c>
      <c r="CA162">
        <v>968.21271428571424</v>
      </c>
      <c r="CB162">
        <v>31.181000000000001</v>
      </c>
      <c r="CC162">
        <v>3.3624842857142858</v>
      </c>
      <c r="CD162">
        <v>3.151691428571429</v>
      </c>
      <c r="CE162">
        <v>25.94095714285714</v>
      </c>
      <c r="CF162">
        <v>24.851800000000001</v>
      </c>
      <c r="CG162">
        <v>1200.005714285714</v>
      </c>
      <c r="CH162">
        <v>0.49997314285714278</v>
      </c>
      <c r="CI162">
        <v>0.50002685714285711</v>
      </c>
      <c r="CJ162">
        <v>0</v>
      </c>
      <c r="CK162">
        <v>1265.3499999999999</v>
      </c>
      <c r="CL162">
        <v>4.9990899999999998</v>
      </c>
      <c r="CM162">
        <v>14047.62857142857</v>
      </c>
      <c r="CN162">
        <v>9557.8142857142848</v>
      </c>
      <c r="CO162">
        <v>41.625</v>
      </c>
      <c r="CP162">
        <v>43.186999999999998</v>
      </c>
      <c r="CQ162">
        <v>42.375</v>
      </c>
      <c r="CR162">
        <v>42.311999999999998</v>
      </c>
      <c r="CS162">
        <v>42.936999999999998</v>
      </c>
      <c r="CT162">
        <v>597.47285714285715</v>
      </c>
      <c r="CU162">
        <v>597.53714285714284</v>
      </c>
      <c r="CV162">
        <v>0</v>
      </c>
      <c r="CW162">
        <v>1675973222.0999999</v>
      </c>
      <c r="CX162">
        <v>0</v>
      </c>
      <c r="CY162">
        <v>1675968227.0999999</v>
      </c>
      <c r="CZ162" t="s">
        <v>356</v>
      </c>
      <c r="DA162">
        <v>1675968227.0999999</v>
      </c>
      <c r="DB162">
        <v>1675968207.0999999</v>
      </c>
      <c r="DC162">
        <v>6</v>
      </c>
      <c r="DD162">
        <v>6.6000000000000003E-2</v>
      </c>
      <c r="DE162">
        <v>1.0999999999999999E-2</v>
      </c>
      <c r="DF162">
        <v>-5.7939999999999996</v>
      </c>
      <c r="DG162">
        <v>0.214</v>
      </c>
      <c r="DH162">
        <v>415</v>
      </c>
      <c r="DI162">
        <v>32</v>
      </c>
      <c r="DJ162">
        <v>0.11</v>
      </c>
      <c r="DK162">
        <v>0.26</v>
      </c>
      <c r="DL162">
        <v>-28.2535925</v>
      </c>
      <c r="DM162">
        <v>7.3261913696051714E-2</v>
      </c>
      <c r="DN162">
        <v>3.6994671153424537E-2</v>
      </c>
      <c r="DO162">
        <v>1</v>
      </c>
      <c r="DP162">
        <v>2.0745550000000001</v>
      </c>
      <c r="DQ162">
        <v>4.2065065666034969E-2</v>
      </c>
      <c r="DR162">
        <v>5.8867155528358681E-3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646</v>
      </c>
      <c r="EA162">
        <v>3.2980299999999998</v>
      </c>
      <c r="EB162">
        <v>2.6250200000000001</v>
      </c>
      <c r="EC162">
        <v>0.18085000000000001</v>
      </c>
      <c r="ED162">
        <v>0.18209</v>
      </c>
      <c r="EE162">
        <v>0.13738400000000001</v>
      </c>
      <c r="EF162">
        <v>0.13020999999999999</v>
      </c>
      <c r="EG162">
        <v>24789.5</v>
      </c>
      <c r="EH162">
        <v>25129.200000000001</v>
      </c>
      <c r="EI162">
        <v>28152.6</v>
      </c>
      <c r="EJ162">
        <v>29566.2</v>
      </c>
      <c r="EK162">
        <v>33442.5</v>
      </c>
      <c r="EL162">
        <v>35685.800000000003</v>
      </c>
      <c r="EM162">
        <v>39758.300000000003</v>
      </c>
      <c r="EN162">
        <v>42231.8</v>
      </c>
      <c r="EO162">
        <v>2.2278500000000001</v>
      </c>
      <c r="EP162">
        <v>2.2195</v>
      </c>
      <c r="EQ162">
        <v>0.112571</v>
      </c>
      <c r="ER162">
        <v>0</v>
      </c>
      <c r="ES162">
        <v>29.952500000000001</v>
      </c>
      <c r="ET162">
        <v>999.9</v>
      </c>
      <c r="EU162">
        <v>73.5</v>
      </c>
      <c r="EV162">
        <v>32.4</v>
      </c>
      <c r="EW162">
        <v>35.5169</v>
      </c>
      <c r="EX162">
        <v>57.1158</v>
      </c>
      <c r="EY162">
        <v>-4.1386200000000004</v>
      </c>
      <c r="EZ162">
        <v>2</v>
      </c>
      <c r="FA162">
        <v>0.340866</v>
      </c>
      <c r="FB162">
        <v>-0.41161799999999998</v>
      </c>
      <c r="FC162">
        <v>20.2742</v>
      </c>
      <c r="FD162">
        <v>5.2198399999999996</v>
      </c>
      <c r="FE162">
        <v>12.004099999999999</v>
      </c>
      <c r="FF162">
        <v>4.9862000000000002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1.86419</v>
      </c>
      <c r="FO162">
        <v>1.86022</v>
      </c>
      <c r="FP162">
        <v>1.8609599999999999</v>
      </c>
      <c r="FQ162">
        <v>1.8601700000000001</v>
      </c>
      <c r="FR162">
        <v>1.8618699999999999</v>
      </c>
      <c r="FS162">
        <v>1.8584700000000001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-7.0330000000000004</v>
      </c>
      <c r="GH162">
        <v>0.23100000000000001</v>
      </c>
      <c r="GI162">
        <v>-4.227681919169834</v>
      </c>
      <c r="GJ162">
        <v>-4.5218151105756088E-3</v>
      </c>
      <c r="GK162">
        <v>2.0889233732517852E-6</v>
      </c>
      <c r="GL162">
        <v>-4.5906856223640231E-10</v>
      </c>
      <c r="GM162">
        <v>-0.1035280782263094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83.2</v>
      </c>
      <c r="GV162">
        <v>83.6</v>
      </c>
      <c r="GW162">
        <v>2.7099600000000001</v>
      </c>
      <c r="GX162">
        <v>2.5268600000000001</v>
      </c>
      <c r="GY162">
        <v>2.04834</v>
      </c>
      <c r="GZ162">
        <v>2.6232899999999999</v>
      </c>
      <c r="HA162">
        <v>2.1972700000000001</v>
      </c>
      <c r="HB162">
        <v>2.2705099999999998</v>
      </c>
      <c r="HC162">
        <v>37.867899999999999</v>
      </c>
      <c r="HD162">
        <v>14.604900000000001</v>
      </c>
      <c r="HE162">
        <v>18</v>
      </c>
      <c r="HF162">
        <v>692.36199999999997</v>
      </c>
      <c r="HG162">
        <v>764.36099999999999</v>
      </c>
      <c r="HH162">
        <v>30.999700000000001</v>
      </c>
      <c r="HI162">
        <v>31.764299999999999</v>
      </c>
      <c r="HJ162">
        <v>29.9999</v>
      </c>
      <c r="HK162">
        <v>31.716000000000001</v>
      </c>
      <c r="HL162">
        <v>31.725000000000001</v>
      </c>
      <c r="HM162">
        <v>54.210999999999999</v>
      </c>
      <c r="HN162">
        <v>16.499700000000001</v>
      </c>
      <c r="HO162">
        <v>100</v>
      </c>
      <c r="HP162">
        <v>31</v>
      </c>
      <c r="HQ162">
        <v>983.09699999999998</v>
      </c>
      <c r="HR162">
        <v>31.073799999999999</v>
      </c>
      <c r="HS162">
        <v>99.230800000000002</v>
      </c>
      <c r="HT162">
        <v>97.959199999999996</v>
      </c>
    </row>
    <row r="163" spans="1:228" x14ac:dyDescent="0.2">
      <c r="A163">
        <v>148</v>
      </c>
      <c r="B163">
        <v>1675973226.0999999</v>
      </c>
      <c r="C163">
        <v>587</v>
      </c>
      <c r="D163" t="s">
        <v>655</v>
      </c>
      <c r="E163" t="s">
        <v>656</v>
      </c>
      <c r="F163">
        <v>4</v>
      </c>
      <c r="G163">
        <v>1675973223.7874999</v>
      </c>
      <c r="H163">
        <f t="shared" si="68"/>
        <v>2.2877568244764408E-3</v>
      </c>
      <c r="I163">
        <f t="shared" si="69"/>
        <v>2.2877568244764408</v>
      </c>
      <c r="J163">
        <f t="shared" si="70"/>
        <v>17.443321210954036</v>
      </c>
      <c r="K163">
        <f t="shared" si="71"/>
        <v>946.19050000000004</v>
      </c>
      <c r="L163">
        <f t="shared" si="72"/>
        <v>758.42548570542579</v>
      </c>
      <c r="M163">
        <f t="shared" si="73"/>
        <v>76.735741866190025</v>
      </c>
      <c r="N163">
        <f t="shared" si="74"/>
        <v>95.733373063945095</v>
      </c>
      <c r="O163">
        <f t="shared" si="75"/>
        <v>0.17008381091845368</v>
      </c>
      <c r="P163">
        <f t="shared" si="76"/>
        <v>2.7625620461645779</v>
      </c>
      <c r="Q163">
        <f t="shared" si="77"/>
        <v>0.16447313556929008</v>
      </c>
      <c r="R163">
        <f t="shared" si="78"/>
        <v>0.10328438826060389</v>
      </c>
      <c r="S163">
        <f t="shared" si="79"/>
        <v>226.11650582252321</v>
      </c>
      <c r="T163">
        <f t="shared" si="80"/>
        <v>32.773288772334034</v>
      </c>
      <c r="U163">
        <f t="shared" si="81"/>
        <v>31.77355</v>
      </c>
      <c r="V163">
        <f t="shared" si="82"/>
        <v>4.714220422634229</v>
      </c>
      <c r="W163">
        <f t="shared" si="83"/>
        <v>70.444128218105135</v>
      </c>
      <c r="X163">
        <f t="shared" si="84"/>
        <v>3.3630542305620419</v>
      </c>
      <c r="Y163">
        <f t="shared" si="85"/>
        <v>4.7740731777523644</v>
      </c>
      <c r="Z163">
        <f t="shared" si="86"/>
        <v>1.3511661920721871</v>
      </c>
      <c r="AA163">
        <f t="shared" si="87"/>
        <v>-100.89007595941104</v>
      </c>
      <c r="AB163">
        <f t="shared" si="88"/>
        <v>33.169740759372992</v>
      </c>
      <c r="AC163">
        <f t="shared" si="89"/>
        <v>2.7198758176973699</v>
      </c>
      <c r="AD163">
        <f t="shared" si="90"/>
        <v>161.11604644018252</v>
      </c>
      <c r="AE163">
        <f t="shared" si="91"/>
        <v>28.318603334714673</v>
      </c>
      <c r="AF163">
        <f t="shared" si="92"/>
        <v>2.3584784508067682</v>
      </c>
      <c r="AG163">
        <f t="shared" si="93"/>
        <v>17.443321210954036</v>
      </c>
      <c r="AH163">
        <v>1005.016678465899</v>
      </c>
      <c r="AI163">
        <v>981.89377575757578</v>
      </c>
      <c r="AJ163">
        <v>1.747155045015093</v>
      </c>
      <c r="AK163">
        <v>60.724348217524408</v>
      </c>
      <c r="AL163">
        <f t="shared" si="94"/>
        <v>2.2877568244764408</v>
      </c>
      <c r="AM163">
        <v>31.12922230312747</v>
      </c>
      <c r="AN163">
        <v>33.223681212121207</v>
      </c>
      <c r="AO163">
        <v>-8.479551769333413E-3</v>
      </c>
      <c r="AP163">
        <v>101.51637219302501</v>
      </c>
      <c r="AQ163">
        <v>3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47352.247444831759</v>
      </c>
      <c r="AV163">
        <f t="shared" si="98"/>
        <v>1199.9974999999999</v>
      </c>
      <c r="AW163">
        <f t="shared" si="99"/>
        <v>1025.9237574209965</v>
      </c>
      <c r="AX163">
        <f t="shared" si="100"/>
        <v>0.85493824563884213</v>
      </c>
      <c r="AY163">
        <f t="shared" si="101"/>
        <v>0.18843081408296536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1675973223.7874999</v>
      </c>
      <c r="BF163">
        <v>946.19050000000004</v>
      </c>
      <c r="BG163">
        <v>974.39175</v>
      </c>
      <c r="BH163">
        <v>33.239087499999997</v>
      </c>
      <c r="BI163">
        <v>31.1343125</v>
      </c>
      <c r="BJ163">
        <v>953.22787500000004</v>
      </c>
      <c r="BK163">
        <v>33.008249999999997</v>
      </c>
      <c r="BL163">
        <v>649.974875</v>
      </c>
      <c r="BM163">
        <v>101.077625</v>
      </c>
      <c r="BN163">
        <v>0.1000692</v>
      </c>
      <c r="BO163">
        <v>31.9962625</v>
      </c>
      <c r="BP163">
        <v>31.77355</v>
      </c>
      <c r="BQ163">
        <v>999.9</v>
      </c>
      <c r="BR163">
        <v>0</v>
      </c>
      <c r="BS163">
        <v>0</v>
      </c>
      <c r="BT163">
        <v>8980.3149999999987</v>
      </c>
      <c r="BU163">
        <v>0</v>
      </c>
      <c r="BV163">
        <v>190.55112500000001</v>
      </c>
      <c r="BW163">
        <v>-28.201125000000001</v>
      </c>
      <c r="BX163">
        <v>978.72237500000006</v>
      </c>
      <c r="BY163">
        <v>1005.70375</v>
      </c>
      <c r="BZ163">
        <v>2.1048</v>
      </c>
      <c r="CA163">
        <v>974.39175</v>
      </c>
      <c r="CB163">
        <v>31.1343125</v>
      </c>
      <c r="CC163">
        <v>3.3597324999999998</v>
      </c>
      <c r="CD163">
        <v>3.1469849999999999</v>
      </c>
      <c r="CE163">
        <v>25.927125</v>
      </c>
      <c r="CF163">
        <v>24.826750000000001</v>
      </c>
      <c r="CG163">
        <v>1199.9974999999999</v>
      </c>
      <c r="CH163">
        <v>0.49997649999999999</v>
      </c>
      <c r="CI163">
        <v>0.50002349999999995</v>
      </c>
      <c r="CJ163">
        <v>0</v>
      </c>
      <c r="CK163">
        <v>1264.5237500000001</v>
      </c>
      <c r="CL163">
        <v>4.9990899999999998</v>
      </c>
      <c r="CM163">
        <v>14038.05</v>
      </c>
      <c r="CN163">
        <v>9557.7562499999985</v>
      </c>
      <c r="CO163">
        <v>41.625</v>
      </c>
      <c r="CP163">
        <v>43.186999999999998</v>
      </c>
      <c r="CQ163">
        <v>42.375</v>
      </c>
      <c r="CR163">
        <v>42.311999999999998</v>
      </c>
      <c r="CS163">
        <v>42.936999999999998</v>
      </c>
      <c r="CT163">
        <v>597.47</v>
      </c>
      <c r="CU163">
        <v>597.52874999999995</v>
      </c>
      <c r="CV163">
        <v>0</v>
      </c>
      <c r="CW163">
        <v>1675973226.3</v>
      </c>
      <c r="CX163">
        <v>0</v>
      </c>
      <c r="CY163">
        <v>1675968227.0999999</v>
      </c>
      <c r="CZ163" t="s">
        <v>356</v>
      </c>
      <c r="DA163">
        <v>1675968227.0999999</v>
      </c>
      <c r="DB163">
        <v>1675968207.0999999</v>
      </c>
      <c r="DC163">
        <v>6</v>
      </c>
      <c r="DD163">
        <v>6.6000000000000003E-2</v>
      </c>
      <c r="DE163">
        <v>1.0999999999999999E-2</v>
      </c>
      <c r="DF163">
        <v>-5.7939999999999996</v>
      </c>
      <c r="DG163">
        <v>0.214</v>
      </c>
      <c r="DH163">
        <v>415</v>
      </c>
      <c r="DI163">
        <v>32</v>
      </c>
      <c r="DJ163">
        <v>0.11</v>
      </c>
      <c r="DK163">
        <v>0.26</v>
      </c>
      <c r="DL163">
        <v>-28.240169999999999</v>
      </c>
      <c r="DM163">
        <v>4.9152720450304978E-2</v>
      </c>
      <c r="DN163">
        <v>3.4950766801316341E-2</v>
      </c>
      <c r="DO163">
        <v>1</v>
      </c>
      <c r="DP163">
        <v>2.0813630000000001</v>
      </c>
      <c r="DQ163">
        <v>0.1218760975609709</v>
      </c>
      <c r="DR163">
        <v>1.3728844853082151E-2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3.2979400000000001</v>
      </c>
      <c r="EB163">
        <v>2.6252399999999998</v>
      </c>
      <c r="EC163">
        <v>0.18167700000000001</v>
      </c>
      <c r="ED163">
        <v>0.18288699999999999</v>
      </c>
      <c r="EE163">
        <v>0.13728799999999999</v>
      </c>
      <c r="EF163">
        <v>0.13014999999999999</v>
      </c>
      <c r="EG163">
        <v>24764.9</v>
      </c>
      <c r="EH163">
        <v>25104.3</v>
      </c>
      <c r="EI163">
        <v>28153.200000000001</v>
      </c>
      <c r="EJ163">
        <v>29565.9</v>
      </c>
      <c r="EK163">
        <v>33447.199999999997</v>
      </c>
      <c r="EL163">
        <v>35688</v>
      </c>
      <c r="EM163">
        <v>39759.4</v>
      </c>
      <c r="EN163">
        <v>42231.4</v>
      </c>
      <c r="EO163">
        <v>2.2278199999999999</v>
      </c>
      <c r="EP163">
        <v>2.2195299999999998</v>
      </c>
      <c r="EQ163">
        <v>0.112064</v>
      </c>
      <c r="ER163">
        <v>0</v>
      </c>
      <c r="ES163">
        <v>29.939599999999999</v>
      </c>
      <c r="ET163">
        <v>999.9</v>
      </c>
      <c r="EU163">
        <v>73.5</v>
      </c>
      <c r="EV163">
        <v>32.4</v>
      </c>
      <c r="EW163">
        <v>35.513100000000001</v>
      </c>
      <c r="EX163">
        <v>57.655799999999999</v>
      </c>
      <c r="EY163">
        <v>-3.9783599999999999</v>
      </c>
      <c r="EZ163">
        <v>2</v>
      </c>
      <c r="FA163">
        <v>0.34033999999999998</v>
      </c>
      <c r="FB163">
        <v>-0.413273</v>
      </c>
      <c r="FC163">
        <v>20.274000000000001</v>
      </c>
      <c r="FD163">
        <v>5.2192400000000001</v>
      </c>
      <c r="FE163">
        <v>12.004</v>
      </c>
      <c r="FF163">
        <v>4.9862000000000002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1.8641799999999999</v>
      </c>
      <c r="FO163">
        <v>1.86025</v>
      </c>
      <c r="FP163">
        <v>1.86097</v>
      </c>
      <c r="FQ163">
        <v>1.8601700000000001</v>
      </c>
      <c r="FR163">
        <v>1.86188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-7.0449999999999999</v>
      </c>
      <c r="GH163">
        <v>0.2306</v>
      </c>
      <c r="GI163">
        <v>-4.227681919169834</v>
      </c>
      <c r="GJ163">
        <v>-4.5218151105756088E-3</v>
      </c>
      <c r="GK163">
        <v>2.0889233732517852E-6</v>
      </c>
      <c r="GL163">
        <v>-4.5906856223640231E-10</v>
      </c>
      <c r="GM163">
        <v>-0.1035280782263094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83.3</v>
      </c>
      <c r="GV163">
        <v>83.7</v>
      </c>
      <c r="GW163">
        <v>2.7258300000000002</v>
      </c>
      <c r="GX163">
        <v>2.5268600000000001</v>
      </c>
      <c r="GY163">
        <v>2.04834</v>
      </c>
      <c r="GZ163">
        <v>2.6208499999999999</v>
      </c>
      <c r="HA163">
        <v>2.1972700000000001</v>
      </c>
      <c r="HB163">
        <v>2.3034699999999999</v>
      </c>
      <c r="HC163">
        <v>37.867899999999999</v>
      </c>
      <c r="HD163">
        <v>14.5961</v>
      </c>
      <c r="HE163">
        <v>18</v>
      </c>
      <c r="HF163">
        <v>692.34199999999998</v>
      </c>
      <c r="HG163">
        <v>764.36599999999999</v>
      </c>
      <c r="HH163">
        <v>30.999700000000001</v>
      </c>
      <c r="HI163">
        <v>31.763000000000002</v>
      </c>
      <c r="HJ163">
        <v>30</v>
      </c>
      <c r="HK163">
        <v>31.716000000000001</v>
      </c>
      <c r="HL163">
        <v>31.723700000000001</v>
      </c>
      <c r="HM163">
        <v>54.513599999999997</v>
      </c>
      <c r="HN163">
        <v>16.499700000000001</v>
      </c>
      <c r="HO163">
        <v>100</v>
      </c>
      <c r="HP163">
        <v>31</v>
      </c>
      <c r="HQ163">
        <v>989.78399999999999</v>
      </c>
      <c r="HR163">
        <v>31.084599999999998</v>
      </c>
      <c r="HS163">
        <v>99.233199999999997</v>
      </c>
      <c r="HT163">
        <v>97.958200000000005</v>
      </c>
    </row>
    <row r="164" spans="1:228" x14ac:dyDescent="0.2">
      <c r="A164">
        <v>149</v>
      </c>
      <c r="B164">
        <v>1675973230.0999999</v>
      </c>
      <c r="C164">
        <v>591</v>
      </c>
      <c r="D164" t="s">
        <v>657</v>
      </c>
      <c r="E164" t="s">
        <v>658</v>
      </c>
      <c r="F164">
        <v>4</v>
      </c>
      <c r="G164">
        <v>1675973228.0999999</v>
      </c>
      <c r="H164">
        <f t="shared" si="68"/>
        <v>2.2780308236311979E-3</v>
      </c>
      <c r="I164">
        <f t="shared" si="69"/>
        <v>2.2780308236311977</v>
      </c>
      <c r="J164">
        <f t="shared" si="70"/>
        <v>17.669406146393762</v>
      </c>
      <c r="K164">
        <f t="shared" si="71"/>
        <v>953.41371428571426</v>
      </c>
      <c r="L164">
        <f t="shared" si="72"/>
        <v>762.9945772237802</v>
      </c>
      <c r="M164">
        <f t="shared" si="73"/>
        <v>77.198698410069667</v>
      </c>
      <c r="N164">
        <f t="shared" si="74"/>
        <v>96.465033941624242</v>
      </c>
      <c r="O164">
        <f t="shared" si="75"/>
        <v>0.16970505040642511</v>
      </c>
      <c r="P164">
        <f t="shared" si="76"/>
        <v>2.7608541650345546</v>
      </c>
      <c r="Q164">
        <f t="shared" si="77"/>
        <v>0.16411556134359587</v>
      </c>
      <c r="R164">
        <f t="shared" si="78"/>
        <v>0.10305908295870644</v>
      </c>
      <c r="S164">
        <f t="shared" si="79"/>
        <v>226.11649534436941</v>
      </c>
      <c r="T164">
        <f t="shared" si="80"/>
        <v>32.754389013433382</v>
      </c>
      <c r="U164">
        <f t="shared" si="81"/>
        <v>31.751114285714291</v>
      </c>
      <c r="V164">
        <f t="shared" si="82"/>
        <v>4.7082273300074524</v>
      </c>
      <c r="W164">
        <f t="shared" si="83"/>
        <v>70.463690109483096</v>
      </c>
      <c r="X164">
        <f t="shared" si="84"/>
        <v>3.3597976682742692</v>
      </c>
      <c r="Y164">
        <f t="shared" si="85"/>
        <v>4.768126198122717</v>
      </c>
      <c r="Z164">
        <f t="shared" si="86"/>
        <v>1.3484296617331832</v>
      </c>
      <c r="AA164">
        <f t="shared" si="87"/>
        <v>-100.46115932213583</v>
      </c>
      <c r="AB164">
        <f t="shared" si="88"/>
        <v>33.2111638321771</v>
      </c>
      <c r="AC164">
        <f t="shared" si="89"/>
        <v>2.7243611435989252</v>
      </c>
      <c r="AD164">
        <f t="shared" si="90"/>
        <v>161.59086099800962</v>
      </c>
      <c r="AE164">
        <f t="shared" si="91"/>
        <v>28.309808951205437</v>
      </c>
      <c r="AF164">
        <f t="shared" si="92"/>
        <v>2.3312185303243003</v>
      </c>
      <c r="AG164">
        <f t="shared" si="93"/>
        <v>17.669406146393762</v>
      </c>
      <c r="AH164">
        <v>1011.909700610803</v>
      </c>
      <c r="AI164">
        <v>988.71881212121207</v>
      </c>
      <c r="AJ164">
        <v>1.707668440857844</v>
      </c>
      <c r="AK164">
        <v>60.724348217524408</v>
      </c>
      <c r="AL164">
        <f t="shared" si="94"/>
        <v>2.2780308236311977</v>
      </c>
      <c r="AM164">
        <v>31.125999069290309</v>
      </c>
      <c r="AN164">
        <v>33.198827272727272</v>
      </c>
      <c r="AO164">
        <v>-6.4013161381102244E-3</v>
      </c>
      <c r="AP164">
        <v>101.51637219302501</v>
      </c>
      <c r="AQ164">
        <v>3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47308.591526726923</v>
      </c>
      <c r="AV164">
        <f t="shared" si="98"/>
        <v>1199.995714285714</v>
      </c>
      <c r="AW164">
        <f t="shared" si="99"/>
        <v>1025.9223996602948</v>
      </c>
      <c r="AX164">
        <f t="shared" si="100"/>
        <v>0.85493838640162589</v>
      </c>
      <c r="AY164">
        <f t="shared" si="101"/>
        <v>0.18843108575513795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1675973228.0999999</v>
      </c>
      <c r="BF164">
        <v>953.41371428571426</v>
      </c>
      <c r="BG164">
        <v>981.59757142857143</v>
      </c>
      <c r="BH164">
        <v>33.206614285714288</v>
      </c>
      <c r="BI164">
        <v>31.126171428571428</v>
      </c>
      <c r="BJ164">
        <v>960.46428571428567</v>
      </c>
      <c r="BK164">
        <v>32.976142857142861</v>
      </c>
      <c r="BL164">
        <v>649.99814285714285</v>
      </c>
      <c r="BM164">
        <v>101.0787142857143</v>
      </c>
      <c r="BN164">
        <v>9.9853314285714284E-2</v>
      </c>
      <c r="BO164">
        <v>31.974242857142851</v>
      </c>
      <c r="BP164">
        <v>31.751114285714291</v>
      </c>
      <c r="BQ164">
        <v>999.89999999999986</v>
      </c>
      <c r="BR164">
        <v>0</v>
      </c>
      <c r="BS164">
        <v>0</v>
      </c>
      <c r="BT164">
        <v>8971.158571428572</v>
      </c>
      <c r="BU164">
        <v>0</v>
      </c>
      <c r="BV164">
        <v>184.58099999999999</v>
      </c>
      <c r="BW164">
        <v>-28.183671428571429</v>
      </c>
      <c r="BX164">
        <v>986.16100000000006</v>
      </c>
      <c r="BY164">
        <v>1013.132857142857</v>
      </c>
      <c r="BZ164">
        <v>2.0804399999999998</v>
      </c>
      <c r="CA164">
        <v>981.59757142857143</v>
      </c>
      <c r="CB164">
        <v>31.126171428571428</v>
      </c>
      <c r="CC164">
        <v>3.3564785714285712</v>
      </c>
      <c r="CD164">
        <v>3.146191428571429</v>
      </c>
      <c r="CE164">
        <v>25.91075714285714</v>
      </c>
      <c r="CF164">
        <v>24.82254285714286</v>
      </c>
      <c r="CG164">
        <v>1199.995714285714</v>
      </c>
      <c r="CH164">
        <v>0.499971</v>
      </c>
      <c r="CI164">
        <v>0.50002899999999995</v>
      </c>
      <c r="CJ164">
        <v>0</v>
      </c>
      <c r="CK164">
        <v>1263.204285714286</v>
      </c>
      <c r="CL164">
        <v>4.9990899999999998</v>
      </c>
      <c r="CM164">
        <v>14026.585714285709</v>
      </c>
      <c r="CN164">
        <v>9557.7357142857163</v>
      </c>
      <c r="CO164">
        <v>41.625</v>
      </c>
      <c r="CP164">
        <v>43.186999999999998</v>
      </c>
      <c r="CQ164">
        <v>42.375</v>
      </c>
      <c r="CR164">
        <v>42.311999999999998</v>
      </c>
      <c r="CS164">
        <v>42.936999999999998</v>
      </c>
      <c r="CT164">
        <v>597.46571428571428</v>
      </c>
      <c r="CU164">
        <v>597.53571428571433</v>
      </c>
      <c r="CV164">
        <v>0</v>
      </c>
      <c r="CW164">
        <v>1675973229.9000001</v>
      </c>
      <c r="CX164">
        <v>0</v>
      </c>
      <c r="CY164">
        <v>1675968227.0999999</v>
      </c>
      <c r="CZ164" t="s">
        <v>356</v>
      </c>
      <c r="DA164">
        <v>1675968227.0999999</v>
      </c>
      <c r="DB164">
        <v>1675968207.0999999</v>
      </c>
      <c r="DC164">
        <v>6</v>
      </c>
      <c r="DD164">
        <v>6.6000000000000003E-2</v>
      </c>
      <c r="DE164">
        <v>1.0999999999999999E-2</v>
      </c>
      <c r="DF164">
        <v>-5.7939999999999996</v>
      </c>
      <c r="DG164">
        <v>0.214</v>
      </c>
      <c r="DH164">
        <v>415</v>
      </c>
      <c r="DI164">
        <v>32</v>
      </c>
      <c r="DJ164">
        <v>0.11</v>
      </c>
      <c r="DK164">
        <v>0.26</v>
      </c>
      <c r="DL164">
        <v>-28.228847500000001</v>
      </c>
      <c r="DM164">
        <v>0.28271707317080252</v>
      </c>
      <c r="DN164">
        <v>4.6485131964424928E-2</v>
      </c>
      <c r="DO164">
        <v>0</v>
      </c>
      <c r="DP164">
        <v>2.0840985000000001</v>
      </c>
      <c r="DQ164">
        <v>8.4676772983102083E-2</v>
      </c>
      <c r="DR164">
        <v>1.3124320087151191E-2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3.2979799999999999</v>
      </c>
      <c r="EB164">
        <v>2.6250200000000001</v>
      </c>
      <c r="EC164">
        <v>0.18249099999999999</v>
      </c>
      <c r="ED164">
        <v>0.18369099999999999</v>
      </c>
      <c r="EE164">
        <v>0.13722599999999999</v>
      </c>
      <c r="EF164">
        <v>0.13014300000000001</v>
      </c>
      <c r="EG164">
        <v>24740.400000000001</v>
      </c>
      <c r="EH164">
        <v>25079.4</v>
      </c>
      <c r="EI164">
        <v>28153.4</v>
      </c>
      <c r="EJ164">
        <v>29565.7</v>
      </c>
      <c r="EK164">
        <v>33449.800000000003</v>
      </c>
      <c r="EL164">
        <v>35687.800000000003</v>
      </c>
      <c r="EM164">
        <v>39759.599999999999</v>
      </c>
      <c r="EN164">
        <v>42230.7</v>
      </c>
      <c r="EO164">
        <v>2.2278199999999999</v>
      </c>
      <c r="EP164">
        <v>2.2195999999999998</v>
      </c>
      <c r="EQ164">
        <v>0.111543</v>
      </c>
      <c r="ER164">
        <v>0</v>
      </c>
      <c r="ES164">
        <v>29.927299999999999</v>
      </c>
      <c r="ET164">
        <v>999.9</v>
      </c>
      <c r="EU164">
        <v>73.5</v>
      </c>
      <c r="EV164">
        <v>32.4</v>
      </c>
      <c r="EW164">
        <v>35.5122</v>
      </c>
      <c r="EX164">
        <v>57.085799999999999</v>
      </c>
      <c r="EY164">
        <v>-4.02644</v>
      </c>
      <c r="EZ164">
        <v>2</v>
      </c>
      <c r="FA164">
        <v>0.34047300000000003</v>
      </c>
      <c r="FB164">
        <v>-0.41429700000000003</v>
      </c>
      <c r="FC164">
        <v>20.273800000000001</v>
      </c>
      <c r="FD164">
        <v>5.2187900000000003</v>
      </c>
      <c r="FE164">
        <v>12.004</v>
      </c>
      <c r="FF164">
        <v>4.9859</v>
      </c>
      <c r="FG164">
        <v>3.2843300000000002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1.8641799999999999</v>
      </c>
      <c r="FO164">
        <v>1.8602799999999999</v>
      </c>
      <c r="FP164">
        <v>1.86097</v>
      </c>
      <c r="FQ164">
        <v>1.8601799999999999</v>
      </c>
      <c r="FR164">
        <v>1.86188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-7.056</v>
      </c>
      <c r="GH164">
        <v>0.23039999999999999</v>
      </c>
      <c r="GI164">
        <v>-4.227681919169834</v>
      </c>
      <c r="GJ164">
        <v>-4.5218151105756088E-3</v>
      </c>
      <c r="GK164">
        <v>2.0889233732517852E-6</v>
      </c>
      <c r="GL164">
        <v>-4.5906856223640231E-10</v>
      </c>
      <c r="GM164">
        <v>-0.1035280782263094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83.4</v>
      </c>
      <c r="GV164">
        <v>83.7</v>
      </c>
      <c r="GW164">
        <v>2.7404799999999998</v>
      </c>
      <c r="GX164">
        <v>2.51709</v>
      </c>
      <c r="GY164">
        <v>2.04834</v>
      </c>
      <c r="GZ164">
        <v>2.6220699999999999</v>
      </c>
      <c r="HA164">
        <v>2.1972700000000001</v>
      </c>
      <c r="HB164">
        <v>2.34619</v>
      </c>
      <c r="HC164">
        <v>37.867899999999999</v>
      </c>
      <c r="HD164">
        <v>14.6136</v>
      </c>
      <c r="HE164">
        <v>18</v>
      </c>
      <c r="HF164">
        <v>692.33299999999997</v>
      </c>
      <c r="HG164">
        <v>764.44</v>
      </c>
      <c r="HH164">
        <v>30.999700000000001</v>
      </c>
      <c r="HI164">
        <v>31.7608</v>
      </c>
      <c r="HJ164">
        <v>30.0001</v>
      </c>
      <c r="HK164">
        <v>31.715199999999999</v>
      </c>
      <c r="HL164">
        <v>31.723700000000001</v>
      </c>
      <c r="HM164">
        <v>54.802700000000002</v>
      </c>
      <c r="HN164">
        <v>16.786300000000001</v>
      </c>
      <c r="HO164">
        <v>100</v>
      </c>
      <c r="HP164">
        <v>31</v>
      </c>
      <c r="HQ164">
        <v>996.50599999999997</v>
      </c>
      <c r="HR164">
        <v>30.925699999999999</v>
      </c>
      <c r="HS164">
        <v>99.233699999999999</v>
      </c>
      <c r="HT164">
        <v>97.956999999999994</v>
      </c>
    </row>
    <row r="165" spans="1:228" x14ac:dyDescent="0.2">
      <c r="A165">
        <v>150</v>
      </c>
      <c r="B165">
        <v>1675973234.0999999</v>
      </c>
      <c r="C165">
        <v>595</v>
      </c>
      <c r="D165" t="s">
        <v>659</v>
      </c>
      <c r="E165" t="s">
        <v>660</v>
      </c>
      <c r="F165">
        <v>4</v>
      </c>
      <c r="G165">
        <v>1675973231.7874999</v>
      </c>
      <c r="H165">
        <f t="shared" si="68"/>
        <v>2.3108088264624169E-3</v>
      </c>
      <c r="I165">
        <f t="shared" si="69"/>
        <v>2.3108088264624169</v>
      </c>
      <c r="J165">
        <f t="shared" si="70"/>
        <v>17.631934202748077</v>
      </c>
      <c r="K165">
        <f t="shared" si="71"/>
        <v>959.50262500000008</v>
      </c>
      <c r="L165">
        <f t="shared" si="72"/>
        <v>772.46440375637337</v>
      </c>
      <c r="M165">
        <f t="shared" si="73"/>
        <v>78.157443991437418</v>
      </c>
      <c r="N165">
        <f t="shared" si="74"/>
        <v>97.081849090261002</v>
      </c>
      <c r="O165">
        <f t="shared" si="75"/>
        <v>0.17293036751932064</v>
      </c>
      <c r="P165">
        <f t="shared" si="76"/>
        <v>2.7670823483281244</v>
      </c>
      <c r="Q165">
        <f t="shared" si="77"/>
        <v>0.16714289014347633</v>
      </c>
      <c r="R165">
        <f t="shared" si="78"/>
        <v>0.10496815260968018</v>
      </c>
      <c r="S165">
        <f t="shared" si="79"/>
        <v>226.11755758159686</v>
      </c>
      <c r="T165">
        <f t="shared" si="80"/>
        <v>32.728070338382366</v>
      </c>
      <c r="U165">
        <f t="shared" si="81"/>
        <v>31.725562499999999</v>
      </c>
      <c r="V165">
        <f t="shared" si="82"/>
        <v>4.7014099439029797</v>
      </c>
      <c r="W165">
        <f t="shared" si="83"/>
        <v>70.494800378775196</v>
      </c>
      <c r="X165">
        <f t="shared" si="84"/>
        <v>3.3582841796753695</v>
      </c>
      <c r="Y165">
        <f t="shared" si="85"/>
        <v>4.7638750115341733</v>
      </c>
      <c r="Z165">
        <f t="shared" si="86"/>
        <v>1.3431257642276102</v>
      </c>
      <c r="AA165">
        <f t="shared" si="87"/>
        <v>-101.90666924699258</v>
      </c>
      <c r="AB165">
        <f t="shared" si="88"/>
        <v>34.747505429427349</v>
      </c>
      <c r="AC165">
        <f t="shared" si="89"/>
        <v>2.8433958969346858</v>
      </c>
      <c r="AD165">
        <f t="shared" si="90"/>
        <v>161.80178966096631</v>
      </c>
      <c r="AE165">
        <f t="shared" si="91"/>
        <v>28.225567970199826</v>
      </c>
      <c r="AF165">
        <f t="shared" si="92"/>
        <v>2.3306400514538259</v>
      </c>
      <c r="AG165">
        <f t="shared" si="93"/>
        <v>17.631934202748077</v>
      </c>
      <c r="AH165">
        <v>1018.623588983251</v>
      </c>
      <c r="AI165">
        <v>995.51432121212076</v>
      </c>
      <c r="AJ165">
        <v>1.694953510752234</v>
      </c>
      <c r="AK165">
        <v>60.724348217524408</v>
      </c>
      <c r="AL165">
        <f t="shared" si="94"/>
        <v>2.3108088264624169</v>
      </c>
      <c r="AM165">
        <v>31.112580081632629</v>
      </c>
      <c r="AN165">
        <v>33.183992727272717</v>
      </c>
      <c r="AO165">
        <v>-1.449468539965196E-3</v>
      </c>
      <c r="AP165">
        <v>101.51637219302501</v>
      </c>
      <c r="AQ165">
        <v>3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47482.819981579356</v>
      </c>
      <c r="AV165">
        <f t="shared" si="98"/>
        <v>1200.0025000000001</v>
      </c>
      <c r="AW165">
        <f t="shared" si="99"/>
        <v>1025.9280889023819</v>
      </c>
      <c r="AX165">
        <f t="shared" si="100"/>
        <v>0.85493829296387447</v>
      </c>
      <c r="AY165">
        <f t="shared" si="101"/>
        <v>0.18843090542027774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1675973231.7874999</v>
      </c>
      <c r="BF165">
        <v>959.50262500000008</v>
      </c>
      <c r="BG165">
        <v>987.62287500000002</v>
      </c>
      <c r="BH165">
        <v>33.191400000000002</v>
      </c>
      <c r="BI165">
        <v>31.111325000000001</v>
      </c>
      <c r="BJ165">
        <v>966.56400000000008</v>
      </c>
      <c r="BK165">
        <v>32.961100000000002</v>
      </c>
      <c r="BL165">
        <v>649.96199999999999</v>
      </c>
      <c r="BM165">
        <v>101.07962499999999</v>
      </c>
      <c r="BN165">
        <v>9.9722049999999993E-2</v>
      </c>
      <c r="BO165">
        <v>31.9584875</v>
      </c>
      <c r="BP165">
        <v>31.725562499999999</v>
      </c>
      <c r="BQ165">
        <v>999.9</v>
      </c>
      <c r="BR165">
        <v>0</v>
      </c>
      <c r="BS165">
        <v>0</v>
      </c>
      <c r="BT165">
        <v>9004.1412500000006</v>
      </c>
      <c r="BU165">
        <v>0</v>
      </c>
      <c r="BV165">
        <v>181.199625</v>
      </c>
      <c r="BW165">
        <v>-28.120212500000001</v>
      </c>
      <c r="BX165">
        <v>992.44325000000003</v>
      </c>
      <c r="BY165">
        <v>1019.335</v>
      </c>
      <c r="BZ165">
        <v>2.0800774999999998</v>
      </c>
      <c r="CA165">
        <v>987.62287500000002</v>
      </c>
      <c r="CB165">
        <v>31.111325000000001</v>
      </c>
      <c r="CC165">
        <v>3.3549774999999999</v>
      </c>
      <c r="CD165">
        <v>3.1447224999999999</v>
      </c>
      <c r="CE165">
        <v>25.903187500000001</v>
      </c>
      <c r="CF165">
        <v>24.8147375</v>
      </c>
      <c r="CG165">
        <v>1200.0025000000001</v>
      </c>
      <c r="CH165">
        <v>0.49997487499999999</v>
      </c>
      <c r="CI165">
        <v>0.50002512499999996</v>
      </c>
      <c r="CJ165">
        <v>0</v>
      </c>
      <c r="CK165">
        <v>1262.5037500000001</v>
      </c>
      <c r="CL165">
        <v>4.9990899999999998</v>
      </c>
      <c r="CM165">
        <v>14016.25</v>
      </c>
      <c r="CN165">
        <v>9557.786250000001</v>
      </c>
      <c r="CO165">
        <v>41.625</v>
      </c>
      <c r="CP165">
        <v>43.186999999999998</v>
      </c>
      <c r="CQ165">
        <v>42.375</v>
      </c>
      <c r="CR165">
        <v>42.311999999999998</v>
      </c>
      <c r="CS165">
        <v>42.936999999999998</v>
      </c>
      <c r="CT165">
        <v>597.47250000000008</v>
      </c>
      <c r="CU165">
        <v>597.53499999999997</v>
      </c>
      <c r="CV165">
        <v>0</v>
      </c>
      <c r="CW165">
        <v>1675973234.0999999</v>
      </c>
      <c r="CX165">
        <v>0</v>
      </c>
      <c r="CY165">
        <v>1675968227.0999999</v>
      </c>
      <c r="CZ165" t="s">
        <v>356</v>
      </c>
      <c r="DA165">
        <v>1675968227.0999999</v>
      </c>
      <c r="DB165">
        <v>1675968207.0999999</v>
      </c>
      <c r="DC165">
        <v>6</v>
      </c>
      <c r="DD165">
        <v>6.6000000000000003E-2</v>
      </c>
      <c r="DE165">
        <v>1.0999999999999999E-2</v>
      </c>
      <c r="DF165">
        <v>-5.7939999999999996</v>
      </c>
      <c r="DG165">
        <v>0.214</v>
      </c>
      <c r="DH165">
        <v>415</v>
      </c>
      <c r="DI165">
        <v>32</v>
      </c>
      <c r="DJ165">
        <v>0.11</v>
      </c>
      <c r="DK165">
        <v>0.26</v>
      </c>
      <c r="DL165">
        <v>-28.200334999999999</v>
      </c>
      <c r="DM165">
        <v>0.46921350844276272</v>
      </c>
      <c r="DN165">
        <v>6.0454348685598951E-2</v>
      </c>
      <c r="DO165">
        <v>0</v>
      </c>
      <c r="DP165">
        <v>2.0857722500000002</v>
      </c>
      <c r="DQ165">
        <v>5.7155347091908696E-3</v>
      </c>
      <c r="DR165">
        <v>1.179452340866303E-2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3.2979099999999999</v>
      </c>
      <c r="EB165">
        <v>2.6249500000000001</v>
      </c>
      <c r="EC165">
        <v>0.18329999999999999</v>
      </c>
      <c r="ED165">
        <v>0.18448899999999999</v>
      </c>
      <c r="EE165">
        <v>0.137184</v>
      </c>
      <c r="EF165">
        <v>0.13003300000000001</v>
      </c>
      <c r="EG165">
        <v>24715.7</v>
      </c>
      <c r="EH165">
        <v>25055.200000000001</v>
      </c>
      <c r="EI165">
        <v>28153.200000000001</v>
      </c>
      <c r="EJ165">
        <v>29566.1</v>
      </c>
      <c r="EK165">
        <v>33451.199999999997</v>
      </c>
      <c r="EL165">
        <v>35693</v>
      </c>
      <c r="EM165">
        <v>39759.199999999997</v>
      </c>
      <c r="EN165">
        <v>42231.5</v>
      </c>
      <c r="EO165">
        <v>2.2278500000000001</v>
      </c>
      <c r="EP165">
        <v>2.2195200000000002</v>
      </c>
      <c r="EQ165">
        <v>0.110887</v>
      </c>
      <c r="ER165">
        <v>0</v>
      </c>
      <c r="ES165">
        <v>29.915600000000001</v>
      </c>
      <c r="ET165">
        <v>999.9</v>
      </c>
      <c r="EU165">
        <v>73.5</v>
      </c>
      <c r="EV165">
        <v>32.4</v>
      </c>
      <c r="EW165">
        <v>35.518000000000001</v>
      </c>
      <c r="EX165">
        <v>57.265799999999999</v>
      </c>
      <c r="EY165">
        <v>-4.0825300000000002</v>
      </c>
      <c r="EZ165">
        <v>2</v>
      </c>
      <c r="FA165">
        <v>0.34044999999999997</v>
      </c>
      <c r="FB165">
        <v>-0.41436499999999998</v>
      </c>
      <c r="FC165">
        <v>20.2742</v>
      </c>
      <c r="FD165">
        <v>5.2208800000000002</v>
      </c>
      <c r="FE165">
        <v>12.004</v>
      </c>
      <c r="FF165">
        <v>4.9865000000000004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1.8642000000000001</v>
      </c>
      <c r="FO165">
        <v>1.86029</v>
      </c>
      <c r="FP165">
        <v>1.86097</v>
      </c>
      <c r="FQ165">
        <v>1.86019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-7.0679999999999996</v>
      </c>
      <c r="GH165">
        <v>0.23019999999999999</v>
      </c>
      <c r="GI165">
        <v>-4.227681919169834</v>
      </c>
      <c r="GJ165">
        <v>-4.5218151105756088E-3</v>
      </c>
      <c r="GK165">
        <v>2.0889233732517852E-6</v>
      </c>
      <c r="GL165">
        <v>-4.5906856223640231E-10</v>
      </c>
      <c r="GM165">
        <v>-0.1035280782263094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83.5</v>
      </c>
      <c r="GV165">
        <v>83.8</v>
      </c>
      <c r="GW165">
        <v>2.7551299999999999</v>
      </c>
      <c r="GX165">
        <v>2.52319</v>
      </c>
      <c r="GY165">
        <v>2.04834</v>
      </c>
      <c r="GZ165">
        <v>2.6232899999999999</v>
      </c>
      <c r="HA165">
        <v>2.1972700000000001</v>
      </c>
      <c r="HB165">
        <v>2.33521</v>
      </c>
      <c r="HC165">
        <v>37.867899999999999</v>
      </c>
      <c r="HD165">
        <v>14.604900000000001</v>
      </c>
      <c r="HE165">
        <v>18</v>
      </c>
      <c r="HF165">
        <v>692.33100000000002</v>
      </c>
      <c r="HG165">
        <v>764.34900000000005</v>
      </c>
      <c r="HH165">
        <v>30.9998</v>
      </c>
      <c r="HI165">
        <v>31.760100000000001</v>
      </c>
      <c r="HJ165">
        <v>30.0001</v>
      </c>
      <c r="HK165">
        <v>31.713200000000001</v>
      </c>
      <c r="HL165">
        <v>31.722200000000001</v>
      </c>
      <c r="HM165">
        <v>55.104900000000001</v>
      </c>
      <c r="HN165">
        <v>17.066199999999998</v>
      </c>
      <c r="HO165">
        <v>100</v>
      </c>
      <c r="HP165">
        <v>31</v>
      </c>
      <c r="HQ165">
        <v>1003.19</v>
      </c>
      <c r="HR165">
        <v>30.894300000000001</v>
      </c>
      <c r="HS165">
        <v>99.232799999999997</v>
      </c>
      <c r="HT165">
        <v>97.958600000000004</v>
      </c>
    </row>
    <row r="166" spans="1:228" x14ac:dyDescent="0.2">
      <c r="A166">
        <v>151</v>
      </c>
      <c r="B166">
        <v>1675973238.0999999</v>
      </c>
      <c r="C166">
        <v>599</v>
      </c>
      <c r="D166" t="s">
        <v>661</v>
      </c>
      <c r="E166" t="s">
        <v>662</v>
      </c>
      <c r="F166">
        <v>4</v>
      </c>
      <c r="G166">
        <v>1675973236.0999999</v>
      </c>
      <c r="H166">
        <f t="shared" si="68"/>
        <v>2.3105906240533571E-3</v>
      </c>
      <c r="I166">
        <f t="shared" si="69"/>
        <v>2.3105906240533569</v>
      </c>
      <c r="J166">
        <f t="shared" si="70"/>
        <v>17.350335903318076</v>
      </c>
      <c r="K166">
        <f t="shared" si="71"/>
        <v>966.75428571428586</v>
      </c>
      <c r="L166">
        <f t="shared" si="72"/>
        <v>782.20801654647926</v>
      </c>
      <c r="M166">
        <f t="shared" si="73"/>
        <v>79.143615897835915</v>
      </c>
      <c r="N166">
        <f t="shared" si="74"/>
        <v>97.815962298580914</v>
      </c>
      <c r="O166">
        <f t="shared" si="75"/>
        <v>0.1729232318483481</v>
      </c>
      <c r="P166">
        <f t="shared" si="76"/>
        <v>2.7680731611111566</v>
      </c>
      <c r="Q166">
        <f t="shared" si="77"/>
        <v>0.1671382203282881</v>
      </c>
      <c r="R166">
        <f t="shared" si="78"/>
        <v>0.10496502551572852</v>
      </c>
      <c r="S166">
        <f t="shared" si="79"/>
        <v>226.11686919218366</v>
      </c>
      <c r="T166">
        <f t="shared" si="80"/>
        <v>32.719074316860713</v>
      </c>
      <c r="U166">
        <f t="shared" si="81"/>
        <v>31.716814285714289</v>
      </c>
      <c r="V166">
        <f t="shared" si="82"/>
        <v>4.6990778381233413</v>
      </c>
      <c r="W166">
        <f t="shared" si="83"/>
        <v>70.482049471467334</v>
      </c>
      <c r="X166">
        <f t="shared" si="84"/>
        <v>3.3560038485245234</v>
      </c>
      <c r="Y166">
        <f t="shared" si="85"/>
        <v>4.7615015081011611</v>
      </c>
      <c r="Z166">
        <f t="shared" si="86"/>
        <v>1.343073989598818</v>
      </c>
      <c r="AA166">
        <f t="shared" si="87"/>
        <v>-101.89704652075305</v>
      </c>
      <c r="AB166">
        <f t="shared" si="88"/>
        <v>34.75195292325612</v>
      </c>
      <c r="AC166">
        <f t="shared" si="89"/>
        <v>2.8424964505078698</v>
      </c>
      <c r="AD166">
        <f t="shared" si="90"/>
        <v>161.8142720451946</v>
      </c>
      <c r="AE166">
        <f t="shared" si="91"/>
        <v>28.301837237720047</v>
      </c>
      <c r="AF166">
        <f t="shared" si="92"/>
        <v>2.3721164714634098</v>
      </c>
      <c r="AG166">
        <f t="shared" si="93"/>
        <v>17.350335903318076</v>
      </c>
      <c r="AH166">
        <v>1025.637487440802</v>
      </c>
      <c r="AI166">
        <v>1002.558006060606</v>
      </c>
      <c r="AJ166">
        <v>1.7591095845192031</v>
      </c>
      <c r="AK166">
        <v>60.724348217524408</v>
      </c>
      <c r="AL166">
        <f t="shared" si="94"/>
        <v>2.3105906240533569</v>
      </c>
      <c r="AM166">
        <v>31.05499359021313</v>
      </c>
      <c r="AN166">
        <v>33.157419999999988</v>
      </c>
      <c r="AO166">
        <v>-6.4476486325394386E-3</v>
      </c>
      <c r="AP166">
        <v>101.51637219302501</v>
      </c>
      <c r="AQ166">
        <v>3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47511.539829897585</v>
      </c>
      <c r="AV166">
        <f t="shared" si="98"/>
        <v>1200.001428571429</v>
      </c>
      <c r="AW166">
        <f t="shared" si="99"/>
        <v>1025.9269208249659</v>
      </c>
      <c r="AX166">
        <f t="shared" si="100"/>
        <v>0.85493808290403928</v>
      </c>
      <c r="AY166">
        <f t="shared" si="101"/>
        <v>0.18843050000479583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1675973236.0999999</v>
      </c>
      <c r="BF166">
        <v>966.75428571428586</v>
      </c>
      <c r="BG166">
        <v>994.99814285714274</v>
      </c>
      <c r="BH166">
        <v>33.168728571428566</v>
      </c>
      <c r="BI166">
        <v>31.051542857142859</v>
      </c>
      <c r="BJ166">
        <v>973.82857142857142</v>
      </c>
      <c r="BK166">
        <v>32.938685714285711</v>
      </c>
      <c r="BL166">
        <v>649.94857142857131</v>
      </c>
      <c r="BM166">
        <v>101.08</v>
      </c>
      <c r="BN166">
        <v>9.9755542857142845E-2</v>
      </c>
      <c r="BO166">
        <v>31.94968571428571</v>
      </c>
      <c r="BP166">
        <v>31.716814285714289</v>
      </c>
      <c r="BQ166">
        <v>999.89999999999986</v>
      </c>
      <c r="BR166">
        <v>0</v>
      </c>
      <c r="BS166">
        <v>0</v>
      </c>
      <c r="BT166">
        <v>9009.3742857142861</v>
      </c>
      <c r="BU166">
        <v>0</v>
      </c>
      <c r="BV166">
        <v>179.10357142857151</v>
      </c>
      <c r="BW166">
        <v>-28.243785714285721</v>
      </c>
      <c r="BX166">
        <v>999.92014285714288</v>
      </c>
      <c r="BY166">
        <v>1026.8842857142861</v>
      </c>
      <c r="BZ166">
        <v>2.1171885714285721</v>
      </c>
      <c r="CA166">
        <v>994.99814285714274</v>
      </c>
      <c r="CB166">
        <v>31.051542857142859</v>
      </c>
      <c r="CC166">
        <v>3.352697142857143</v>
      </c>
      <c r="CD166">
        <v>3.1386914285714278</v>
      </c>
      <c r="CE166">
        <v>25.891685714285721</v>
      </c>
      <c r="CF166">
        <v>24.78255714285714</v>
      </c>
      <c r="CG166">
        <v>1200.001428571429</v>
      </c>
      <c r="CH166">
        <v>0.49998171428571431</v>
      </c>
      <c r="CI166">
        <v>0.50001828571428564</v>
      </c>
      <c r="CJ166">
        <v>0</v>
      </c>
      <c r="CK166">
        <v>1261.058571428571</v>
      </c>
      <c r="CL166">
        <v>4.9990899999999998</v>
      </c>
      <c r="CM166">
        <v>14002.32857142857</v>
      </c>
      <c r="CN166">
        <v>9557.812857142857</v>
      </c>
      <c r="CO166">
        <v>41.625</v>
      </c>
      <c r="CP166">
        <v>43.186999999999998</v>
      </c>
      <c r="CQ166">
        <v>42.375</v>
      </c>
      <c r="CR166">
        <v>42.311999999999998</v>
      </c>
      <c r="CS166">
        <v>42.936999999999998</v>
      </c>
      <c r="CT166">
        <v>597.47857142857151</v>
      </c>
      <c r="CU166">
        <v>597.52428571428572</v>
      </c>
      <c r="CV166">
        <v>0</v>
      </c>
      <c r="CW166">
        <v>1675973238.3</v>
      </c>
      <c r="CX166">
        <v>0</v>
      </c>
      <c r="CY166">
        <v>1675968227.0999999</v>
      </c>
      <c r="CZ166" t="s">
        <v>356</v>
      </c>
      <c r="DA166">
        <v>1675968227.0999999</v>
      </c>
      <c r="DB166">
        <v>1675968207.0999999</v>
      </c>
      <c r="DC166">
        <v>6</v>
      </c>
      <c r="DD166">
        <v>6.6000000000000003E-2</v>
      </c>
      <c r="DE166">
        <v>1.0999999999999999E-2</v>
      </c>
      <c r="DF166">
        <v>-5.7939999999999996</v>
      </c>
      <c r="DG166">
        <v>0.214</v>
      </c>
      <c r="DH166">
        <v>415</v>
      </c>
      <c r="DI166">
        <v>32</v>
      </c>
      <c r="DJ166">
        <v>0.11</v>
      </c>
      <c r="DK166">
        <v>0.26</v>
      </c>
      <c r="DL166">
        <v>-28.200127500000001</v>
      </c>
      <c r="DM166">
        <v>0.21961463414640531</v>
      </c>
      <c r="DN166">
        <v>6.0941578530179098E-2</v>
      </c>
      <c r="DO166">
        <v>0</v>
      </c>
      <c r="DP166">
        <v>2.0921245000000002</v>
      </c>
      <c r="DQ166">
        <v>4.5124953095681992E-2</v>
      </c>
      <c r="DR166">
        <v>1.515102949472414E-2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3.2978900000000002</v>
      </c>
      <c r="EB166">
        <v>2.6251099999999998</v>
      </c>
      <c r="EC166">
        <v>0.18412999999999999</v>
      </c>
      <c r="ED166">
        <v>0.18530199999999999</v>
      </c>
      <c r="EE166">
        <v>0.137105</v>
      </c>
      <c r="EF166">
        <v>0.129861</v>
      </c>
      <c r="EG166">
        <v>24690.400000000001</v>
      </c>
      <c r="EH166">
        <v>25030.2</v>
      </c>
      <c r="EI166">
        <v>28153.1</v>
      </c>
      <c r="EJ166">
        <v>29566.1</v>
      </c>
      <c r="EK166">
        <v>33454.1</v>
      </c>
      <c r="EL166">
        <v>35700.300000000003</v>
      </c>
      <c r="EM166">
        <v>39759</v>
      </c>
      <c r="EN166">
        <v>42231.6</v>
      </c>
      <c r="EO166">
        <v>2.2278500000000001</v>
      </c>
      <c r="EP166">
        <v>2.2194799999999999</v>
      </c>
      <c r="EQ166">
        <v>0.111647</v>
      </c>
      <c r="ER166">
        <v>0</v>
      </c>
      <c r="ES166">
        <v>29.904</v>
      </c>
      <c r="ET166">
        <v>999.9</v>
      </c>
      <c r="EU166">
        <v>73.5</v>
      </c>
      <c r="EV166">
        <v>32.4</v>
      </c>
      <c r="EW166">
        <v>35.518999999999998</v>
      </c>
      <c r="EX166">
        <v>57.1158</v>
      </c>
      <c r="EY166">
        <v>-3.8862199999999998</v>
      </c>
      <c r="EZ166">
        <v>2</v>
      </c>
      <c r="FA166">
        <v>0.34044200000000002</v>
      </c>
      <c r="FB166">
        <v>-0.41420800000000002</v>
      </c>
      <c r="FC166">
        <v>20.2743</v>
      </c>
      <c r="FD166">
        <v>5.2208800000000002</v>
      </c>
      <c r="FE166">
        <v>12.004</v>
      </c>
      <c r="FF166">
        <v>4.9865500000000003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1.8642099999999999</v>
      </c>
      <c r="FO166">
        <v>1.86029</v>
      </c>
      <c r="FP166">
        <v>1.8609599999999999</v>
      </c>
      <c r="FQ166">
        <v>1.8602000000000001</v>
      </c>
      <c r="FR166">
        <v>1.86188</v>
      </c>
      <c r="FS166">
        <v>1.85849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-7.08</v>
      </c>
      <c r="GH166">
        <v>0.22989999999999999</v>
      </c>
      <c r="GI166">
        <v>-4.227681919169834</v>
      </c>
      <c r="GJ166">
        <v>-4.5218151105756088E-3</v>
      </c>
      <c r="GK166">
        <v>2.0889233732517852E-6</v>
      </c>
      <c r="GL166">
        <v>-4.5906856223640231E-10</v>
      </c>
      <c r="GM166">
        <v>-0.1035280782263094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83.5</v>
      </c>
      <c r="GV166">
        <v>83.8</v>
      </c>
      <c r="GW166">
        <v>2.7697799999999999</v>
      </c>
      <c r="GX166">
        <v>2.52563</v>
      </c>
      <c r="GY166">
        <v>2.04956</v>
      </c>
      <c r="GZ166">
        <v>2.6220699999999999</v>
      </c>
      <c r="HA166">
        <v>2.1972700000000001</v>
      </c>
      <c r="HB166">
        <v>2.2656200000000002</v>
      </c>
      <c r="HC166">
        <v>37.867899999999999</v>
      </c>
      <c r="HD166">
        <v>14.587300000000001</v>
      </c>
      <c r="HE166">
        <v>18</v>
      </c>
      <c r="HF166">
        <v>692.33100000000002</v>
      </c>
      <c r="HG166">
        <v>764.28099999999995</v>
      </c>
      <c r="HH166">
        <v>31.0001</v>
      </c>
      <c r="HI166">
        <v>31.7575</v>
      </c>
      <c r="HJ166">
        <v>30.0001</v>
      </c>
      <c r="HK166">
        <v>31.713200000000001</v>
      </c>
      <c r="HL166">
        <v>31.720800000000001</v>
      </c>
      <c r="HM166">
        <v>55.4024</v>
      </c>
      <c r="HN166">
        <v>17.361599999999999</v>
      </c>
      <c r="HO166">
        <v>100</v>
      </c>
      <c r="HP166">
        <v>31</v>
      </c>
      <c r="HQ166">
        <v>1009.87</v>
      </c>
      <c r="HR166">
        <v>30.872900000000001</v>
      </c>
      <c r="HS166">
        <v>99.232399999999998</v>
      </c>
      <c r="HT166">
        <v>97.958799999999997</v>
      </c>
    </row>
    <row r="167" spans="1:228" x14ac:dyDescent="0.2">
      <c r="A167">
        <v>152</v>
      </c>
      <c r="B167">
        <v>1675973242.0999999</v>
      </c>
      <c r="C167">
        <v>603</v>
      </c>
      <c r="D167" t="s">
        <v>663</v>
      </c>
      <c r="E167" t="s">
        <v>664</v>
      </c>
      <c r="F167">
        <v>4</v>
      </c>
      <c r="G167">
        <v>1675973239.7874999</v>
      </c>
      <c r="H167">
        <f t="shared" si="68"/>
        <v>2.3150272547802862E-3</v>
      </c>
      <c r="I167">
        <f t="shared" si="69"/>
        <v>2.3150272547802864</v>
      </c>
      <c r="J167">
        <f t="shared" si="70"/>
        <v>17.469418749005058</v>
      </c>
      <c r="K167">
        <f t="shared" si="71"/>
        <v>973.02137500000003</v>
      </c>
      <c r="L167">
        <f t="shared" si="72"/>
        <v>786.71249618552542</v>
      </c>
      <c r="M167">
        <f t="shared" si="73"/>
        <v>79.598916261780431</v>
      </c>
      <c r="N167">
        <f t="shared" si="74"/>
        <v>98.449493716040536</v>
      </c>
      <c r="O167">
        <f t="shared" si="75"/>
        <v>0.1724787211280846</v>
      </c>
      <c r="P167">
        <f t="shared" si="76"/>
        <v>2.7643527216236916</v>
      </c>
      <c r="Q167">
        <f t="shared" si="77"/>
        <v>0.16671541221316247</v>
      </c>
      <c r="R167">
        <f t="shared" si="78"/>
        <v>0.10469890007178134</v>
      </c>
      <c r="S167">
        <f t="shared" si="79"/>
        <v>226.11744936068465</v>
      </c>
      <c r="T167">
        <f t="shared" si="80"/>
        <v>32.718598495194023</v>
      </c>
      <c r="U167">
        <f t="shared" si="81"/>
        <v>31.728437499999998</v>
      </c>
      <c r="V167">
        <f t="shared" si="82"/>
        <v>4.7021765836189982</v>
      </c>
      <c r="W167">
        <f t="shared" si="83"/>
        <v>70.42238716172416</v>
      </c>
      <c r="X167">
        <f t="shared" si="84"/>
        <v>3.3531206473078896</v>
      </c>
      <c r="Y167">
        <f t="shared" si="85"/>
        <v>4.7614413291720545</v>
      </c>
      <c r="Z167">
        <f t="shared" si="86"/>
        <v>1.3490559363111085</v>
      </c>
      <c r="AA167">
        <f t="shared" si="87"/>
        <v>-102.09270193581062</v>
      </c>
      <c r="AB167">
        <f t="shared" si="88"/>
        <v>32.939750042725343</v>
      </c>
      <c r="AC167">
        <f t="shared" si="89"/>
        <v>2.6980468002276852</v>
      </c>
      <c r="AD167">
        <f t="shared" si="90"/>
        <v>159.66254426782703</v>
      </c>
      <c r="AE167">
        <f t="shared" si="91"/>
        <v>28.199696673553674</v>
      </c>
      <c r="AF167">
        <f t="shared" si="92"/>
        <v>2.3806106488822327</v>
      </c>
      <c r="AG167">
        <f t="shared" si="93"/>
        <v>17.469418749005058</v>
      </c>
      <c r="AH167">
        <v>1032.526229523103</v>
      </c>
      <c r="AI167">
        <v>1009.478969696969</v>
      </c>
      <c r="AJ167">
        <v>1.720609483604965</v>
      </c>
      <c r="AK167">
        <v>60.724348217524408</v>
      </c>
      <c r="AL167">
        <f t="shared" si="94"/>
        <v>2.3150272547802864</v>
      </c>
      <c r="AM167">
        <v>31.015998530786572</v>
      </c>
      <c r="AN167">
        <v>33.128371515151521</v>
      </c>
      <c r="AO167">
        <v>-7.424240384493028E-3</v>
      </c>
      <c r="AP167">
        <v>101.51637219302501</v>
      </c>
      <c r="AQ167">
        <v>3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47408.909683875361</v>
      </c>
      <c r="AV167">
        <f t="shared" si="98"/>
        <v>1200.0050000000001</v>
      </c>
      <c r="AW167">
        <f t="shared" si="99"/>
        <v>1025.9299260936193</v>
      </c>
      <c r="AX167">
        <f t="shared" si="100"/>
        <v>0.85493804283617081</v>
      </c>
      <c r="AY167">
        <f t="shared" si="101"/>
        <v>0.18843042267380938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1675973239.7874999</v>
      </c>
      <c r="BF167">
        <v>973.02137500000003</v>
      </c>
      <c r="BG167">
        <v>1001.19025</v>
      </c>
      <c r="BH167">
        <v>33.140425</v>
      </c>
      <c r="BI167">
        <v>31.015750000000001</v>
      </c>
      <c r="BJ167">
        <v>980.10649999999998</v>
      </c>
      <c r="BK167">
        <v>32.910712500000002</v>
      </c>
      <c r="BL167">
        <v>649.99575000000004</v>
      </c>
      <c r="BM167">
        <v>101.079125</v>
      </c>
      <c r="BN167">
        <v>0.1000435625</v>
      </c>
      <c r="BO167">
        <v>31.949462499999999</v>
      </c>
      <c r="BP167">
        <v>31.728437499999998</v>
      </c>
      <c r="BQ167">
        <v>999.9</v>
      </c>
      <c r="BR167">
        <v>0</v>
      </c>
      <c r="BS167">
        <v>0</v>
      </c>
      <c r="BT167">
        <v>8989.6862500000007</v>
      </c>
      <c r="BU167">
        <v>0</v>
      </c>
      <c r="BV167">
        <v>177.577</v>
      </c>
      <c r="BW167">
        <v>-28.168637499999999</v>
      </c>
      <c r="BX167">
        <v>1006.3724999999999</v>
      </c>
      <c r="BY167">
        <v>1033.2375</v>
      </c>
      <c r="BZ167">
        <v>2.1246649999999998</v>
      </c>
      <c r="CA167">
        <v>1001.19025</v>
      </c>
      <c r="CB167">
        <v>31.015750000000001</v>
      </c>
      <c r="CC167">
        <v>3.3498087499999998</v>
      </c>
      <c r="CD167">
        <v>3.1350500000000001</v>
      </c>
      <c r="CE167">
        <v>25.87715</v>
      </c>
      <c r="CF167">
        <v>24.763124999999999</v>
      </c>
      <c r="CG167">
        <v>1200.0050000000001</v>
      </c>
      <c r="CH167">
        <v>0.499984125</v>
      </c>
      <c r="CI167">
        <v>0.50001587499999989</v>
      </c>
      <c r="CJ167">
        <v>0</v>
      </c>
      <c r="CK167">
        <v>1259.86375</v>
      </c>
      <c r="CL167">
        <v>4.9990899999999998</v>
      </c>
      <c r="CM167">
        <v>13988.575000000001</v>
      </c>
      <c r="CN167">
        <v>9557.8312499999993</v>
      </c>
      <c r="CO167">
        <v>41.625</v>
      </c>
      <c r="CP167">
        <v>43.186999999999998</v>
      </c>
      <c r="CQ167">
        <v>42.375</v>
      </c>
      <c r="CR167">
        <v>42.311999999999998</v>
      </c>
      <c r="CS167">
        <v>42.936999999999998</v>
      </c>
      <c r="CT167">
        <v>597.48125000000005</v>
      </c>
      <c r="CU167">
        <v>597.52374999999995</v>
      </c>
      <c r="CV167">
        <v>0</v>
      </c>
      <c r="CW167">
        <v>1675973241.9000001</v>
      </c>
      <c r="CX167">
        <v>0</v>
      </c>
      <c r="CY167">
        <v>1675968227.0999999</v>
      </c>
      <c r="CZ167" t="s">
        <v>356</v>
      </c>
      <c r="DA167">
        <v>1675968227.0999999</v>
      </c>
      <c r="DB167">
        <v>1675968207.0999999</v>
      </c>
      <c r="DC167">
        <v>6</v>
      </c>
      <c r="DD167">
        <v>6.6000000000000003E-2</v>
      </c>
      <c r="DE167">
        <v>1.0999999999999999E-2</v>
      </c>
      <c r="DF167">
        <v>-5.7939999999999996</v>
      </c>
      <c r="DG167">
        <v>0.214</v>
      </c>
      <c r="DH167">
        <v>415</v>
      </c>
      <c r="DI167">
        <v>32</v>
      </c>
      <c r="DJ167">
        <v>0.11</v>
      </c>
      <c r="DK167">
        <v>0.26</v>
      </c>
      <c r="DL167">
        <v>-28.1806825</v>
      </c>
      <c r="DM167">
        <v>7.9917073170753916E-2</v>
      </c>
      <c r="DN167">
        <v>5.5212384876493027E-2</v>
      </c>
      <c r="DO167">
        <v>1</v>
      </c>
      <c r="DP167">
        <v>2.1006732499999998</v>
      </c>
      <c r="DQ167">
        <v>9.3477861163227288E-2</v>
      </c>
      <c r="DR167">
        <v>1.852662805092985E-2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646</v>
      </c>
      <c r="EA167">
        <v>3.2981500000000001</v>
      </c>
      <c r="EB167">
        <v>2.6252399999999998</v>
      </c>
      <c r="EC167">
        <v>0.18493299999999999</v>
      </c>
      <c r="ED167">
        <v>0.18610199999999999</v>
      </c>
      <c r="EE167">
        <v>0.13702800000000001</v>
      </c>
      <c r="EF167">
        <v>0.12978600000000001</v>
      </c>
      <c r="EG167">
        <v>24665.7</v>
      </c>
      <c r="EH167">
        <v>25005.599999999999</v>
      </c>
      <c r="EI167">
        <v>28152.6</v>
      </c>
      <c r="EJ167">
        <v>29566.1</v>
      </c>
      <c r="EK167">
        <v>33456.9</v>
      </c>
      <c r="EL167">
        <v>35703.1</v>
      </c>
      <c r="EM167">
        <v>39758.699999999997</v>
      </c>
      <c r="EN167">
        <v>42231.3</v>
      </c>
      <c r="EO167">
        <v>2.2282500000000001</v>
      </c>
      <c r="EP167">
        <v>2.2194500000000001</v>
      </c>
      <c r="EQ167">
        <v>0.113077</v>
      </c>
      <c r="ER167">
        <v>0</v>
      </c>
      <c r="ES167">
        <v>29.893599999999999</v>
      </c>
      <c r="ET167">
        <v>999.9</v>
      </c>
      <c r="EU167">
        <v>73.5</v>
      </c>
      <c r="EV167">
        <v>32.4</v>
      </c>
      <c r="EW167">
        <v>35.515999999999998</v>
      </c>
      <c r="EX167">
        <v>57.1158</v>
      </c>
      <c r="EY167">
        <v>-3.9623400000000002</v>
      </c>
      <c r="EZ167">
        <v>2</v>
      </c>
      <c r="FA167">
        <v>0.34035799999999999</v>
      </c>
      <c r="FB167">
        <v>-0.41239100000000001</v>
      </c>
      <c r="FC167">
        <v>20.2743</v>
      </c>
      <c r="FD167">
        <v>5.2210299999999998</v>
      </c>
      <c r="FE167">
        <v>12.004</v>
      </c>
      <c r="FF167">
        <v>4.9869000000000003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1.8641799999999999</v>
      </c>
      <c r="FO167">
        <v>1.8603000000000001</v>
      </c>
      <c r="FP167">
        <v>1.86097</v>
      </c>
      <c r="FQ167">
        <v>1.86019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-7.0910000000000002</v>
      </c>
      <c r="GH167">
        <v>0.22950000000000001</v>
      </c>
      <c r="GI167">
        <v>-4.227681919169834</v>
      </c>
      <c r="GJ167">
        <v>-4.5218151105756088E-3</v>
      </c>
      <c r="GK167">
        <v>2.0889233732517852E-6</v>
      </c>
      <c r="GL167">
        <v>-4.5906856223640231E-10</v>
      </c>
      <c r="GM167">
        <v>-0.1035280782263094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83.6</v>
      </c>
      <c r="GV167">
        <v>83.9</v>
      </c>
      <c r="GW167">
        <v>2.7844199999999999</v>
      </c>
      <c r="GX167">
        <v>2.5158700000000001</v>
      </c>
      <c r="GY167">
        <v>2.04834</v>
      </c>
      <c r="GZ167">
        <v>2.6208499999999999</v>
      </c>
      <c r="HA167">
        <v>2.1972700000000001</v>
      </c>
      <c r="HB167">
        <v>2.34497</v>
      </c>
      <c r="HC167">
        <v>37.867899999999999</v>
      </c>
      <c r="HD167">
        <v>14.6136</v>
      </c>
      <c r="HE167">
        <v>18</v>
      </c>
      <c r="HF167">
        <v>692.63499999999999</v>
      </c>
      <c r="HG167">
        <v>764.24900000000002</v>
      </c>
      <c r="HH167">
        <v>31.000299999999999</v>
      </c>
      <c r="HI167">
        <v>31.7559</v>
      </c>
      <c r="HJ167">
        <v>30</v>
      </c>
      <c r="HK167">
        <v>31.710999999999999</v>
      </c>
      <c r="HL167">
        <v>31.720199999999998</v>
      </c>
      <c r="HM167">
        <v>55.697800000000001</v>
      </c>
      <c r="HN167">
        <v>17.361599999999999</v>
      </c>
      <c r="HO167">
        <v>100</v>
      </c>
      <c r="HP167">
        <v>31</v>
      </c>
      <c r="HQ167">
        <v>1016.55</v>
      </c>
      <c r="HR167">
        <v>30.851099999999999</v>
      </c>
      <c r="HS167">
        <v>99.231200000000001</v>
      </c>
      <c r="HT167">
        <v>97.958399999999997</v>
      </c>
    </row>
    <row r="168" spans="1:228" x14ac:dyDescent="0.2">
      <c r="A168">
        <v>153</v>
      </c>
      <c r="B168">
        <v>1675973246.0999999</v>
      </c>
      <c r="C168">
        <v>607</v>
      </c>
      <c r="D168" t="s">
        <v>665</v>
      </c>
      <c r="E168" t="s">
        <v>666</v>
      </c>
      <c r="F168">
        <v>4</v>
      </c>
      <c r="G168">
        <v>1675973244.0999999</v>
      </c>
      <c r="H168">
        <f t="shared" si="68"/>
        <v>2.3218927012917897E-3</v>
      </c>
      <c r="I168">
        <f t="shared" si="69"/>
        <v>2.3218927012917896</v>
      </c>
      <c r="J168">
        <f t="shared" si="70"/>
        <v>17.400027821887786</v>
      </c>
      <c r="K168">
        <f t="shared" si="71"/>
        <v>980.17714285714283</v>
      </c>
      <c r="L168">
        <f t="shared" si="72"/>
        <v>794.73378860368609</v>
      </c>
      <c r="M168">
        <f t="shared" si="73"/>
        <v>80.410406305113185</v>
      </c>
      <c r="N168">
        <f t="shared" si="74"/>
        <v>99.1733879172358</v>
      </c>
      <c r="O168">
        <f t="shared" si="75"/>
        <v>0.17288937595854373</v>
      </c>
      <c r="P168">
        <f t="shared" si="76"/>
        <v>2.7643112146723436</v>
      </c>
      <c r="Q168">
        <f t="shared" si="77"/>
        <v>0.16709900255834911</v>
      </c>
      <c r="R168">
        <f t="shared" si="78"/>
        <v>0.1049409630710775</v>
      </c>
      <c r="S168">
        <f t="shared" si="79"/>
        <v>226.12012252128267</v>
      </c>
      <c r="T168">
        <f t="shared" si="80"/>
        <v>32.719612556322211</v>
      </c>
      <c r="U168">
        <f t="shared" si="81"/>
        <v>31.721142857142858</v>
      </c>
      <c r="V168">
        <f t="shared" si="82"/>
        <v>4.7002316261455528</v>
      </c>
      <c r="W168">
        <f t="shared" si="83"/>
        <v>70.350664188891713</v>
      </c>
      <c r="X168">
        <f t="shared" si="84"/>
        <v>3.3502492332350036</v>
      </c>
      <c r="Y168">
        <f t="shared" si="85"/>
        <v>4.7622140769553729</v>
      </c>
      <c r="Z168">
        <f t="shared" si="86"/>
        <v>1.3499823929105492</v>
      </c>
      <c r="AA168">
        <f t="shared" si="87"/>
        <v>-102.39546812696793</v>
      </c>
      <c r="AB168">
        <f t="shared" si="88"/>
        <v>34.4535020891744</v>
      </c>
      <c r="AC168">
        <f t="shared" si="89"/>
        <v>2.8220169308229108</v>
      </c>
      <c r="AD168">
        <f t="shared" si="90"/>
        <v>161.00017341431206</v>
      </c>
      <c r="AE168">
        <f t="shared" si="91"/>
        <v>28.36787520198774</v>
      </c>
      <c r="AF168">
        <f t="shared" si="92"/>
        <v>2.3777532286111502</v>
      </c>
      <c r="AG168">
        <f t="shared" si="93"/>
        <v>17.400027821887786</v>
      </c>
      <c r="AH168">
        <v>1039.5306885198329</v>
      </c>
      <c r="AI168">
        <v>1016.417151515152</v>
      </c>
      <c r="AJ168">
        <v>1.7566421343122789</v>
      </c>
      <c r="AK168">
        <v>60.724348217524408</v>
      </c>
      <c r="AL168">
        <f t="shared" si="94"/>
        <v>2.3218927012917896</v>
      </c>
      <c r="AM168">
        <v>30.990373683995589</v>
      </c>
      <c r="AN168">
        <v>33.103195757575747</v>
      </c>
      <c r="AO168">
        <v>-6.5217146352417356E-3</v>
      </c>
      <c r="AP168">
        <v>101.51637219302501</v>
      </c>
      <c r="AQ168">
        <v>3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47407.319346203243</v>
      </c>
      <c r="AV168">
        <f t="shared" si="98"/>
        <v>1200.02</v>
      </c>
      <c r="AW168">
        <f t="shared" si="99"/>
        <v>1025.9426707364159</v>
      </c>
      <c r="AX168">
        <f t="shared" si="100"/>
        <v>0.85493797664740245</v>
      </c>
      <c r="AY168">
        <f t="shared" si="101"/>
        <v>0.18843029492948674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1675973244.0999999</v>
      </c>
      <c r="BF168">
        <v>980.17714285714283</v>
      </c>
      <c r="BG168">
        <v>1008.512857142857</v>
      </c>
      <c r="BH168">
        <v>33.112085714285719</v>
      </c>
      <c r="BI168">
        <v>30.990014285714292</v>
      </c>
      <c r="BJ168">
        <v>987.27471428571425</v>
      </c>
      <c r="BK168">
        <v>32.882657142857148</v>
      </c>
      <c r="BL168">
        <v>650.03114285714298</v>
      </c>
      <c r="BM168">
        <v>101.0791428571429</v>
      </c>
      <c r="BN168">
        <v>9.9902828571428584E-2</v>
      </c>
      <c r="BO168">
        <v>31.95232857142857</v>
      </c>
      <c r="BP168">
        <v>31.721142857142858</v>
      </c>
      <c r="BQ168">
        <v>999.89999999999986</v>
      </c>
      <c r="BR168">
        <v>0</v>
      </c>
      <c r="BS168">
        <v>0</v>
      </c>
      <c r="BT168">
        <v>8989.4642857142862</v>
      </c>
      <c r="BU168">
        <v>0</v>
      </c>
      <c r="BV168">
        <v>172.20028571428571</v>
      </c>
      <c r="BW168">
        <v>-28.335157142857149</v>
      </c>
      <c r="BX168">
        <v>1013.744285714286</v>
      </c>
      <c r="BY168">
        <v>1040.764285714286</v>
      </c>
      <c r="BZ168">
        <v>2.1220485714285711</v>
      </c>
      <c r="CA168">
        <v>1008.512857142857</v>
      </c>
      <c r="CB168">
        <v>30.990014285714292</v>
      </c>
      <c r="CC168">
        <v>3.3469385714285709</v>
      </c>
      <c r="CD168">
        <v>3.132441428571429</v>
      </c>
      <c r="CE168">
        <v>25.862685714285711</v>
      </c>
      <c r="CF168">
        <v>24.749199999999998</v>
      </c>
      <c r="CG168">
        <v>1200.02</v>
      </c>
      <c r="CH168">
        <v>0.49998599999999987</v>
      </c>
      <c r="CI168">
        <v>0.50001400000000007</v>
      </c>
      <c r="CJ168">
        <v>0</v>
      </c>
      <c r="CK168">
        <v>1258.158571428572</v>
      </c>
      <c r="CL168">
        <v>4.9990899999999998</v>
      </c>
      <c r="CM168">
        <v>13971.62857142857</v>
      </c>
      <c r="CN168">
        <v>9557.9600000000009</v>
      </c>
      <c r="CO168">
        <v>41.625</v>
      </c>
      <c r="CP168">
        <v>43.125</v>
      </c>
      <c r="CQ168">
        <v>42.375</v>
      </c>
      <c r="CR168">
        <v>42.311999999999998</v>
      </c>
      <c r="CS168">
        <v>42.936999999999998</v>
      </c>
      <c r="CT168">
        <v>597.49142857142851</v>
      </c>
      <c r="CU168">
        <v>597.52857142857124</v>
      </c>
      <c r="CV168">
        <v>0</v>
      </c>
      <c r="CW168">
        <v>1675973246.0999999</v>
      </c>
      <c r="CX168">
        <v>0</v>
      </c>
      <c r="CY168">
        <v>1675968227.0999999</v>
      </c>
      <c r="CZ168" t="s">
        <v>356</v>
      </c>
      <c r="DA168">
        <v>1675968227.0999999</v>
      </c>
      <c r="DB168">
        <v>1675968207.0999999</v>
      </c>
      <c r="DC168">
        <v>6</v>
      </c>
      <c r="DD168">
        <v>6.6000000000000003E-2</v>
      </c>
      <c r="DE168">
        <v>1.0999999999999999E-2</v>
      </c>
      <c r="DF168">
        <v>-5.7939999999999996</v>
      </c>
      <c r="DG168">
        <v>0.214</v>
      </c>
      <c r="DH168">
        <v>415</v>
      </c>
      <c r="DI168">
        <v>32</v>
      </c>
      <c r="DJ168">
        <v>0.11</v>
      </c>
      <c r="DK168">
        <v>0.26</v>
      </c>
      <c r="DL168">
        <v>-28.2033825</v>
      </c>
      <c r="DM168">
        <v>-0.53275609756090025</v>
      </c>
      <c r="DN168">
        <v>8.1987364537164917E-2</v>
      </c>
      <c r="DO168">
        <v>0</v>
      </c>
      <c r="DP168">
        <v>2.1041799999999999</v>
      </c>
      <c r="DQ168">
        <v>0.18147219512195251</v>
      </c>
      <c r="DR168">
        <v>2.070331857456675E-2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417</v>
      </c>
      <c r="EA168">
        <v>3.2978700000000001</v>
      </c>
      <c r="EB168">
        <v>2.6250200000000001</v>
      </c>
      <c r="EC168">
        <v>0.185751</v>
      </c>
      <c r="ED168">
        <v>0.186893</v>
      </c>
      <c r="EE168">
        <v>0.13695199999999999</v>
      </c>
      <c r="EF168">
        <v>0.12972800000000001</v>
      </c>
      <c r="EG168">
        <v>24641.1</v>
      </c>
      <c r="EH168">
        <v>24981.3</v>
      </c>
      <c r="EI168">
        <v>28152.9</v>
      </c>
      <c r="EJ168">
        <v>29566.1</v>
      </c>
      <c r="EK168">
        <v>33459.5</v>
      </c>
      <c r="EL168">
        <v>35705.800000000003</v>
      </c>
      <c r="EM168">
        <v>39758.300000000003</v>
      </c>
      <c r="EN168">
        <v>42231.5</v>
      </c>
      <c r="EO168">
        <v>2.2280500000000001</v>
      </c>
      <c r="EP168">
        <v>2.2197</v>
      </c>
      <c r="EQ168">
        <v>0.11261599999999999</v>
      </c>
      <c r="ER168">
        <v>0</v>
      </c>
      <c r="ES168">
        <v>29.883299999999998</v>
      </c>
      <c r="ET168">
        <v>999.9</v>
      </c>
      <c r="EU168">
        <v>73.5</v>
      </c>
      <c r="EV168">
        <v>32.4</v>
      </c>
      <c r="EW168">
        <v>35.520299999999999</v>
      </c>
      <c r="EX168">
        <v>57.265799999999999</v>
      </c>
      <c r="EY168">
        <v>-4.0224399999999996</v>
      </c>
      <c r="EZ168">
        <v>2</v>
      </c>
      <c r="FA168">
        <v>0.340389</v>
      </c>
      <c r="FB168">
        <v>-0.41081400000000001</v>
      </c>
      <c r="FC168">
        <v>20.2742</v>
      </c>
      <c r="FD168">
        <v>5.2208800000000002</v>
      </c>
      <c r="FE168">
        <v>12.004099999999999</v>
      </c>
      <c r="FF168">
        <v>4.9867999999999997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1.86419</v>
      </c>
      <c r="FO168">
        <v>1.86029</v>
      </c>
      <c r="FP168">
        <v>1.86097</v>
      </c>
      <c r="FQ168">
        <v>1.86019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-7.1040000000000001</v>
      </c>
      <c r="GH168">
        <v>0.2293</v>
      </c>
      <c r="GI168">
        <v>-4.227681919169834</v>
      </c>
      <c r="GJ168">
        <v>-4.5218151105756088E-3</v>
      </c>
      <c r="GK168">
        <v>2.0889233732517852E-6</v>
      </c>
      <c r="GL168">
        <v>-4.5906856223640231E-10</v>
      </c>
      <c r="GM168">
        <v>-0.1035280782263094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83.7</v>
      </c>
      <c r="GV168">
        <v>84</v>
      </c>
      <c r="GW168">
        <v>2.7990699999999999</v>
      </c>
      <c r="GX168">
        <v>2.52197</v>
      </c>
      <c r="GY168">
        <v>2.04834</v>
      </c>
      <c r="GZ168">
        <v>2.6220699999999999</v>
      </c>
      <c r="HA168">
        <v>2.1972700000000001</v>
      </c>
      <c r="HB168">
        <v>2.32178</v>
      </c>
      <c r="HC168">
        <v>37.867899999999999</v>
      </c>
      <c r="HD168">
        <v>14.604900000000001</v>
      </c>
      <c r="HE168">
        <v>18</v>
      </c>
      <c r="HF168">
        <v>692.46400000000006</v>
      </c>
      <c r="HG168">
        <v>764.46500000000003</v>
      </c>
      <c r="HH168">
        <v>31.000399999999999</v>
      </c>
      <c r="HI168">
        <v>31.7545</v>
      </c>
      <c r="HJ168">
        <v>30</v>
      </c>
      <c r="HK168">
        <v>31.7105</v>
      </c>
      <c r="HL168">
        <v>31.7181</v>
      </c>
      <c r="HM168">
        <v>55.9953</v>
      </c>
      <c r="HN168">
        <v>17.640899999999998</v>
      </c>
      <c r="HO168">
        <v>100</v>
      </c>
      <c r="HP168">
        <v>31</v>
      </c>
      <c r="HQ168">
        <v>1023.23</v>
      </c>
      <c r="HR168">
        <v>30.845300000000002</v>
      </c>
      <c r="HS168">
        <v>99.230999999999995</v>
      </c>
      <c r="HT168">
        <v>97.958699999999993</v>
      </c>
    </row>
    <row r="169" spans="1:228" x14ac:dyDescent="0.2">
      <c r="A169">
        <v>154</v>
      </c>
      <c r="B169">
        <v>1675973250.0999999</v>
      </c>
      <c r="C169">
        <v>611</v>
      </c>
      <c r="D169" t="s">
        <v>667</v>
      </c>
      <c r="E169" t="s">
        <v>668</v>
      </c>
      <c r="F169">
        <v>4</v>
      </c>
      <c r="G169">
        <v>1675973247.7874999</v>
      </c>
      <c r="H169">
        <f t="shared" si="68"/>
        <v>2.3382231138791266E-3</v>
      </c>
      <c r="I169">
        <f t="shared" si="69"/>
        <v>2.3382231138791267</v>
      </c>
      <c r="J169">
        <f t="shared" si="70"/>
        <v>17.288284905324691</v>
      </c>
      <c r="K169">
        <f t="shared" si="71"/>
        <v>986.50475000000006</v>
      </c>
      <c r="L169">
        <f t="shared" si="72"/>
        <v>802.98710509409523</v>
      </c>
      <c r="M169">
        <f t="shared" si="73"/>
        <v>81.243127121046186</v>
      </c>
      <c r="N169">
        <f t="shared" si="74"/>
        <v>99.810732079407643</v>
      </c>
      <c r="O169">
        <f t="shared" si="75"/>
        <v>0.17401747350672142</v>
      </c>
      <c r="P169">
        <f t="shared" si="76"/>
        <v>2.7636111704911444</v>
      </c>
      <c r="Q169">
        <f t="shared" si="77"/>
        <v>0.16815123710129368</v>
      </c>
      <c r="R169">
        <f t="shared" si="78"/>
        <v>0.1056051069318231</v>
      </c>
      <c r="S169">
        <f t="shared" si="79"/>
        <v>226.11705253577787</v>
      </c>
      <c r="T169">
        <f t="shared" si="80"/>
        <v>32.717651012976042</v>
      </c>
      <c r="U169">
        <f t="shared" si="81"/>
        <v>31.716725</v>
      </c>
      <c r="V169">
        <f t="shared" si="82"/>
        <v>4.6990540414614781</v>
      </c>
      <c r="W169">
        <f t="shared" si="83"/>
        <v>70.296224895590669</v>
      </c>
      <c r="X169">
        <f t="shared" si="84"/>
        <v>3.3481014982031185</v>
      </c>
      <c r="Y169">
        <f t="shared" si="85"/>
        <v>4.7628468003452173</v>
      </c>
      <c r="Z169">
        <f t="shared" si="86"/>
        <v>1.3509525432583596</v>
      </c>
      <c r="AA169">
        <f t="shared" si="87"/>
        <v>-103.11563932206948</v>
      </c>
      <c r="AB169">
        <f t="shared" si="88"/>
        <v>35.45260010052646</v>
      </c>
      <c r="AC169">
        <f t="shared" si="89"/>
        <v>2.9045570227386439</v>
      </c>
      <c r="AD169">
        <f t="shared" si="90"/>
        <v>161.35857033697351</v>
      </c>
      <c r="AE169">
        <f t="shared" si="91"/>
        <v>28.106876519295565</v>
      </c>
      <c r="AF169">
        <f t="shared" si="92"/>
        <v>2.3854984606809375</v>
      </c>
      <c r="AG169">
        <f t="shared" si="93"/>
        <v>17.288284905324691</v>
      </c>
      <c r="AH169">
        <v>1046.3495696763409</v>
      </c>
      <c r="AI169">
        <v>1023.410424242424</v>
      </c>
      <c r="AJ169">
        <v>1.737865262553707</v>
      </c>
      <c r="AK169">
        <v>60.724348217524408</v>
      </c>
      <c r="AL169">
        <f t="shared" si="94"/>
        <v>2.3382231138791267</v>
      </c>
      <c r="AM169">
        <v>30.961148368062581</v>
      </c>
      <c r="AN169">
        <v>33.081080000000007</v>
      </c>
      <c r="AO169">
        <v>-5.2752437658051456E-3</v>
      </c>
      <c r="AP169">
        <v>101.51637219302501</v>
      </c>
      <c r="AQ169">
        <v>3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47387.625716193856</v>
      </c>
      <c r="AV169">
        <f t="shared" si="98"/>
        <v>1200.0074999999999</v>
      </c>
      <c r="AW169">
        <f t="shared" si="99"/>
        <v>1025.9316137491076</v>
      </c>
      <c r="AX169">
        <f t="shared" si="100"/>
        <v>0.85493766809716409</v>
      </c>
      <c r="AY169">
        <f t="shared" si="101"/>
        <v>0.18842969942752683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1675973247.7874999</v>
      </c>
      <c r="BF169">
        <v>986.50475000000006</v>
      </c>
      <c r="BG169">
        <v>1014.62375</v>
      </c>
      <c r="BH169">
        <v>33.091812500000003</v>
      </c>
      <c r="BI169">
        <v>30.9625375</v>
      </c>
      <c r="BJ169">
        <v>993.61312500000008</v>
      </c>
      <c r="BK169">
        <v>32.862637499999998</v>
      </c>
      <c r="BL169">
        <v>649.95587499999999</v>
      </c>
      <c r="BM169">
        <v>101.076125</v>
      </c>
      <c r="BN169">
        <v>0.1000042375</v>
      </c>
      <c r="BO169">
        <v>31.954675000000002</v>
      </c>
      <c r="BP169">
        <v>31.716725</v>
      </c>
      <c r="BQ169">
        <v>999.9</v>
      </c>
      <c r="BR169">
        <v>0</v>
      </c>
      <c r="BS169">
        <v>0</v>
      </c>
      <c r="BT169">
        <v>8986.0162500000006</v>
      </c>
      <c r="BU169">
        <v>0</v>
      </c>
      <c r="BV169">
        <v>168.12837500000001</v>
      </c>
      <c r="BW169">
        <v>-28.118400000000001</v>
      </c>
      <c r="BX169">
        <v>1020.26875</v>
      </c>
      <c r="BY169">
        <v>1047.0425</v>
      </c>
      <c r="BZ169">
        <v>2.1292737499999999</v>
      </c>
      <c r="CA169">
        <v>1014.62375</v>
      </c>
      <c r="CB169">
        <v>30.9625375</v>
      </c>
      <c r="CC169">
        <v>3.3447912500000001</v>
      </c>
      <c r="CD169">
        <v>3.1295725000000001</v>
      </c>
      <c r="CE169">
        <v>25.851837499999998</v>
      </c>
      <c r="CF169">
        <v>24.73385</v>
      </c>
      <c r="CG169">
        <v>1200.0074999999999</v>
      </c>
      <c r="CH169">
        <v>0.49999474999999999</v>
      </c>
      <c r="CI169">
        <v>0.50000524999999996</v>
      </c>
      <c r="CJ169">
        <v>0</v>
      </c>
      <c r="CK169">
        <v>1256.5650000000001</v>
      </c>
      <c r="CL169">
        <v>4.9990899999999998</v>
      </c>
      <c r="CM169">
        <v>13955.775</v>
      </c>
      <c r="CN169">
        <v>9557.8824999999997</v>
      </c>
      <c r="CO169">
        <v>41.625</v>
      </c>
      <c r="CP169">
        <v>43.155999999999999</v>
      </c>
      <c r="CQ169">
        <v>42.375</v>
      </c>
      <c r="CR169">
        <v>42.311999999999998</v>
      </c>
      <c r="CS169">
        <v>42.936999999999998</v>
      </c>
      <c r="CT169">
        <v>597.49874999999997</v>
      </c>
      <c r="CU169">
        <v>597.51125000000002</v>
      </c>
      <c r="CV169">
        <v>0</v>
      </c>
      <c r="CW169">
        <v>1675973250.3</v>
      </c>
      <c r="CX169">
        <v>0</v>
      </c>
      <c r="CY169">
        <v>1675968227.0999999</v>
      </c>
      <c r="CZ169" t="s">
        <v>356</v>
      </c>
      <c r="DA169">
        <v>1675968227.0999999</v>
      </c>
      <c r="DB169">
        <v>1675968207.0999999</v>
      </c>
      <c r="DC169">
        <v>6</v>
      </c>
      <c r="DD169">
        <v>6.6000000000000003E-2</v>
      </c>
      <c r="DE169">
        <v>1.0999999999999999E-2</v>
      </c>
      <c r="DF169">
        <v>-5.7939999999999996</v>
      </c>
      <c r="DG169">
        <v>0.214</v>
      </c>
      <c r="DH169">
        <v>415</v>
      </c>
      <c r="DI169">
        <v>32</v>
      </c>
      <c r="DJ169">
        <v>0.11</v>
      </c>
      <c r="DK169">
        <v>0.26</v>
      </c>
      <c r="DL169">
        <v>-28.195119999999999</v>
      </c>
      <c r="DM169">
        <v>-0.15675196998111429</v>
      </c>
      <c r="DN169">
        <v>8.7874940113777403E-2</v>
      </c>
      <c r="DO169">
        <v>0</v>
      </c>
      <c r="DP169">
        <v>2.1127449999999999</v>
      </c>
      <c r="DQ169">
        <v>0.1705886679174447</v>
      </c>
      <c r="DR169">
        <v>1.9678955002743428E-2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417</v>
      </c>
      <c r="EA169">
        <v>3.2980299999999998</v>
      </c>
      <c r="EB169">
        <v>2.6253600000000001</v>
      </c>
      <c r="EC169">
        <v>0.186555</v>
      </c>
      <c r="ED169">
        <v>0.18767</v>
      </c>
      <c r="EE169">
        <v>0.13688800000000001</v>
      </c>
      <c r="EF169">
        <v>0.12962799999999999</v>
      </c>
      <c r="EG169">
        <v>24617.1</v>
      </c>
      <c r="EH169">
        <v>24957.1</v>
      </c>
      <c r="EI169">
        <v>28153.3</v>
      </c>
      <c r="EJ169">
        <v>29565.8</v>
      </c>
      <c r="EK169">
        <v>33462.9</v>
      </c>
      <c r="EL169">
        <v>35709.5</v>
      </c>
      <c r="EM169">
        <v>39759.199999999997</v>
      </c>
      <c r="EN169">
        <v>42231</v>
      </c>
      <c r="EO169">
        <v>2.2282000000000002</v>
      </c>
      <c r="EP169">
        <v>2.2194500000000001</v>
      </c>
      <c r="EQ169">
        <v>0.113443</v>
      </c>
      <c r="ER169">
        <v>0</v>
      </c>
      <c r="ES169">
        <v>29.874300000000002</v>
      </c>
      <c r="ET169">
        <v>999.9</v>
      </c>
      <c r="EU169">
        <v>73.5</v>
      </c>
      <c r="EV169">
        <v>32.4</v>
      </c>
      <c r="EW169">
        <v>35.519599999999997</v>
      </c>
      <c r="EX169">
        <v>56.905799999999999</v>
      </c>
      <c r="EY169">
        <v>-3.8902199999999998</v>
      </c>
      <c r="EZ169">
        <v>2</v>
      </c>
      <c r="FA169">
        <v>0.340277</v>
      </c>
      <c r="FB169">
        <v>-0.40974699999999997</v>
      </c>
      <c r="FC169">
        <v>20.2743</v>
      </c>
      <c r="FD169">
        <v>5.2195400000000003</v>
      </c>
      <c r="FE169">
        <v>12.004</v>
      </c>
      <c r="FF169">
        <v>4.9866000000000001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1.8621799999999999</v>
      </c>
      <c r="FN169">
        <v>1.8641799999999999</v>
      </c>
      <c r="FO169">
        <v>1.86029</v>
      </c>
      <c r="FP169">
        <v>1.86097</v>
      </c>
      <c r="FQ169">
        <v>1.8601799999999999</v>
      </c>
      <c r="FR169">
        <v>1.8618699999999999</v>
      </c>
      <c r="FS169">
        <v>1.8585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-7.1159999999999997</v>
      </c>
      <c r="GH169">
        <v>0.22900000000000001</v>
      </c>
      <c r="GI169">
        <v>-4.227681919169834</v>
      </c>
      <c r="GJ169">
        <v>-4.5218151105756088E-3</v>
      </c>
      <c r="GK169">
        <v>2.0889233732517852E-6</v>
      </c>
      <c r="GL169">
        <v>-4.5906856223640231E-10</v>
      </c>
      <c r="GM169">
        <v>-0.1035280782263094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83.7</v>
      </c>
      <c r="GV169">
        <v>84</v>
      </c>
      <c r="GW169">
        <v>2.81494</v>
      </c>
      <c r="GX169">
        <v>2.5280800000000001</v>
      </c>
      <c r="GY169">
        <v>2.04834</v>
      </c>
      <c r="GZ169">
        <v>2.6220699999999999</v>
      </c>
      <c r="HA169">
        <v>2.1972700000000001</v>
      </c>
      <c r="HB169">
        <v>2.2973599999999998</v>
      </c>
      <c r="HC169">
        <v>37.867899999999999</v>
      </c>
      <c r="HD169">
        <v>14.587300000000001</v>
      </c>
      <c r="HE169">
        <v>18</v>
      </c>
      <c r="HF169">
        <v>692.57899999999995</v>
      </c>
      <c r="HG169">
        <v>764.221</v>
      </c>
      <c r="HH169">
        <v>31.000299999999999</v>
      </c>
      <c r="HI169">
        <v>31.751899999999999</v>
      </c>
      <c r="HJ169">
        <v>29.9999</v>
      </c>
      <c r="HK169">
        <v>31.709599999999998</v>
      </c>
      <c r="HL169">
        <v>31.7181</v>
      </c>
      <c r="HM169">
        <v>56.2913</v>
      </c>
      <c r="HN169">
        <v>17.640899999999998</v>
      </c>
      <c r="HO169">
        <v>100</v>
      </c>
      <c r="HP169">
        <v>31</v>
      </c>
      <c r="HQ169">
        <v>1029.9100000000001</v>
      </c>
      <c r="HR169">
        <v>30.8522</v>
      </c>
      <c r="HS169">
        <v>99.233000000000004</v>
      </c>
      <c r="HT169">
        <v>97.957499999999996</v>
      </c>
    </row>
    <row r="170" spans="1:228" x14ac:dyDescent="0.2">
      <c r="A170">
        <v>155</v>
      </c>
      <c r="B170">
        <v>1675973254.0999999</v>
      </c>
      <c r="C170">
        <v>615</v>
      </c>
      <c r="D170" t="s">
        <v>669</v>
      </c>
      <c r="E170" t="s">
        <v>670</v>
      </c>
      <c r="F170">
        <v>4</v>
      </c>
      <c r="G170">
        <v>1675973252.0999999</v>
      </c>
      <c r="H170">
        <f t="shared" si="68"/>
        <v>2.3186284952750212E-3</v>
      </c>
      <c r="I170">
        <f t="shared" si="69"/>
        <v>2.3186284952750214</v>
      </c>
      <c r="J170">
        <f t="shared" si="70"/>
        <v>17.376505934805117</v>
      </c>
      <c r="K170">
        <f t="shared" si="71"/>
        <v>993.70671428571416</v>
      </c>
      <c r="L170">
        <f t="shared" si="72"/>
        <v>807.40038973883986</v>
      </c>
      <c r="M170">
        <f t="shared" si="73"/>
        <v>81.689079168725016</v>
      </c>
      <c r="N170">
        <f t="shared" si="74"/>
        <v>100.53870110223258</v>
      </c>
      <c r="O170">
        <f t="shared" si="75"/>
        <v>0.17208961099924716</v>
      </c>
      <c r="P170">
        <f t="shared" si="76"/>
        <v>2.7704837409117684</v>
      </c>
      <c r="Q170">
        <f t="shared" si="77"/>
        <v>0.16636405419281058</v>
      </c>
      <c r="R170">
        <f t="shared" si="78"/>
        <v>0.10447608318913873</v>
      </c>
      <c r="S170">
        <f t="shared" si="79"/>
        <v>226.11666382141868</v>
      </c>
      <c r="T170">
        <f t="shared" si="80"/>
        <v>32.716032054266449</v>
      </c>
      <c r="U170">
        <f t="shared" si="81"/>
        <v>31.71818571428572</v>
      </c>
      <c r="V170">
        <f t="shared" si="82"/>
        <v>4.6994433680331813</v>
      </c>
      <c r="W170">
        <f t="shared" si="83"/>
        <v>70.260566468134769</v>
      </c>
      <c r="X170">
        <f t="shared" si="84"/>
        <v>3.3454146351605303</v>
      </c>
      <c r="Y170">
        <f t="shared" si="85"/>
        <v>4.7614398848858901</v>
      </c>
      <c r="Z170">
        <f t="shared" si="86"/>
        <v>1.354028732872651</v>
      </c>
      <c r="AA170">
        <f t="shared" si="87"/>
        <v>-102.25151664162843</v>
      </c>
      <c r="AB170">
        <f t="shared" si="88"/>
        <v>34.543236991637421</v>
      </c>
      <c r="AC170">
        <f t="shared" si="89"/>
        <v>2.822982254574383</v>
      </c>
      <c r="AD170">
        <f t="shared" si="90"/>
        <v>161.23136642600207</v>
      </c>
      <c r="AE170">
        <f t="shared" si="91"/>
        <v>28.10823789048721</v>
      </c>
      <c r="AF170">
        <f t="shared" si="92"/>
        <v>2.3750616405980804</v>
      </c>
      <c r="AG170">
        <f t="shared" si="93"/>
        <v>17.376505934805117</v>
      </c>
      <c r="AH170">
        <v>1053.2093532352001</v>
      </c>
      <c r="AI170">
        <v>1030.2688484848479</v>
      </c>
      <c r="AJ170">
        <v>1.7164261152829481</v>
      </c>
      <c r="AK170">
        <v>60.724348217524408</v>
      </c>
      <c r="AL170">
        <f t="shared" si="94"/>
        <v>2.3186284952750214</v>
      </c>
      <c r="AM170">
        <v>30.94531363403642</v>
      </c>
      <c r="AN170">
        <v>33.054911515151502</v>
      </c>
      <c r="AO170">
        <v>-6.4553077762972864E-3</v>
      </c>
      <c r="AP170">
        <v>101.51637219302501</v>
      </c>
      <c r="AQ170">
        <v>3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47578.096367380735</v>
      </c>
      <c r="AV170">
        <f t="shared" si="98"/>
        <v>1200.004285714286</v>
      </c>
      <c r="AW170">
        <f t="shared" si="99"/>
        <v>1025.9289781458131</v>
      </c>
      <c r="AX170">
        <f t="shared" si="100"/>
        <v>0.85493776177236147</v>
      </c>
      <c r="AY170">
        <f t="shared" si="101"/>
        <v>0.1884298802206576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1675973252.0999999</v>
      </c>
      <c r="BF170">
        <v>993.70671428571416</v>
      </c>
      <c r="BG170">
        <v>1021.83</v>
      </c>
      <c r="BH170">
        <v>33.065485714285707</v>
      </c>
      <c r="BI170">
        <v>30.945714285714281</v>
      </c>
      <c r="BJ170">
        <v>1000.829</v>
      </c>
      <c r="BK170">
        <v>32.836614285714283</v>
      </c>
      <c r="BL170">
        <v>650.03114285714287</v>
      </c>
      <c r="BM170">
        <v>101.07557142857149</v>
      </c>
      <c r="BN170">
        <v>9.9855542857142848E-2</v>
      </c>
      <c r="BO170">
        <v>31.949457142857138</v>
      </c>
      <c r="BP170">
        <v>31.71818571428572</v>
      </c>
      <c r="BQ170">
        <v>999.89999999999986</v>
      </c>
      <c r="BR170">
        <v>0</v>
      </c>
      <c r="BS170">
        <v>0</v>
      </c>
      <c r="BT170">
        <v>9022.59</v>
      </c>
      <c r="BU170">
        <v>0</v>
      </c>
      <c r="BV170">
        <v>166.27257142857141</v>
      </c>
      <c r="BW170">
        <v>-28.124228571428571</v>
      </c>
      <c r="BX170">
        <v>1027.6885714285711</v>
      </c>
      <c r="BY170">
        <v>1054.461428571429</v>
      </c>
      <c r="BZ170">
        <v>2.1197685714285721</v>
      </c>
      <c r="CA170">
        <v>1021.83</v>
      </c>
      <c r="CB170">
        <v>30.945714285714281</v>
      </c>
      <c r="CC170">
        <v>3.3421085714285712</v>
      </c>
      <c r="CD170">
        <v>3.1278542857142848</v>
      </c>
      <c r="CE170">
        <v>25.8383</v>
      </c>
      <c r="CF170">
        <v>24.72467142857143</v>
      </c>
      <c r="CG170">
        <v>1200.004285714286</v>
      </c>
      <c r="CH170">
        <v>0.49999199999999988</v>
      </c>
      <c r="CI170">
        <v>0.50000800000000001</v>
      </c>
      <c r="CJ170">
        <v>0</v>
      </c>
      <c r="CK170">
        <v>1254.985714285714</v>
      </c>
      <c r="CL170">
        <v>4.9990899999999998</v>
      </c>
      <c r="CM170">
        <v>13936.685714285721</v>
      </c>
      <c r="CN170">
        <v>9557.8528571428578</v>
      </c>
      <c r="CO170">
        <v>41.625</v>
      </c>
      <c r="CP170">
        <v>43.125</v>
      </c>
      <c r="CQ170">
        <v>42.375</v>
      </c>
      <c r="CR170">
        <v>42.311999999999998</v>
      </c>
      <c r="CS170">
        <v>42.928142857142859</v>
      </c>
      <c r="CT170">
        <v>597.49428571428575</v>
      </c>
      <c r="CU170">
        <v>597.51428571428562</v>
      </c>
      <c r="CV170">
        <v>0</v>
      </c>
      <c r="CW170">
        <v>1675973253.9000001</v>
      </c>
      <c r="CX170">
        <v>0</v>
      </c>
      <c r="CY170">
        <v>1675968227.0999999</v>
      </c>
      <c r="CZ170" t="s">
        <v>356</v>
      </c>
      <c r="DA170">
        <v>1675968227.0999999</v>
      </c>
      <c r="DB170">
        <v>1675968207.0999999</v>
      </c>
      <c r="DC170">
        <v>6</v>
      </c>
      <c r="DD170">
        <v>6.6000000000000003E-2</v>
      </c>
      <c r="DE170">
        <v>1.0999999999999999E-2</v>
      </c>
      <c r="DF170">
        <v>-5.7939999999999996</v>
      </c>
      <c r="DG170">
        <v>0.214</v>
      </c>
      <c r="DH170">
        <v>415</v>
      </c>
      <c r="DI170">
        <v>32</v>
      </c>
      <c r="DJ170">
        <v>0.11</v>
      </c>
      <c r="DK170">
        <v>0.26</v>
      </c>
      <c r="DL170">
        <v>-28.193212500000001</v>
      </c>
      <c r="DM170">
        <v>0.40077636022518209</v>
      </c>
      <c r="DN170">
        <v>8.9172036501080285E-2</v>
      </c>
      <c r="DO170">
        <v>0</v>
      </c>
      <c r="DP170">
        <v>2.1220792500000001</v>
      </c>
      <c r="DQ170">
        <v>4.8924090056281982E-2</v>
      </c>
      <c r="DR170">
        <v>9.493584514686737E-3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3.2980100000000001</v>
      </c>
      <c r="EB170">
        <v>2.6255199999999999</v>
      </c>
      <c r="EC170">
        <v>0.18735399999999999</v>
      </c>
      <c r="ED170">
        <v>0.18847</v>
      </c>
      <c r="EE170">
        <v>0.13681699999999999</v>
      </c>
      <c r="EF170">
        <v>0.129633</v>
      </c>
      <c r="EG170">
        <v>24592.799999999999</v>
      </c>
      <c r="EH170">
        <v>24932.5</v>
      </c>
      <c r="EI170">
        <v>28153.200000000001</v>
      </c>
      <c r="EJ170">
        <v>29565.8</v>
      </c>
      <c r="EK170">
        <v>33465.800000000003</v>
      </c>
      <c r="EL170">
        <v>35709.4</v>
      </c>
      <c r="EM170">
        <v>39759.300000000003</v>
      </c>
      <c r="EN170">
        <v>42231.1</v>
      </c>
      <c r="EO170">
        <v>2.2283300000000001</v>
      </c>
      <c r="EP170">
        <v>2.2192699999999999</v>
      </c>
      <c r="EQ170">
        <v>0.114359</v>
      </c>
      <c r="ER170">
        <v>0</v>
      </c>
      <c r="ES170">
        <v>29.866499999999998</v>
      </c>
      <c r="ET170">
        <v>999.9</v>
      </c>
      <c r="EU170">
        <v>73.5</v>
      </c>
      <c r="EV170">
        <v>32.4</v>
      </c>
      <c r="EW170">
        <v>35.518099999999997</v>
      </c>
      <c r="EX170">
        <v>57.145800000000001</v>
      </c>
      <c r="EY170">
        <v>-3.8742000000000001</v>
      </c>
      <c r="EZ170">
        <v>2</v>
      </c>
      <c r="FA170">
        <v>0.34027200000000002</v>
      </c>
      <c r="FB170">
        <v>-0.40945799999999999</v>
      </c>
      <c r="FC170">
        <v>20.2744</v>
      </c>
      <c r="FD170">
        <v>5.2201399999999998</v>
      </c>
      <c r="FE170">
        <v>12.004</v>
      </c>
      <c r="FF170">
        <v>4.9866999999999999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1.8621799999999999</v>
      </c>
      <c r="FN170">
        <v>1.8641799999999999</v>
      </c>
      <c r="FO170">
        <v>1.86026</v>
      </c>
      <c r="FP170">
        <v>1.8609599999999999</v>
      </c>
      <c r="FQ170">
        <v>1.8601700000000001</v>
      </c>
      <c r="FR170">
        <v>1.8618699999999999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-7.13</v>
      </c>
      <c r="GH170">
        <v>0.2288</v>
      </c>
      <c r="GI170">
        <v>-4.227681919169834</v>
      </c>
      <c r="GJ170">
        <v>-4.5218151105756088E-3</v>
      </c>
      <c r="GK170">
        <v>2.0889233732517852E-6</v>
      </c>
      <c r="GL170">
        <v>-4.5906856223640231E-10</v>
      </c>
      <c r="GM170">
        <v>-0.1035280782263094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83.8</v>
      </c>
      <c r="GV170">
        <v>84.1</v>
      </c>
      <c r="GW170">
        <v>2.82959</v>
      </c>
      <c r="GX170">
        <v>2.5146500000000001</v>
      </c>
      <c r="GY170">
        <v>2.04834</v>
      </c>
      <c r="GZ170">
        <v>2.6220699999999999</v>
      </c>
      <c r="HA170">
        <v>2.1972700000000001</v>
      </c>
      <c r="HB170">
        <v>2.3559600000000001</v>
      </c>
      <c r="HC170">
        <v>37.867899999999999</v>
      </c>
      <c r="HD170">
        <v>14.6136</v>
      </c>
      <c r="HE170">
        <v>18</v>
      </c>
      <c r="HF170">
        <v>692.65899999999999</v>
      </c>
      <c r="HG170">
        <v>764.04200000000003</v>
      </c>
      <c r="HH170">
        <v>31.0002</v>
      </c>
      <c r="HI170">
        <v>31.7517</v>
      </c>
      <c r="HJ170">
        <v>29.9999</v>
      </c>
      <c r="HK170">
        <v>31.707699999999999</v>
      </c>
      <c r="HL170">
        <v>31.717400000000001</v>
      </c>
      <c r="HM170">
        <v>56.582999999999998</v>
      </c>
      <c r="HN170">
        <v>17.640899999999998</v>
      </c>
      <c r="HO170">
        <v>100</v>
      </c>
      <c r="HP170">
        <v>31</v>
      </c>
      <c r="HQ170">
        <v>1036.58</v>
      </c>
      <c r="HR170">
        <v>30.8659</v>
      </c>
      <c r="HS170">
        <v>99.233099999999993</v>
      </c>
      <c r="HT170">
        <v>97.957700000000003</v>
      </c>
    </row>
    <row r="171" spans="1:228" x14ac:dyDescent="0.2">
      <c r="A171">
        <v>156</v>
      </c>
      <c r="B171">
        <v>1675973258.0999999</v>
      </c>
      <c r="C171">
        <v>619</v>
      </c>
      <c r="D171" t="s">
        <v>671</v>
      </c>
      <c r="E171" t="s">
        <v>672</v>
      </c>
      <c r="F171">
        <v>4</v>
      </c>
      <c r="G171">
        <v>1675973255.7874999</v>
      </c>
      <c r="H171">
        <f t="shared" si="68"/>
        <v>2.3189405253739139E-3</v>
      </c>
      <c r="I171">
        <f t="shared" si="69"/>
        <v>2.3189405253739137</v>
      </c>
      <c r="J171">
        <f t="shared" si="70"/>
        <v>17.433965083617963</v>
      </c>
      <c r="K171">
        <f t="shared" si="71"/>
        <v>999.88675000000001</v>
      </c>
      <c r="L171">
        <f t="shared" si="72"/>
        <v>812.57233728634833</v>
      </c>
      <c r="M171">
        <f t="shared" si="73"/>
        <v>82.213244280473688</v>
      </c>
      <c r="N171">
        <f t="shared" si="74"/>
        <v>101.16506538369947</v>
      </c>
      <c r="O171">
        <f t="shared" si="75"/>
        <v>0.17179426920151847</v>
      </c>
      <c r="P171">
        <f t="shared" si="76"/>
        <v>2.7616091049822602</v>
      </c>
      <c r="Q171">
        <f t="shared" si="77"/>
        <v>0.16607031738557651</v>
      </c>
      <c r="R171">
        <f t="shared" si="78"/>
        <v>0.10429233508863592</v>
      </c>
      <c r="S171">
        <f t="shared" si="79"/>
        <v>226.11543891073137</v>
      </c>
      <c r="T171">
        <f t="shared" si="80"/>
        <v>32.716109688418612</v>
      </c>
      <c r="U171">
        <f t="shared" si="81"/>
        <v>31.719787499999999</v>
      </c>
      <c r="V171">
        <f t="shared" si="82"/>
        <v>4.6998703268884539</v>
      </c>
      <c r="W171">
        <f t="shared" si="83"/>
        <v>70.223200632926975</v>
      </c>
      <c r="X171">
        <f t="shared" si="84"/>
        <v>3.3432365760550495</v>
      </c>
      <c r="Y171">
        <f t="shared" si="85"/>
        <v>4.7608718285726193</v>
      </c>
      <c r="Z171">
        <f t="shared" si="86"/>
        <v>1.3566337508334043</v>
      </c>
      <c r="AA171">
        <f t="shared" si="87"/>
        <v>-102.2652771689896</v>
      </c>
      <c r="AB171">
        <f t="shared" si="88"/>
        <v>33.880385682304741</v>
      </c>
      <c r="AC171">
        <f t="shared" si="89"/>
        <v>2.7777028180927954</v>
      </c>
      <c r="AD171">
        <f t="shared" si="90"/>
        <v>160.5082502421393</v>
      </c>
      <c r="AE171">
        <f t="shared" si="91"/>
        <v>28.219886691360898</v>
      </c>
      <c r="AF171">
        <f t="shared" si="92"/>
        <v>2.3511300218224229</v>
      </c>
      <c r="AG171">
        <f t="shared" si="93"/>
        <v>17.433965083617963</v>
      </c>
      <c r="AH171">
        <v>1060.246047999527</v>
      </c>
      <c r="AI171">
        <v>1037.191515151515</v>
      </c>
      <c r="AJ171">
        <v>1.7325130895184879</v>
      </c>
      <c r="AK171">
        <v>60.724348217524408</v>
      </c>
      <c r="AL171">
        <f t="shared" si="94"/>
        <v>2.3189405253739137</v>
      </c>
      <c r="AM171">
        <v>30.946144179667559</v>
      </c>
      <c r="AN171">
        <v>33.037773333333341</v>
      </c>
      <c r="AO171">
        <v>-3.5266821983950488E-3</v>
      </c>
      <c r="AP171">
        <v>101.51637219302501</v>
      </c>
      <c r="AQ171">
        <v>3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47333.55795524214</v>
      </c>
      <c r="AV171">
        <f t="shared" si="98"/>
        <v>1199.99875</v>
      </c>
      <c r="AW171">
        <f t="shared" si="99"/>
        <v>1025.9241512490837</v>
      </c>
      <c r="AX171">
        <f t="shared" si="100"/>
        <v>0.85493768326765651</v>
      </c>
      <c r="AY171">
        <f t="shared" si="101"/>
        <v>0.18842972870657687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1675973255.7874999</v>
      </c>
      <c r="BF171">
        <v>999.88675000000001</v>
      </c>
      <c r="BG171">
        <v>1028.10375</v>
      </c>
      <c r="BH171">
        <v>33.043599999999998</v>
      </c>
      <c r="BI171">
        <v>30.9452</v>
      </c>
      <c r="BJ171">
        <v>1007.02</v>
      </c>
      <c r="BK171">
        <v>32.8149625</v>
      </c>
      <c r="BL171">
        <v>650.04962499999999</v>
      </c>
      <c r="BM171">
        <v>101.076125</v>
      </c>
      <c r="BN171">
        <v>0.10039862500000001</v>
      </c>
      <c r="BO171">
        <v>31.94735</v>
      </c>
      <c r="BP171">
        <v>31.719787499999999</v>
      </c>
      <c r="BQ171">
        <v>999.9</v>
      </c>
      <c r="BR171">
        <v>0</v>
      </c>
      <c r="BS171">
        <v>0</v>
      </c>
      <c r="BT171">
        <v>8975.3924999999981</v>
      </c>
      <c r="BU171">
        <v>0</v>
      </c>
      <c r="BV171">
        <v>166.52137500000001</v>
      </c>
      <c r="BW171">
        <v>-28.217775</v>
      </c>
      <c r="BX171">
        <v>1034.0562500000001</v>
      </c>
      <c r="BY171">
        <v>1060.9349999999999</v>
      </c>
      <c r="BZ171">
        <v>2.09841875</v>
      </c>
      <c r="CA171">
        <v>1028.10375</v>
      </c>
      <c r="CB171">
        <v>30.9452</v>
      </c>
      <c r="CC171">
        <v>3.3399187499999998</v>
      </c>
      <c r="CD171">
        <v>3.1278187499999999</v>
      </c>
      <c r="CE171">
        <v>25.827237499999999</v>
      </c>
      <c r="CF171">
        <v>24.724475000000002</v>
      </c>
      <c r="CG171">
        <v>1199.99875</v>
      </c>
      <c r="CH171">
        <v>0.49999462500000003</v>
      </c>
      <c r="CI171">
        <v>0.50000537499999997</v>
      </c>
      <c r="CJ171">
        <v>0</v>
      </c>
      <c r="CK171">
        <v>1253.5525</v>
      </c>
      <c r="CL171">
        <v>4.9990899999999998</v>
      </c>
      <c r="CM171">
        <v>13920.5375</v>
      </c>
      <c r="CN171">
        <v>9557.8249999999989</v>
      </c>
      <c r="CO171">
        <v>41.625</v>
      </c>
      <c r="CP171">
        <v>43.125</v>
      </c>
      <c r="CQ171">
        <v>42.375</v>
      </c>
      <c r="CR171">
        <v>42.311999999999998</v>
      </c>
      <c r="CS171">
        <v>42.913749999999993</v>
      </c>
      <c r="CT171">
        <v>597.49375000000009</v>
      </c>
      <c r="CU171">
        <v>597.50750000000005</v>
      </c>
      <c r="CV171">
        <v>0</v>
      </c>
      <c r="CW171">
        <v>1675973258.0999999</v>
      </c>
      <c r="CX171">
        <v>0</v>
      </c>
      <c r="CY171">
        <v>1675968227.0999999</v>
      </c>
      <c r="CZ171" t="s">
        <v>356</v>
      </c>
      <c r="DA171">
        <v>1675968227.0999999</v>
      </c>
      <c r="DB171">
        <v>1675968207.0999999</v>
      </c>
      <c r="DC171">
        <v>6</v>
      </c>
      <c r="DD171">
        <v>6.6000000000000003E-2</v>
      </c>
      <c r="DE171">
        <v>1.0999999999999999E-2</v>
      </c>
      <c r="DF171">
        <v>-5.7939999999999996</v>
      </c>
      <c r="DG171">
        <v>0.214</v>
      </c>
      <c r="DH171">
        <v>415</v>
      </c>
      <c r="DI171">
        <v>32</v>
      </c>
      <c r="DJ171">
        <v>0.11</v>
      </c>
      <c r="DK171">
        <v>0.26</v>
      </c>
      <c r="DL171">
        <v>-28.189567499999999</v>
      </c>
      <c r="DM171">
        <v>0.17394258911821001</v>
      </c>
      <c r="DN171">
        <v>8.7636816999192624E-2</v>
      </c>
      <c r="DO171">
        <v>0</v>
      </c>
      <c r="DP171">
        <v>2.1199810000000001</v>
      </c>
      <c r="DQ171">
        <v>-7.6838499061920348E-2</v>
      </c>
      <c r="DR171">
        <v>1.159013606477507E-2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3.2982300000000002</v>
      </c>
      <c r="EB171">
        <v>2.6253899999999999</v>
      </c>
      <c r="EC171">
        <v>0.18815399999999999</v>
      </c>
      <c r="ED171">
        <v>0.18925900000000001</v>
      </c>
      <c r="EE171">
        <v>0.136772</v>
      </c>
      <c r="EF171">
        <v>0.129584</v>
      </c>
      <c r="EG171">
        <v>24568.400000000001</v>
      </c>
      <c r="EH171">
        <v>24907.8</v>
      </c>
      <c r="EI171">
        <v>28153</v>
      </c>
      <c r="EJ171">
        <v>29565.3</v>
      </c>
      <c r="EK171">
        <v>33467.1</v>
      </c>
      <c r="EL171">
        <v>35710.800000000003</v>
      </c>
      <c r="EM171">
        <v>39758.699999999997</v>
      </c>
      <c r="EN171">
        <v>42230.3</v>
      </c>
      <c r="EO171">
        <v>2.2286999999999999</v>
      </c>
      <c r="EP171">
        <v>2.2190300000000001</v>
      </c>
      <c r="EQ171">
        <v>0.113897</v>
      </c>
      <c r="ER171">
        <v>0</v>
      </c>
      <c r="ES171">
        <v>29.858699999999999</v>
      </c>
      <c r="ET171">
        <v>999.9</v>
      </c>
      <c r="EU171">
        <v>73.5</v>
      </c>
      <c r="EV171">
        <v>32.4</v>
      </c>
      <c r="EW171">
        <v>35.519399999999997</v>
      </c>
      <c r="EX171">
        <v>56.815800000000003</v>
      </c>
      <c r="EY171">
        <v>-4.0905500000000004</v>
      </c>
      <c r="EZ171">
        <v>2</v>
      </c>
      <c r="FA171">
        <v>0.34024100000000002</v>
      </c>
      <c r="FB171">
        <v>-0.408883</v>
      </c>
      <c r="FC171">
        <v>20.2743</v>
      </c>
      <c r="FD171">
        <v>5.2202799999999998</v>
      </c>
      <c r="FE171">
        <v>12.004</v>
      </c>
      <c r="FF171">
        <v>4.9868499999999996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1.8621799999999999</v>
      </c>
      <c r="FN171">
        <v>1.8641700000000001</v>
      </c>
      <c r="FO171">
        <v>1.86026</v>
      </c>
      <c r="FP171">
        <v>1.86097</v>
      </c>
      <c r="FQ171">
        <v>1.8601799999999999</v>
      </c>
      <c r="FR171">
        <v>1.8618699999999999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-7.13</v>
      </c>
      <c r="GH171">
        <v>0.22850000000000001</v>
      </c>
      <c r="GI171">
        <v>-4.227681919169834</v>
      </c>
      <c r="GJ171">
        <v>-4.5218151105756088E-3</v>
      </c>
      <c r="GK171">
        <v>2.0889233732517852E-6</v>
      </c>
      <c r="GL171">
        <v>-4.5906856223640231E-10</v>
      </c>
      <c r="GM171">
        <v>-0.1035280782263094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83.8</v>
      </c>
      <c r="GV171">
        <v>84.2</v>
      </c>
      <c r="GW171">
        <v>2.8430200000000001</v>
      </c>
      <c r="GX171">
        <v>2.51953</v>
      </c>
      <c r="GY171">
        <v>2.04834</v>
      </c>
      <c r="GZ171">
        <v>2.6220699999999999</v>
      </c>
      <c r="HA171">
        <v>2.1972700000000001</v>
      </c>
      <c r="HB171">
        <v>2.323</v>
      </c>
      <c r="HC171">
        <v>37.867899999999999</v>
      </c>
      <c r="HD171">
        <v>14.6136</v>
      </c>
      <c r="HE171">
        <v>18</v>
      </c>
      <c r="HF171">
        <v>692.96699999999998</v>
      </c>
      <c r="HG171">
        <v>763.77099999999996</v>
      </c>
      <c r="HH171">
        <v>31.0002</v>
      </c>
      <c r="HI171">
        <v>31.749099999999999</v>
      </c>
      <c r="HJ171">
        <v>29.9999</v>
      </c>
      <c r="HK171">
        <v>31.707699999999999</v>
      </c>
      <c r="HL171">
        <v>31.715399999999999</v>
      </c>
      <c r="HM171">
        <v>56.874000000000002</v>
      </c>
      <c r="HN171">
        <v>17.922999999999998</v>
      </c>
      <c r="HO171">
        <v>100</v>
      </c>
      <c r="HP171">
        <v>31</v>
      </c>
      <c r="HQ171">
        <v>1043.26</v>
      </c>
      <c r="HR171">
        <v>30.8675</v>
      </c>
      <c r="HS171">
        <v>99.231899999999996</v>
      </c>
      <c r="HT171">
        <v>97.956000000000003</v>
      </c>
    </row>
    <row r="172" spans="1:228" x14ac:dyDescent="0.2">
      <c r="A172">
        <v>157</v>
      </c>
      <c r="B172">
        <v>1675973262.0999999</v>
      </c>
      <c r="C172">
        <v>623</v>
      </c>
      <c r="D172" t="s">
        <v>673</v>
      </c>
      <c r="E172" t="s">
        <v>674</v>
      </c>
      <c r="F172">
        <v>4</v>
      </c>
      <c r="G172">
        <v>1675973260.0999999</v>
      </c>
      <c r="H172">
        <f t="shared" si="68"/>
        <v>2.3564420562567092E-3</v>
      </c>
      <c r="I172">
        <f t="shared" si="69"/>
        <v>2.356442056256709</v>
      </c>
      <c r="J172">
        <f t="shared" si="70"/>
        <v>17.395963371471375</v>
      </c>
      <c r="K172">
        <f t="shared" si="71"/>
        <v>1007.111428571429</v>
      </c>
      <c r="L172">
        <f t="shared" si="72"/>
        <v>822.94380493474546</v>
      </c>
      <c r="M172">
        <f t="shared" si="73"/>
        <v>83.261092298979236</v>
      </c>
      <c r="N172">
        <f t="shared" si="74"/>
        <v>101.89419630699041</v>
      </c>
      <c r="O172">
        <f t="shared" si="75"/>
        <v>0.17496800695189169</v>
      </c>
      <c r="P172">
        <f t="shared" si="76"/>
        <v>2.7635473428980926</v>
      </c>
      <c r="Q172">
        <f t="shared" si="77"/>
        <v>0.1690385523316188</v>
      </c>
      <c r="R172">
        <f t="shared" si="78"/>
        <v>0.10616509321310583</v>
      </c>
      <c r="S172">
        <f t="shared" si="79"/>
        <v>226.11581404966606</v>
      </c>
      <c r="T172">
        <f t="shared" si="80"/>
        <v>32.701392783772647</v>
      </c>
      <c r="U172">
        <f t="shared" si="81"/>
        <v>31.70512857142857</v>
      </c>
      <c r="V172">
        <f t="shared" si="82"/>
        <v>4.6959642226763307</v>
      </c>
      <c r="W172">
        <f t="shared" si="83"/>
        <v>70.204266455652188</v>
      </c>
      <c r="X172">
        <f t="shared" si="84"/>
        <v>3.3415849721004447</v>
      </c>
      <c r="Y172">
        <f t="shared" si="85"/>
        <v>4.7598032723713644</v>
      </c>
      <c r="Z172">
        <f t="shared" si="86"/>
        <v>1.354379250575886</v>
      </c>
      <c r="AA172">
        <f t="shared" si="87"/>
        <v>-103.91909468092088</v>
      </c>
      <c r="AB172">
        <f t="shared" si="88"/>
        <v>35.497542009066329</v>
      </c>
      <c r="AC172">
        <f t="shared" si="89"/>
        <v>2.9079786876373483</v>
      </c>
      <c r="AD172">
        <f t="shared" si="90"/>
        <v>160.60224006544885</v>
      </c>
      <c r="AE172">
        <f t="shared" si="91"/>
        <v>28.104998350800862</v>
      </c>
      <c r="AF172">
        <f t="shared" si="92"/>
        <v>2.4114887477896372</v>
      </c>
      <c r="AG172">
        <f t="shared" si="93"/>
        <v>17.395963371471375</v>
      </c>
      <c r="AH172">
        <v>1067.070126677145</v>
      </c>
      <c r="AI172">
        <v>1044.088242424242</v>
      </c>
      <c r="AJ172">
        <v>1.723016759186089</v>
      </c>
      <c r="AK172">
        <v>60.724348217524408</v>
      </c>
      <c r="AL172">
        <f t="shared" si="94"/>
        <v>2.356442056256709</v>
      </c>
      <c r="AM172">
        <v>30.88238305673563</v>
      </c>
      <c r="AN172">
        <v>33.016789696969703</v>
      </c>
      <c r="AO172">
        <v>-5.013568352892254E-3</v>
      </c>
      <c r="AP172">
        <v>101.51637219302501</v>
      </c>
      <c r="AQ172">
        <v>3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47387.609920427501</v>
      </c>
      <c r="AV172">
        <f t="shared" si="98"/>
        <v>1200</v>
      </c>
      <c r="AW172">
        <f t="shared" si="99"/>
        <v>1025.925292253713</v>
      </c>
      <c r="AX172">
        <f t="shared" si="100"/>
        <v>0.85493774354476082</v>
      </c>
      <c r="AY172">
        <f t="shared" si="101"/>
        <v>0.18842984504138838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1675973260.0999999</v>
      </c>
      <c r="BF172">
        <v>1007.111428571429</v>
      </c>
      <c r="BG172">
        <v>1035.2942857142859</v>
      </c>
      <c r="BH172">
        <v>33.02787142857143</v>
      </c>
      <c r="BI172">
        <v>30.87555714285714</v>
      </c>
      <c r="BJ172">
        <v>1014.255714285714</v>
      </c>
      <c r="BK172">
        <v>32.799428571428571</v>
      </c>
      <c r="BL172">
        <v>650.04699999999991</v>
      </c>
      <c r="BM172">
        <v>101.07471428571429</v>
      </c>
      <c r="BN172">
        <v>9.9985371428571432E-2</v>
      </c>
      <c r="BO172">
        <v>31.943385714285711</v>
      </c>
      <c r="BP172">
        <v>31.70512857142857</v>
      </c>
      <c r="BQ172">
        <v>999.89999999999986</v>
      </c>
      <c r="BR172">
        <v>0</v>
      </c>
      <c r="BS172">
        <v>0</v>
      </c>
      <c r="BT172">
        <v>8985.8028571428567</v>
      </c>
      <c r="BU172">
        <v>0</v>
      </c>
      <c r="BV172">
        <v>168.13185714285709</v>
      </c>
      <c r="BW172">
        <v>-28.18365714285714</v>
      </c>
      <c r="BX172">
        <v>1041.51</v>
      </c>
      <c r="BY172">
        <v>1068.278571428571</v>
      </c>
      <c r="BZ172">
        <v>2.152364285714286</v>
      </c>
      <c r="CA172">
        <v>1035.2942857142859</v>
      </c>
      <c r="CB172">
        <v>30.87555714285714</v>
      </c>
      <c r="CC172">
        <v>3.3382828571428571</v>
      </c>
      <c r="CD172">
        <v>3.1207342857142848</v>
      </c>
      <c r="CE172">
        <v>25.818957142857151</v>
      </c>
      <c r="CF172">
        <v>24.686514285714289</v>
      </c>
      <c r="CG172">
        <v>1200</v>
      </c>
      <c r="CH172">
        <v>0.49999199999999999</v>
      </c>
      <c r="CI172">
        <v>0.50000800000000001</v>
      </c>
      <c r="CJ172">
        <v>0</v>
      </c>
      <c r="CK172">
        <v>1251.5899999999999</v>
      </c>
      <c r="CL172">
        <v>4.9990899999999998</v>
      </c>
      <c r="CM172">
        <v>13902.242857142861</v>
      </c>
      <c r="CN172">
        <v>9557.8257142857146</v>
      </c>
      <c r="CO172">
        <v>41.625</v>
      </c>
      <c r="CP172">
        <v>43.125</v>
      </c>
      <c r="CQ172">
        <v>42.375</v>
      </c>
      <c r="CR172">
        <v>42.311999999999998</v>
      </c>
      <c r="CS172">
        <v>42.892714285714291</v>
      </c>
      <c r="CT172">
        <v>597.49142857142851</v>
      </c>
      <c r="CU172">
        <v>597.51</v>
      </c>
      <c r="CV172">
        <v>0</v>
      </c>
      <c r="CW172">
        <v>1675973262.3</v>
      </c>
      <c r="CX172">
        <v>0</v>
      </c>
      <c r="CY172">
        <v>1675968227.0999999</v>
      </c>
      <c r="CZ172" t="s">
        <v>356</v>
      </c>
      <c r="DA172">
        <v>1675968227.0999999</v>
      </c>
      <c r="DB172">
        <v>1675968207.0999999</v>
      </c>
      <c r="DC172">
        <v>6</v>
      </c>
      <c r="DD172">
        <v>6.6000000000000003E-2</v>
      </c>
      <c r="DE172">
        <v>1.0999999999999999E-2</v>
      </c>
      <c r="DF172">
        <v>-5.7939999999999996</v>
      </c>
      <c r="DG172">
        <v>0.214</v>
      </c>
      <c r="DH172">
        <v>415</v>
      </c>
      <c r="DI172">
        <v>32</v>
      </c>
      <c r="DJ172">
        <v>0.11</v>
      </c>
      <c r="DK172">
        <v>0.26</v>
      </c>
      <c r="DL172">
        <v>-28.196680000000001</v>
      </c>
      <c r="DM172">
        <v>0.25932607879938963</v>
      </c>
      <c r="DN172">
        <v>8.59724089461264E-2</v>
      </c>
      <c r="DO172">
        <v>0</v>
      </c>
      <c r="DP172">
        <v>2.1222439999999998</v>
      </c>
      <c r="DQ172">
        <v>2.6062288930642562E-3</v>
      </c>
      <c r="DR172">
        <v>1.7713365123544399E-2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3.2980399999999999</v>
      </c>
      <c r="EB172">
        <v>2.6250200000000001</v>
      </c>
      <c r="EC172">
        <v>0.18895000000000001</v>
      </c>
      <c r="ED172">
        <v>0.19003</v>
      </c>
      <c r="EE172">
        <v>0.13670099999999999</v>
      </c>
      <c r="EF172">
        <v>0.129297</v>
      </c>
      <c r="EG172">
        <v>24544.1</v>
      </c>
      <c r="EH172">
        <v>24884.2</v>
      </c>
      <c r="EI172">
        <v>28152.799999999999</v>
      </c>
      <c r="EJ172">
        <v>29565.599999999999</v>
      </c>
      <c r="EK172">
        <v>33470</v>
      </c>
      <c r="EL172">
        <v>35722.9</v>
      </c>
      <c r="EM172">
        <v>39758.800000000003</v>
      </c>
      <c r="EN172">
        <v>42230.6</v>
      </c>
      <c r="EO172">
        <v>2.2286000000000001</v>
      </c>
      <c r="EP172">
        <v>2.2190300000000001</v>
      </c>
      <c r="EQ172">
        <v>0.113986</v>
      </c>
      <c r="ER172">
        <v>0</v>
      </c>
      <c r="ES172">
        <v>29.850999999999999</v>
      </c>
      <c r="ET172">
        <v>999.9</v>
      </c>
      <c r="EU172">
        <v>73.5</v>
      </c>
      <c r="EV172">
        <v>32.4</v>
      </c>
      <c r="EW172">
        <v>35.517000000000003</v>
      </c>
      <c r="EX172">
        <v>57.085799999999999</v>
      </c>
      <c r="EY172">
        <v>-3.98638</v>
      </c>
      <c r="EZ172">
        <v>2</v>
      </c>
      <c r="FA172">
        <v>0.33968999999999999</v>
      </c>
      <c r="FB172">
        <v>-0.40845599999999999</v>
      </c>
      <c r="FC172">
        <v>20.2743</v>
      </c>
      <c r="FD172">
        <v>5.2204300000000003</v>
      </c>
      <c r="FE172">
        <v>12.004</v>
      </c>
      <c r="FF172">
        <v>4.98705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1.8641700000000001</v>
      </c>
      <c r="FO172">
        <v>1.8602799999999999</v>
      </c>
      <c r="FP172">
        <v>1.8609599999999999</v>
      </c>
      <c r="FQ172">
        <v>1.8601700000000001</v>
      </c>
      <c r="FR172">
        <v>1.86188</v>
      </c>
      <c r="FS172">
        <v>1.85849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-7.15</v>
      </c>
      <c r="GH172">
        <v>0.2283</v>
      </c>
      <c r="GI172">
        <v>-4.227681919169834</v>
      </c>
      <c r="GJ172">
        <v>-4.5218151105756088E-3</v>
      </c>
      <c r="GK172">
        <v>2.0889233732517852E-6</v>
      </c>
      <c r="GL172">
        <v>-4.5906856223640231E-10</v>
      </c>
      <c r="GM172">
        <v>-0.1035280782263094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83.9</v>
      </c>
      <c r="GV172">
        <v>84.2</v>
      </c>
      <c r="GW172">
        <v>2.8588900000000002</v>
      </c>
      <c r="GX172">
        <v>2.52563</v>
      </c>
      <c r="GY172">
        <v>2.04834</v>
      </c>
      <c r="GZ172">
        <v>2.6220699999999999</v>
      </c>
      <c r="HA172">
        <v>2.1972700000000001</v>
      </c>
      <c r="HB172">
        <v>2.2985799999999998</v>
      </c>
      <c r="HC172">
        <v>37.867899999999999</v>
      </c>
      <c r="HD172">
        <v>14.5786</v>
      </c>
      <c r="HE172">
        <v>18</v>
      </c>
      <c r="HF172">
        <v>692.88400000000001</v>
      </c>
      <c r="HG172">
        <v>763.77099999999996</v>
      </c>
      <c r="HH172">
        <v>31.0002</v>
      </c>
      <c r="HI172">
        <v>31.749099999999999</v>
      </c>
      <c r="HJ172">
        <v>29.9999</v>
      </c>
      <c r="HK172">
        <v>31.7075</v>
      </c>
      <c r="HL172">
        <v>31.715399999999999</v>
      </c>
      <c r="HM172">
        <v>57.164999999999999</v>
      </c>
      <c r="HN172">
        <v>17.922999999999998</v>
      </c>
      <c r="HO172">
        <v>100</v>
      </c>
      <c r="HP172">
        <v>31</v>
      </c>
      <c r="HQ172">
        <v>1049.94</v>
      </c>
      <c r="HR172">
        <v>30.8674</v>
      </c>
      <c r="HS172">
        <v>99.231800000000007</v>
      </c>
      <c r="HT172">
        <v>97.956599999999995</v>
      </c>
    </row>
    <row r="173" spans="1:228" x14ac:dyDescent="0.2">
      <c r="A173">
        <v>158</v>
      </c>
      <c r="B173">
        <v>1675973266.0999999</v>
      </c>
      <c r="C173">
        <v>627</v>
      </c>
      <c r="D173" t="s">
        <v>675</v>
      </c>
      <c r="E173" t="s">
        <v>676</v>
      </c>
      <c r="F173">
        <v>4</v>
      </c>
      <c r="G173">
        <v>1675973263.7874999</v>
      </c>
      <c r="H173">
        <f t="shared" si="68"/>
        <v>2.3370710520583264E-3</v>
      </c>
      <c r="I173">
        <f t="shared" si="69"/>
        <v>2.3370710520583264</v>
      </c>
      <c r="J173">
        <f t="shared" si="70"/>
        <v>17.207207346068635</v>
      </c>
      <c r="K173">
        <f t="shared" si="71"/>
        <v>1013.3275</v>
      </c>
      <c r="L173">
        <f t="shared" si="72"/>
        <v>829.03900304576791</v>
      </c>
      <c r="M173">
        <f t="shared" si="73"/>
        <v>83.877394597292025</v>
      </c>
      <c r="N173">
        <f t="shared" si="74"/>
        <v>102.52264400290848</v>
      </c>
      <c r="O173">
        <f t="shared" si="75"/>
        <v>0.17308624015597437</v>
      </c>
      <c r="P173">
        <f t="shared" si="76"/>
        <v>2.760737996613738</v>
      </c>
      <c r="Q173">
        <f t="shared" si="77"/>
        <v>0.1672756708646867</v>
      </c>
      <c r="R173">
        <f t="shared" si="78"/>
        <v>0.10505310085442719</v>
      </c>
      <c r="S173">
        <f t="shared" si="79"/>
        <v>226.11677957277934</v>
      </c>
      <c r="T173">
        <f t="shared" si="80"/>
        <v>32.708104612823405</v>
      </c>
      <c r="U173">
        <f t="shared" si="81"/>
        <v>31.703312499999999</v>
      </c>
      <c r="V173">
        <f t="shared" si="82"/>
        <v>4.6954804984564236</v>
      </c>
      <c r="W173">
        <f t="shared" si="83"/>
        <v>70.127409560348738</v>
      </c>
      <c r="X173">
        <f t="shared" si="84"/>
        <v>3.338057017089302</v>
      </c>
      <c r="Y173">
        <f t="shared" si="85"/>
        <v>4.7599890513804146</v>
      </c>
      <c r="Z173">
        <f t="shared" si="86"/>
        <v>1.3574234813671215</v>
      </c>
      <c r="AA173">
        <f t="shared" si="87"/>
        <v>-103.0648333957722</v>
      </c>
      <c r="AB173">
        <f t="shared" si="88"/>
        <v>35.834345791116924</v>
      </c>
      <c r="AC173">
        <f t="shared" si="89"/>
        <v>2.938540815973143</v>
      </c>
      <c r="AD173">
        <f t="shared" si="90"/>
        <v>161.8248327840972</v>
      </c>
      <c r="AE173">
        <f t="shared" si="91"/>
        <v>28.039748831752185</v>
      </c>
      <c r="AF173">
        <f t="shared" si="92"/>
        <v>2.4260664720294525</v>
      </c>
      <c r="AG173">
        <f t="shared" si="93"/>
        <v>17.207207346068635</v>
      </c>
      <c r="AH173">
        <v>1073.9222908686199</v>
      </c>
      <c r="AI173">
        <v>1051.0570303030299</v>
      </c>
      <c r="AJ173">
        <v>1.7396886846725119</v>
      </c>
      <c r="AK173">
        <v>60.724348217524408</v>
      </c>
      <c r="AL173">
        <f t="shared" si="94"/>
        <v>2.3370710520583264</v>
      </c>
      <c r="AM173">
        <v>30.825733067667759</v>
      </c>
      <c r="AN173">
        <v>32.976305454545447</v>
      </c>
      <c r="AO173">
        <v>-1.034630723465757E-2</v>
      </c>
      <c r="AP173">
        <v>101.51637219302501</v>
      </c>
      <c r="AQ173">
        <v>3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47310.039452891469</v>
      </c>
      <c r="AV173">
        <f t="shared" si="98"/>
        <v>1200.0037500000001</v>
      </c>
      <c r="AW173">
        <f t="shared" si="99"/>
        <v>1025.9286324211291</v>
      </c>
      <c r="AX173">
        <f t="shared" si="100"/>
        <v>0.85493785533680966</v>
      </c>
      <c r="AY173">
        <f t="shared" si="101"/>
        <v>0.18843006080004276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1675973263.7874999</v>
      </c>
      <c r="BF173">
        <v>1013.3275</v>
      </c>
      <c r="BG173">
        <v>1041.48</v>
      </c>
      <c r="BH173">
        <v>32.99315</v>
      </c>
      <c r="BI173">
        <v>30.827562499999999</v>
      </c>
      <c r="BJ173">
        <v>1020.485</v>
      </c>
      <c r="BK173">
        <v>32.7650875</v>
      </c>
      <c r="BL173">
        <v>649.99162500000011</v>
      </c>
      <c r="BM173">
        <v>101.07425000000001</v>
      </c>
      <c r="BN173">
        <v>9.99942625E-2</v>
      </c>
      <c r="BO173">
        <v>31.944075000000002</v>
      </c>
      <c r="BP173">
        <v>31.703312499999999</v>
      </c>
      <c r="BQ173">
        <v>999.9</v>
      </c>
      <c r="BR173">
        <v>0</v>
      </c>
      <c r="BS173">
        <v>0</v>
      </c>
      <c r="BT173">
        <v>8970.9387500000012</v>
      </c>
      <c r="BU173">
        <v>0</v>
      </c>
      <c r="BV173">
        <v>169.82075</v>
      </c>
      <c r="BW173">
        <v>-28.152412500000001</v>
      </c>
      <c r="BX173">
        <v>1047.9012499999999</v>
      </c>
      <c r="BY173">
        <v>1074.6112499999999</v>
      </c>
      <c r="BZ173">
        <v>2.1655799999999998</v>
      </c>
      <c r="CA173">
        <v>1041.48</v>
      </c>
      <c r="CB173">
        <v>30.827562499999999</v>
      </c>
      <c r="CC173">
        <v>3.3347562499999999</v>
      </c>
      <c r="CD173">
        <v>3.1158712500000001</v>
      </c>
      <c r="CE173">
        <v>25.801137499999999</v>
      </c>
      <c r="CF173">
        <v>24.660425</v>
      </c>
      <c r="CG173">
        <v>1200.0037500000001</v>
      </c>
      <c r="CH173">
        <v>0.49998775000000001</v>
      </c>
      <c r="CI173">
        <v>0.50001224999999994</v>
      </c>
      <c r="CJ173">
        <v>0</v>
      </c>
      <c r="CK173">
        <v>1250.4000000000001</v>
      </c>
      <c r="CL173">
        <v>4.9990899999999998</v>
      </c>
      <c r="CM173">
        <v>13886.512500000001</v>
      </c>
      <c r="CN173">
        <v>9557.8512499999997</v>
      </c>
      <c r="CO173">
        <v>41.625</v>
      </c>
      <c r="CP173">
        <v>43.125</v>
      </c>
      <c r="CQ173">
        <v>42.375</v>
      </c>
      <c r="CR173">
        <v>42.311999999999998</v>
      </c>
      <c r="CS173">
        <v>42.875</v>
      </c>
      <c r="CT173">
        <v>597.48874999999998</v>
      </c>
      <c r="CU173">
        <v>597.51625000000001</v>
      </c>
      <c r="CV173">
        <v>0</v>
      </c>
      <c r="CW173">
        <v>1675973265.9000001</v>
      </c>
      <c r="CX173">
        <v>0</v>
      </c>
      <c r="CY173">
        <v>1675968227.0999999</v>
      </c>
      <c r="CZ173" t="s">
        <v>356</v>
      </c>
      <c r="DA173">
        <v>1675968227.0999999</v>
      </c>
      <c r="DB173">
        <v>1675968207.0999999</v>
      </c>
      <c r="DC173">
        <v>6</v>
      </c>
      <c r="DD173">
        <v>6.6000000000000003E-2</v>
      </c>
      <c r="DE173">
        <v>1.0999999999999999E-2</v>
      </c>
      <c r="DF173">
        <v>-5.7939999999999996</v>
      </c>
      <c r="DG173">
        <v>0.214</v>
      </c>
      <c r="DH173">
        <v>415</v>
      </c>
      <c r="DI173">
        <v>32</v>
      </c>
      <c r="DJ173">
        <v>0.11</v>
      </c>
      <c r="DK173">
        <v>0.26</v>
      </c>
      <c r="DL173">
        <v>-28.162659999999999</v>
      </c>
      <c r="DM173">
        <v>-0.1902326454033528</v>
      </c>
      <c r="DN173">
        <v>5.1586693051600151E-2</v>
      </c>
      <c r="DO173">
        <v>0</v>
      </c>
      <c r="DP173">
        <v>2.1314065000000002</v>
      </c>
      <c r="DQ173">
        <v>0.14152727954971919</v>
      </c>
      <c r="DR173">
        <v>2.6254775617970901E-2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417</v>
      </c>
      <c r="EA173">
        <v>3.2979099999999999</v>
      </c>
      <c r="EB173">
        <v>2.62514</v>
      </c>
      <c r="EC173">
        <v>0.18975</v>
      </c>
      <c r="ED173">
        <v>0.19080900000000001</v>
      </c>
      <c r="EE173">
        <v>0.136596</v>
      </c>
      <c r="EF173">
        <v>0.12928500000000001</v>
      </c>
      <c r="EG173">
        <v>24520.1</v>
      </c>
      <c r="EH173">
        <v>24860.400000000001</v>
      </c>
      <c r="EI173">
        <v>28153.1</v>
      </c>
      <c r="EJ173">
        <v>29565.7</v>
      </c>
      <c r="EK173">
        <v>33474</v>
      </c>
      <c r="EL173">
        <v>35723.9</v>
      </c>
      <c r="EM173">
        <v>39758.699999999997</v>
      </c>
      <c r="EN173">
        <v>42231.1</v>
      </c>
      <c r="EO173">
        <v>2.2285699999999999</v>
      </c>
      <c r="EP173">
        <v>2.2191999999999998</v>
      </c>
      <c r="EQ173">
        <v>0.114076</v>
      </c>
      <c r="ER173">
        <v>0</v>
      </c>
      <c r="ES173">
        <v>29.8459</v>
      </c>
      <c r="ET173">
        <v>999.9</v>
      </c>
      <c r="EU173">
        <v>73.599999999999994</v>
      </c>
      <c r="EV173">
        <v>32.4</v>
      </c>
      <c r="EW173">
        <v>35.563699999999997</v>
      </c>
      <c r="EX173">
        <v>57.4758</v>
      </c>
      <c r="EY173">
        <v>-3.8862199999999998</v>
      </c>
      <c r="EZ173">
        <v>2</v>
      </c>
      <c r="FA173">
        <v>0.33984799999999998</v>
      </c>
      <c r="FB173">
        <v>-0.40710000000000002</v>
      </c>
      <c r="FC173">
        <v>20.2744</v>
      </c>
      <c r="FD173">
        <v>5.22058</v>
      </c>
      <c r="FE173">
        <v>12.004</v>
      </c>
      <c r="FF173">
        <v>4.9869000000000003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1.8658300000000001</v>
      </c>
      <c r="FM173">
        <v>1.8621799999999999</v>
      </c>
      <c r="FN173">
        <v>1.8641799999999999</v>
      </c>
      <c r="FO173">
        <v>1.8603099999999999</v>
      </c>
      <c r="FP173">
        <v>1.86097</v>
      </c>
      <c r="FQ173">
        <v>1.8601799999999999</v>
      </c>
      <c r="FR173">
        <v>1.86188</v>
      </c>
      <c r="FS173">
        <v>1.8584799999999999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-7.16</v>
      </c>
      <c r="GH173">
        <v>0.2278</v>
      </c>
      <c r="GI173">
        <v>-4.227681919169834</v>
      </c>
      <c r="GJ173">
        <v>-4.5218151105756088E-3</v>
      </c>
      <c r="GK173">
        <v>2.0889233732517852E-6</v>
      </c>
      <c r="GL173">
        <v>-4.5906856223640231E-10</v>
      </c>
      <c r="GM173">
        <v>-0.1035280782263094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84</v>
      </c>
      <c r="GV173">
        <v>84.3</v>
      </c>
      <c r="GW173">
        <v>2.8723100000000001</v>
      </c>
      <c r="GX173">
        <v>2.5134300000000001</v>
      </c>
      <c r="GY173">
        <v>2.04956</v>
      </c>
      <c r="GZ173">
        <v>2.6208499999999999</v>
      </c>
      <c r="HA173">
        <v>2.1972700000000001</v>
      </c>
      <c r="HB173">
        <v>2.3290999999999999</v>
      </c>
      <c r="HC173">
        <v>37.867899999999999</v>
      </c>
      <c r="HD173">
        <v>14.604900000000001</v>
      </c>
      <c r="HE173">
        <v>18</v>
      </c>
      <c r="HF173">
        <v>692.83299999999997</v>
      </c>
      <c r="HG173">
        <v>763.93299999999999</v>
      </c>
      <c r="HH173">
        <v>31.000299999999999</v>
      </c>
      <c r="HI173">
        <v>31.7469</v>
      </c>
      <c r="HJ173">
        <v>30.0001</v>
      </c>
      <c r="HK173">
        <v>31.704899999999999</v>
      </c>
      <c r="HL173">
        <v>31.714700000000001</v>
      </c>
      <c r="HM173">
        <v>57.4589</v>
      </c>
      <c r="HN173">
        <v>17.922999999999998</v>
      </c>
      <c r="HO173">
        <v>100</v>
      </c>
      <c r="HP173">
        <v>31</v>
      </c>
      <c r="HQ173">
        <v>1056.6199999999999</v>
      </c>
      <c r="HR173">
        <v>30.875699999999998</v>
      </c>
      <c r="HS173">
        <v>99.231899999999996</v>
      </c>
      <c r="HT173">
        <v>97.957599999999999</v>
      </c>
    </row>
    <row r="174" spans="1:228" x14ac:dyDescent="0.2">
      <c r="A174">
        <v>159</v>
      </c>
      <c r="B174">
        <v>1675973270.0999999</v>
      </c>
      <c r="C174">
        <v>631</v>
      </c>
      <c r="D174" t="s">
        <v>677</v>
      </c>
      <c r="E174" t="s">
        <v>678</v>
      </c>
      <c r="F174">
        <v>4</v>
      </c>
      <c r="G174">
        <v>1675973268.0999999</v>
      </c>
      <c r="H174">
        <f t="shared" si="68"/>
        <v>2.3466969617492541E-3</v>
      </c>
      <c r="I174">
        <f t="shared" si="69"/>
        <v>2.3466969617492541</v>
      </c>
      <c r="J174">
        <f t="shared" si="70"/>
        <v>17.349299531998287</v>
      </c>
      <c r="K174">
        <f t="shared" si="71"/>
        <v>1020.511428571429</v>
      </c>
      <c r="L174">
        <f t="shared" si="72"/>
        <v>834.96862186258318</v>
      </c>
      <c r="M174">
        <f t="shared" si="73"/>
        <v>84.478384858473902</v>
      </c>
      <c r="N174">
        <f t="shared" si="74"/>
        <v>103.25077488901921</v>
      </c>
      <c r="O174">
        <f t="shared" si="75"/>
        <v>0.17338177335811625</v>
      </c>
      <c r="P174">
        <f t="shared" si="76"/>
        <v>2.7718333204813725</v>
      </c>
      <c r="Q174">
        <f t="shared" si="77"/>
        <v>0.16757420029675735</v>
      </c>
      <c r="R174">
        <f t="shared" si="78"/>
        <v>0.10523945701171325</v>
      </c>
      <c r="S174">
        <f t="shared" si="79"/>
        <v>226.11428062105938</v>
      </c>
      <c r="T174">
        <f t="shared" si="80"/>
        <v>32.704631332566763</v>
      </c>
      <c r="U174">
        <f t="shared" si="81"/>
        <v>31.703600000000002</v>
      </c>
      <c r="V174">
        <f t="shared" si="82"/>
        <v>4.6955570733430561</v>
      </c>
      <c r="W174">
        <f t="shared" si="83"/>
        <v>70.053829852056055</v>
      </c>
      <c r="X174">
        <f t="shared" si="84"/>
        <v>3.3349316053562186</v>
      </c>
      <c r="Y174">
        <f t="shared" si="85"/>
        <v>4.7605271723175306</v>
      </c>
      <c r="Z174">
        <f t="shared" si="86"/>
        <v>1.3606254679868375</v>
      </c>
      <c r="AA174">
        <f t="shared" si="87"/>
        <v>-103.48933601314211</v>
      </c>
      <c r="AB174">
        <f t="shared" si="88"/>
        <v>36.23373683498793</v>
      </c>
      <c r="AC174">
        <f t="shared" si="89"/>
        <v>2.9594318012686163</v>
      </c>
      <c r="AD174">
        <f t="shared" si="90"/>
        <v>161.81811324417382</v>
      </c>
      <c r="AE174">
        <f t="shared" si="91"/>
        <v>28.003468950358378</v>
      </c>
      <c r="AF174">
        <f t="shared" si="92"/>
        <v>2.3934971547363064</v>
      </c>
      <c r="AG174">
        <f t="shared" si="93"/>
        <v>17.349299531998287</v>
      </c>
      <c r="AH174">
        <v>1080.7514992701081</v>
      </c>
      <c r="AI174">
        <v>1057.865696969697</v>
      </c>
      <c r="AJ174">
        <v>1.707937124285956</v>
      </c>
      <c r="AK174">
        <v>60.724348217524408</v>
      </c>
      <c r="AL174">
        <f t="shared" si="94"/>
        <v>2.3466969617492541</v>
      </c>
      <c r="AM174">
        <v>30.824812668134559</v>
      </c>
      <c r="AN174">
        <v>32.954629090909087</v>
      </c>
      <c r="AO174">
        <v>-5.5722660201318226E-3</v>
      </c>
      <c r="AP174">
        <v>101.51637219302501</v>
      </c>
      <c r="AQ174">
        <v>3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47615.901594507319</v>
      </c>
      <c r="AV174">
        <f t="shared" si="98"/>
        <v>1199.991428571429</v>
      </c>
      <c r="AW174">
        <f t="shared" si="99"/>
        <v>1025.9180065394094</v>
      </c>
      <c r="AX174">
        <f t="shared" si="100"/>
        <v>0.85493777881459421</v>
      </c>
      <c r="AY174">
        <f t="shared" si="101"/>
        <v>0.18842991311216689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1675973268.0999999</v>
      </c>
      <c r="BF174">
        <v>1020.511428571429</v>
      </c>
      <c r="BG174">
        <v>1048.6199999999999</v>
      </c>
      <c r="BH174">
        <v>32.961842857142862</v>
      </c>
      <c r="BI174">
        <v>30.824942857142851</v>
      </c>
      <c r="BJ174">
        <v>1027.681428571429</v>
      </c>
      <c r="BK174">
        <v>32.734114285714277</v>
      </c>
      <c r="BL174">
        <v>649.89557142857143</v>
      </c>
      <c r="BM174">
        <v>101.07599999999999</v>
      </c>
      <c r="BN174">
        <v>9.9520428571428579E-2</v>
      </c>
      <c r="BO174">
        <v>31.946071428571429</v>
      </c>
      <c r="BP174">
        <v>31.703600000000002</v>
      </c>
      <c r="BQ174">
        <v>999.89999999999986</v>
      </c>
      <c r="BR174">
        <v>0</v>
      </c>
      <c r="BS174">
        <v>0</v>
      </c>
      <c r="BT174">
        <v>9029.7342857142849</v>
      </c>
      <c r="BU174">
        <v>0</v>
      </c>
      <c r="BV174">
        <v>170.75</v>
      </c>
      <c r="BW174">
        <v>-28.108428571428568</v>
      </c>
      <c r="BX174">
        <v>1055.2971428571429</v>
      </c>
      <c r="BY174">
        <v>1081.974285714286</v>
      </c>
      <c r="BZ174">
        <v>2.1368999999999998</v>
      </c>
      <c r="CA174">
        <v>1048.6199999999999</v>
      </c>
      <c r="CB174">
        <v>30.824942857142851</v>
      </c>
      <c r="CC174">
        <v>3.3316542857142859</v>
      </c>
      <c r="CD174">
        <v>3.115665714285714</v>
      </c>
      <c r="CE174">
        <v>25.785442857142861</v>
      </c>
      <c r="CF174">
        <v>24.659314285714292</v>
      </c>
      <c r="CG174">
        <v>1199.991428571429</v>
      </c>
      <c r="CH174">
        <v>0.49999199999999999</v>
      </c>
      <c r="CI174">
        <v>0.50000800000000001</v>
      </c>
      <c r="CJ174">
        <v>0</v>
      </c>
      <c r="CK174">
        <v>1248.6271428571431</v>
      </c>
      <c r="CL174">
        <v>4.9990899999999998</v>
      </c>
      <c r="CM174">
        <v>13868.62857142857</v>
      </c>
      <c r="CN174">
        <v>9557.7757142857154</v>
      </c>
      <c r="CO174">
        <v>41.625</v>
      </c>
      <c r="CP174">
        <v>43.125</v>
      </c>
      <c r="CQ174">
        <v>42.375</v>
      </c>
      <c r="CR174">
        <v>42.303142857142859</v>
      </c>
      <c r="CS174">
        <v>42.875</v>
      </c>
      <c r="CT174">
        <v>597.48571428571427</v>
      </c>
      <c r="CU174">
        <v>597.50714285714275</v>
      </c>
      <c r="CV174">
        <v>0</v>
      </c>
      <c r="CW174">
        <v>1675973270.0999999</v>
      </c>
      <c r="CX174">
        <v>0</v>
      </c>
      <c r="CY174">
        <v>1675968227.0999999</v>
      </c>
      <c r="CZ174" t="s">
        <v>356</v>
      </c>
      <c r="DA174">
        <v>1675968227.0999999</v>
      </c>
      <c r="DB174">
        <v>1675968207.0999999</v>
      </c>
      <c r="DC174">
        <v>6</v>
      </c>
      <c r="DD174">
        <v>6.6000000000000003E-2</v>
      </c>
      <c r="DE174">
        <v>1.0999999999999999E-2</v>
      </c>
      <c r="DF174">
        <v>-5.7939999999999996</v>
      </c>
      <c r="DG174">
        <v>0.214</v>
      </c>
      <c r="DH174">
        <v>415</v>
      </c>
      <c r="DI174">
        <v>32</v>
      </c>
      <c r="DJ174">
        <v>0.11</v>
      </c>
      <c r="DK174">
        <v>0.26</v>
      </c>
      <c r="DL174">
        <v>-28.157622499999999</v>
      </c>
      <c r="DM174">
        <v>8.367242026276514E-2</v>
      </c>
      <c r="DN174">
        <v>5.0448302684530613E-2</v>
      </c>
      <c r="DO174">
        <v>1</v>
      </c>
      <c r="DP174">
        <v>2.1340515</v>
      </c>
      <c r="DQ174">
        <v>0.14728480300186789</v>
      </c>
      <c r="DR174">
        <v>2.6427736239602501E-2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3.2978700000000001</v>
      </c>
      <c r="EB174">
        <v>2.6251099999999998</v>
      </c>
      <c r="EC174">
        <v>0.19053100000000001</v>
      </c>
      <c r="ED174">
        <v>0.191575</v>
      </c>
      <c r="EE174">
        <v>0.13653799999999999</v>
      </c>
      <c r="EF174">
        <v>0.12928200000000001</v>
      </c>
      <c r="EG174">
        <v>24496.1</v>
      </c>
      <c r="EH174">
        <v>24836.9</v>
      </c>
      <c r="EI174">
        <v>28152.799999999999</v>
      </c>
      <c r="EJ174">
        <v>29565.8</v>
      </c>
      <c r="EK174">
        <v>33476</v>
      </c>
      <c r="EL174">
        <v>35724</v>
      </c>
      <c r="EM174">
        <v>39758.300000000003</v>
      </c>
      <c r="EN174">
        <v>42231</v>
      </c>
      <c r="EO174">
        <v>2.2282999999999999</v>
      </c>
      <c r="EP174">
        <v>2.2194500000000001</v>
      </c>
      <c r="EQ174">
        <v>0.114731</v>
      </c>
      <c r="ER174">
        <v>0</v>
      </c>
      <c r="ES174">
        <v>29.8414</v>
      </c>
      <c r="ET174">
        <v>999.9</v>
      </c>
      <c r="EU174">
        <v>73.599999999999994</v>
      </c>
      <c r="EV174">
        <v>32.4</v>
      </c>
      <c r="EW174">
        <v>35.565199999999997</v>
      </c>
      <c r="EX174">
        <v>57.145800000000001</v>
      </c>
      <c r="EY174">
        <v>-3.9903900000000001</v>
      </c>
      <c r="EZ174">
        <v>2</v>
      </c>
      <c r="FA174">
        <v>0.33990100000000001</v>
      </c>
      <c r="FB174">
        <v>-0.40656900000000001</v>
      </c>
      <c r="FC174">
        <v>20.2743</v>
      </c>
      <c r="FD174">
        <v>5.2193899999999998</v>
      </c>
      <c r="FE174">
        <v>12.004</v>
      </c>
      <c r="FF174">
        <v>4.9847000000000001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1.8621799999999999</v>
      </c>
      <c r="FN174">
        <v>1.8641799999999999</v>
      </c>
      <c r="FO174">
        <v>1.86032</v>
      </c>
      <c r="FP174">
        <v>1.8609800000000001</v>
      </c>
      <c r="FQ174">
        <v>1.86019</v>
      </c>
      <c r="FR174">
        <v>1.86188</v>
      </c>
      <c r="FS174">
        <v>1.85846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-7.17</v>
      </c>
      <c r="GH174">
        <v>0.2276</v>
      </c>
      <c r="GI174">
        <v>-4.227681919169834</v>
      </c>
      <c r="GJ174">
        <v>-4.5218151105756088E-3</v>
      </c>
      <c r="GK174">
        <v>2.0889233732517852E-6</v>
      </c>
      <c r="GL174">
        <v>-4.5906856223640231E-10</v>
      </c>
      <c r="GM174">
        <v>-0.1035280782263094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84</v>
      </c>
      <c r="GV174">
        <v>84.4</v>
      </c>
      <c r="GW174">
        <v>2.8869600000000002</v>
      </c>
      <c r="GX174">
        <v>2.5146500000000001</v>
      </c>
      <c r="GY174">
        <v>2.04834</v>
      </c>
      <c r="GZ174">
        <v>2.6232899999999999</v>
      </c>
      <c r="HA174">
        <v>2.1972700000000001</v>
      </c>
      <c r="HB174">
        <v>2.3132299999999999</v>
      </c>
      <c r="HC174">
        <v>37.867899999999999</v>
      </c>
      <c r="HD174">
        <v>14.604900000000001</v>
      </c>
      <c r="HE174">
        <v>18</v>
      </c>
      <c r="HF174">
        <v>692.60699999999997</v>
      </c>
      <c r="HG174">
        <v>764.15800000000002</v>
      </c>
      <c r="HH174">
        <v>31.000299999999999</v>
      </c>
      <c r="HI174">
        <v>31.746300000000002</v>
      </c>
      <c r="HJ174">
        <v>30.0001</v>
      </c>
      <c r="HK174">
        <v>31.704899999999999</v>
      </c>
      <c r="HL174">
        <v>31.7133</v>
      </c>
      <c r="HM174">
        <v>57.754899999999999</v>
      </c>
      <c r="HN174">
        <v>17.922999999999998</v>
      </c>
      <c r="HO174">
        <v>100</v>
      </c>
      <c r="HP174">
        <v>31</v>
      </c>
      <c r="HQ174">
        <v>1063.3</v>
      </c>
      <c r="HR174">
        <v>30.888500000000001</v>
      </c>
      <c r="HS174">
        <v>99.230999999999995</v>
      </c>
      <c r="HT174">
        <v>97.957700000000003</v>
      </c>
    </row>
    <row r="175" spans="1:228" x14ac:dyDescent="0.2">
      <c r="A175">
        <v>160</v>
      </c>
      <c r="B175">
        <v>1675973274.0999999</v>
      </c>
      <c r="C175">
        <v>635</v>
      </c>
      <c r="D175" t="s">
        <v>679</v>
      </c>
      <c r="E175" t="s">
        <v>680</v>
      </c>
      <c r="F175">
        <v>4</v>
      </c>
      <c r="G175">
        <v>1675973271.7874999</v>
      </c>
      <c r="H175">
        <f t="shared" si="68"/>
        <v>2.3725499267117332E-3</v>
      </c>
      <c r="I175">
        <f t="shared" si="69"/>
        <v>2.3725499267117334</v>
      </c>
      <c r="J175">
        <f t="shared" si="70"/>
        <v>17.313493762774613</v>
      </c>
      <c r="K175">
        <f t="shared" si="71"/>
        <v>1026.65625</v>
      </c>
      <c r="L175">
        <f t="shared" si="72"/>
        <v>842.83946571001422</v>
      </c>
      <c r="M175">
        <f t="shared" si="73"/>
        <v>85.274562355029062</v>
      </c>
      <c r="N175">
        <f t="shared" si="74"/>
        <v>103.87228644313006</v>
      </c>
      <c r="O175">
        <f t="shared" si="75"/>
        <v>0.17511392505810669</v>
      </c>
      <c r="P175">
        <f t="shared" si="76"/>
        <v>2.7659922961962788</v>
      </c>
      <c r="Q175">
        <f t="shared" si="77"/>
        <v>0.1691798153544557</v>
      </c>
      <c r="R175">
        <f t="shared" si="78"/>
        <v>0.10625378852026035</v>
      </c>
      <c r="S175">
        <f t="shared" si="79"/>
        <v>226.11683432283058</v>
      </c>
      <c r="T175">
        <f t="shared" si="80"/>
        <v>32.704174368539803</v>
      </c>
      <c r="U175">
        <f t="shared" si="81"/>
        <v>31.706600000000002</v>
      </c>
      <c r="V175">
        <f t="shared" si="82"/>
        <v>4.6963561805099134</v>
      </c>
      <c r="W175">
        <f t="shared" si="83"/>
        <v>70.009707141054037</v>
      </c>
      <c r="X175">
        <f t="shared" si="84"/>
        <v>3.3337967313772898</v>
      </c>
      <c r="Y175">
        <f t="shared" si="85"/>
        <v>4.7619064091504182</v>
      </c>
      <c r="Z175">
        <f t="shared" si="86"/>
        <v>1.3625594491326236</v>
      </c>
      <c r="AA175">
        <f t="shared" si="87"/>
        <v>-104.62945176798743</v>
      </c>
      <c r="AB175">
        <f t="shared" si="88"/>
        <v>36.472931211893055</v>
      </c>
      <c r="AC175">
        <f t="shared" si="89"/>
        <v>2.9853782818875301</v>
      </c>
      <c r="AD175">
        <f t="shared" si="90"/>
        <v>160.94569204862375</v>
      </c>
      <c r="AE175">
        <f t="shared" si="91"/>
        <v>27.999675605101846</v>
      </c>
      <c r="AF175">
        <f t="shared" si="92"/>
        <v>2.3803791635997253</v>
      </c>
      <c r="AG175">
        <f t="shared" si="93"/>
        <v>17.313493762774613</v>
      </c>
      <c r="AH175">
        <v>1087.614625980915</v>
      </c>
      <c r="AI175">
        <v>1064.7425454545451</v>
      </c>
      <c r="AJ175">
        <v>1.71453718804001</v>
      </c>
      <c r="AK175">
        <v>60.724348217524408</v>
      </c>
      <c r="AL175">
        <f t="shared" si="94"/>
        <v>2.3725499267117334</v>
      </c>
      <c r="AM175">
        <v>30.825722603707721</v>
      </c>
      <c r="AN175">
        <v>32.947603030303021</v>
      </c>
      <c r="AO175">
        <v>-6.467707978906372E-4</v>
      </c>
      <c r="AP175">
        <v>101.51637219302501</v>
      </c>
      <c r="AQ175">
        <v>3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47453.845033543061</v>
      </c>
      <c r="AV175">
        <f t="shared" si="98"/>
        <v>1200.0050000000001</v>
      </c>
      <c r="AW175">
        <f t="shared" si="99"/>
        <v>1025.9296074211559</v>
      </c>
      <c r="AX175">
        <f t="shared" si="100"/>
        <v>0.85493777727689113</v>
      </c>
      <c r="AY175">
        <f t="shared" si="101"/>
        <v>0.18842991014439986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1675973271.7874999</v>
      </c>
      <c r="BF175">
        <v>1026.65625</v>
      </c>
      <c r="BG175">
        <v>1054.7574999999999</v>
      </c>
      <c r="BH175">
        <v>32.950687500000001</v>
      </c>
      <c r="BI175">
        <v>30.825849999999999</v>
      </c>
      <c r="BJ175">
        <v>1033.835</v>
      </c>
      <c r="BK175">
        <v>32.723100000000002</v>
      </c>
      <c r="BL175">
        <v>650.01037500000007</v>
      </c>
      <c r="BM175">
        <v>101.075125</v>
      </c>
      <c r="BN175">
        <v>0.1002065125</v>
      </c>
      <c r="BO175">
        <v>31.9511875</v>
      </c>
      <c r="BP175">
        <v>31.706600000000002</v>
      </c>
      <c r="BQ175">
        <v>999.9</v>
      </c>
      <c r="BR175">
        <v>0</v>
      </c>
      <c r="BS175">
        <v>0</v>
      </c>
      <c r="BT175">
        <v>8998.75</v>
      </c>
      <c r="BU175">
        <v>0</v>
      </c>
      <c r="BV175">
        <v>170.483375</v>
      </c>
      <c r="BW175">
        <v>-28.1006125</v>
      </c>
      <c r="BX175">
        <v>1061.6400000000001</v>
      </c>
      <c r="BY175">
        <v>1088.3050000000001</v>
      </c>
      <c r="BZ175">
        <v>2.124833750000001</v>
      </c>
      <c r="CA175">
        <v>1054.7574999999999</v>
      </c>
      <c r="CB175">
        <v>30.825849999999999</v>
      </c>
      <c r="CC175">
        <v>3.3304887500000002</v>
      </c>
      <c r="CD175">
        <v>3.11572125</v>
      </c>
      <c r="CE175">
        <v>25.779525</v>
      </c>
      <c r="CF175">
        <v>24.659612500000001</v>
      </c>
      <c r="CG175">
        <v>1200.0050000000001</v>
      </c>
      <c r="CH175">
        <v>0.49999125</v>
      </c>
      <c r="CI175">
        <v>0.50000874999999989</v>
      </c>
      <c r="CJ175">
        <v>0</v>
      </c>
      <c r="CK175">
        <v>1247.0687499999999</v>
      </c>
      <c r="CL175">
        <v>4.9990899999999998</v>
      </c>
      <c r="CM175">
        <v>13852.387500000001</v>
      </c>
      <c r="CN175">
        <v>9557.8637500000004</v>
      </c>
      <c r="CO175">
        <v>41.625</v>
      </c>
      <c r="CP175">
        <v>43.125</v>
      </c>
      <c r="CQ175">
        <v>42.375</v>
      </c>
      <c r="CR175">
        <v>42.304250000000003</v>
      </c>
      <c r="CS175">
        <v>42.875</v>
      </c>
      <c r="CT175">
        <v>597.49250000000006</v>
      </c>
      <c r="CU175">
        <v>597.51375000000007</v>
      </c>
      <c r="CV175">
        <v>0</v>
      </c>
      <c r="CW175">
        <v>1675973274.3</v>
      </c>
      <c r="CX175">
        <v>0</v>
      </c>
      <c r="CY175">
        <v>1675968227.0999999</v>
      </c>
      <c r="CZ175" t="s">
        <v>356</v>
      </c>
      <c r="DA175">
        <v>1675968227.0999999</v>
      </c>
      <c r="DB175">
        <v>1675968207.0999999</v>
      </c>
      <c r="DC175">
        <v>6</v>
      </c>
      <c r="DD175">
        <v>6.6000000000000003E-2</v>
      </c>
      <c r="DE175">
        <v>1.0999999999999999E-2</v>
      </c>
      <c r="DF175">
        <v>-5.7939999999999996</v>
      </c>
      <c r="DG175">
        <v>0.214</v>
      </c>
      <c r="DH175">
        <v>415</v>
      </c>
      <c r="DI175">
        <v>32</v>
      </c>
      <c r="DJ175">
        <v>0.11</v>
      </c>
      <c r="DK175">
        <v>0.26</v>
      </c>
      <c r="DL175">
        <v>-28.155442499999999</v>
      </c>
      <c r="DM175">
        <v>0.46409718574120468</v>
      </c>
      <c r="DN175">
        <v>5.2475822468542647E-2</v>
      </c>
      <c r="DO175">
        <v>0</v>
      </c>
      <c r="DP175">
        <v>2.1342997499999998</v>
      </c>
      <c r="DQ175">
        <v>8.4064502814257494E-2</v>
      </c>
      <c r="DR175">
        <v>2.617801926115686E-2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3.2982399999999998</v>
      </c>
      <c r="EB175">
        <v>2.6255500000000001</v>
      </c>
      <c r="EC175">
        <v>0.19131000000000001</v>
      </c>
      <c r="ED175">
        <v>0.19234299999999999</v>
      </c>
      <c r="EE175">
        <v>0.13652</v>
      </c>
      <c r="EF175">
        <v>0.12928700000000001</v>
      </c>
      <c r="EG175">
        <v>24472.6</v>
      </c>
      <c r="EH175">
        <v>24813.3</v>
      </c>
      <c r="EI175">
        <v>28152.9</v>
      </c>
      <c r="EJ175">
        <v>29565.9</v>
      </c>
      <c r="EK175">
        <v>33477.1</v>
      </c>
      <c r="EL175">
        <v>35724</v>
      </c>
      <c r="EM175">
        <v>39758.800000000003</v>
      </c>
      <c r="EN175">
        <v>42231.199999999997</v>
      </c>
      <c r="EO175">
        <v>2.2288000000000001</v>
      </c>
      <c r="EP175">
        <v>2.2191700000000001</v>
      </c>
      <c r="EQ175">
        <v>0.11515599999999999</v>
      </c>
      <c r="ER175">
        <v>0</v>
      </c>
      <c r="ES175">
        <v>29.838100000000001</v>
      </c>
      <c r="ET175">
        <v>999.9</v>
      </c>
      <c r="EU175">
        <v>73.599999999999994</v>
      </c>
      <c r="EV175">
        <v>32.4</v>
      </c>
      <c r="EW175">
        <v>35.567399999999999</v>
      </c>
      <c r="EX175">
        <v>57.205800000000004</v>
      </c>
      <c r="EY175">
        <v>-3.9903900000000001</v>
      </c>
      <c r="EZ175">
        <v>2</v>
      </c>
      <c r="FA175">
        <v>0.33990900000000002</v>
      </c>
      <c r="FB175">
        <v>-0.40629100000000001</v>
      </c>
      <c r="FC175">
        <v>20.2744</v>
      </c>
      <c r="FD175">
        <v>5.2201399999999998</v>
      </c>
      <c r="FE175">
        <v>12.004300000000001</v>
      </c>
      <c r="FF175">
        <v>4.9870000000000001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1.86581</v>
      </c>
      <c r="FM175">
        <v>1.8621799999999999</v>
      </c>
      <c r="FN175">
        <v>1.8641799999999999</v>
      </c>
      <c r="FO175">
        <v>1.86026</v>
      </c>
      <c r="FP175">
        <v>1.8609800000000001</v>
      </c>
      <c r="FQ175">
        <v>1.8601799999999999</v>
      </c>
      <c r="FR175">
        <v>1.86188</v>
      </c>
      <c r="FS175">
        <v>1.85846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-7.18</v>
      </c>
      <c r="GH175">
        <v>0.2276</v>
      </c>
      <c r="GI175">
        <v>-4.227681919169834</v>
      </c>
      <c r="GJ175">
        <v>-4.5218151105756088E-3</v>
      </c>
      <c r="GK175">
        <v>2.0889233732517852E-6</v>
      </c>
      <c r="GL175">
        <v>-4.5906856223640231E-10</v>
      </c>
      <c r="GM175">
        <v>-0.1035280782263094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84.1</v>
      </c>
      <c r="GV175">
        <v>84.5</v>
      </c>
      <c r="GW175">
        <v>2.9016099999999998</v>
      </c>
      <c r="GX175">
        <v>2.5268600000000001</v>
      </c>
      <c r="GY175">
        <v>2.04834</v>
      </c>
      <c r="GZ175">
        <v>2.6232899999999999</v>
      </c>
      <c r="HA175">
        <v>2.1972700000000001</v>
      </c>
      <c r="HB175">
        <v>2.2961399999999998</v>
      </c>
      <c r="HC175">
        <v>37.867899999999999</v>
      </c>
      <c r="HD175">
        <v>14.569800000000001</v>
      </c>
      <c r="HE175">
        <v>18</v>
      </c>
      <c r="HF175">
        <v>693.01700000000005</v>
      </c>
      <c r="HG175">
        <v>763.88099999999997</v>
      </c>
      <c r="HH175">
        <v>31.0001</v>
      </c>
      <c r="HI175">
        <v>31.746300000000002</v>
      </c>
      <c r="HJ175">
        <v>30.0001</v>
      </c>
      <c r="HK175">
        <v>31.704899999999999</v>
      </c>
      <c r="HL175">
        <v>31.712599999999998</v>
      </c>
      <c r="HM175">
        <v>58.026499999999999</v>
      </c>
      <c r="HN175">
        <v>17.922999999999998</v>
      </c>
      <c r="HO175">
        <v>100</v>
      </c>
      <c r="HP175">
        <v>31</v>
      </c>
      <c r="HQ175">
        <v>1069.98</v>
      </c>
      <c r="HR175">
        <v>30.899100000000001</v>
      </c>
      <c r="HS175">
        <v>99.231800000000007</v>
      </c>
      <c r="HT175">
        <v>97.957999999999998</v>
      </c>
    </row>
    <row r="176" spans="1:228" x14ac:dyDescent="0.2">
      <c r="A176">
        <v>161</v>
      </c>
      <c r="B176">
        <v>1675973278.0999999</v>
      </c>
      <c r="C176">
        <v>639</v>
      </c>
      <c r="D176" t="s">
        <v>681</v>
      </c>
      <c r="E176" t="s">
        <v>682</v>
      </c>
      <c r="F176">
        <v>4</v>
      </c>
      <c r="G176">
        <v>1675973276.0999999</v>
      </c>
      <c r="H176">
        <f t="shared" si="68"/>
        <v>2.3606771089203335E-3</v>
      </c>
      <c r="I176">
        <f t="shared" si="69"/>
        <v>2.3606771089203336</v>
      </c>
      <c r="J176">
        <f t="shared" si="70"/>
        <v>17.348864645742164</v>
      </c>
      <c r="K176">
        <f t="shared" si="71"/>
        <v>1033.782857142857</v>
      </c>
      <c r="L176">
        <f t="shared" si="72"/>
        <v>848.23292153247598</v>
      </c>
      <c r="M176">
        <f t="shared" si="73"/>
        <v>85.818405778176611</v>
      </c>
      <c r="N176">
        <f t="shared" si="74"/>
        <v>104.59107925276606</v>
      </c>
      <c r="O176">
        <f t="shared" si="75"/>
        <v>0.17378670217700945</v>
      </c>
      <c r="P176">
        <f t="shared" si="76"/>
        <v>2.7660263027331218</v>
      </c>
      <c r="Q176">
        <f t="shared" si="77"/>
        <v>0.16794065665332278</v>
      </c>
      <c r="R176">
        <f t="shared" si="78"/>
        <v>0.10547177160173657</v>
      </c>
      <c r="S176">
        <f t="shared" si="79"/>
        <v>226.11571153686879</v>
      </c>
      <c r="T176">
        <f t="shared" si="80"/>
        <v>32.711157310840676</v>
      </c>
      <c r="U176">
        <f t="shared" si="81"/>
        <v>31.714400000000001</v>
      </c>
      <c r="V176">
        <f t="shared" si="82"/>
        <v>4.6984344133256597</v>
      </c>
      <c r="W176">
        <f t="shared" si="83"/>
        <v>69.972378762575403</v>
      </c>
      <c r="X176">
        <f t="shared" si="84"/>
        <v>3.3327277464129628</v>
      </c>
      <c r="Y176">
        <f t="shared" si="85"/>
        <v>4.7629190336965737</v>
      </c>
      <c r="Z176">
        <f t="shared" si="86"/>
        <v>1.3657066669126969</v>
      </c>
      <c r="AA176">
        <f t="shared" si="87"/>
        <v>-104.10586050338671</v>
      </c>
      <c r="AB176">
        <f t="shared" si="88"/>
        <v>35.870234356209885</v>
      </c>
      <c r="AC176">
        <f t="shared" si="89"/>
        <v>2.9361772431798343</v>
      </c>
      <c r="AD176">
        <f t="shared" si="90"/>
        <v>160.8162626328718</v>
      </c>
      <c r="AE176">
        <f t="shared" si="91"/>
        <v>27.861607879005437</v>
      </c>
      <c r="AF176">
        <f t="shared" si="92"/>
        <v>2.3692547822922059</v>
      </c>
      <c r="AG176">
        <f t="shared" si="93"/>
        <v>17.348864645742164</v>
      </c>
      <c r="AH176">
        <v>1094.3488076178101</v>
      </c>
      <c r="AI176">
        <v>1071.52703030303</v>
      </c>
      <c r="AJ176">
        <v>1.6924009189726359</v>
      </c>
      <c r="AK176">
        <v>60.724348217524408</v>
      </c>
      <c r="AL176">
        <f t="shared" si="94"/>
        <v>2.3606771089203336</v>
      </c>
      <c r="AM176">
        <v>30.826085304551039</v>
      </c>
      <c r="AN176">
        <v>32.936989696969697</v>
      </c>
      <c r="AO176">
        <v>-6.0304742038925433E-4</v>
      </c>
      <c r="AP176">
        <v>101.51637219302501</v>
      </c>
      <c r="AQ176">
        <v>3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47454.184859082859</v>
      </c>
      <c r="AV176">
        <f t="shared" si="98"/>
        <v>1200.001428571429</v>
      </c>
      <c r="AW176">
        <f t="shared" si="99"/>
        <v>1025.9263210035592</v>
      </c>
      <c r="AX176">
        <f t="shared" si="100"/>
        <v>0.85493758305346212</v>
      </c>
      <c r="AY176">
        <f t="shared" si="101"/>
        <v>0.1884295352931819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1675973276.0999999</v>
      </c>
      <c r="BF176">
        <v>1033.782857142857</v>
      </c>
      <c r="BG176">
        <v>1061.76</v>
      </c>
      <c r="BH176">
        <v>32.940828571428582</v>
      </c>
      <c r="BI176">
        <v>30.826028571428569</v>
      </c>
      <c r="BJ176">
        <v>1040.972857142857</v>
      </c>
      <c r="BK176">
        <v>32.713328571428569</v>
      </c>
      <c r="BL176">
        <v>650.04999999999995</v>
      </c>
      <c r="BM176">
        <v>101.0731428571429</v>
      </c>
      <c r="BN176">
        <v>0.10001795714285711</v>
      </c>
      <c r="BO176">
        <v>31.95494285714285</v>
      </c>
      <c r="BP176">
        <v>31.714400000000001</v>
      </c>
      <c r="BQ176">
        <v>999.89999999999986</v>
      </c>
      <c r="BR176">
        <v>0</v>
      </c>
      <c r="BS176">
        <v>0</v>
      </c>
      <c r="BT176">
        <v>8999.1071428571431</v>
      </c>
      <c r="BU176">
        <v>0</v>
      </c>
      <c r="BV176">
        <v>169.67614285714279</v>
      </c>
      <c r="BW176">
        <v>-27.97541428571429</v>
      </c>
      <c r="BX176">
        <v>1068.998571428571</v>
      </c>
      <c r="BY176">
        <v>1095.531428571428</v>
      </c>
      <c r="BZ176">
        <v>2.1147928571428571</v>
      </c>
      <c r="CA176">
        <v>1061.76</v>
      </c>
      <c r="CB176">
        <v>30.826028571428569</v>
      </c>
      <c r="CC176">
        <v>3.3294357142857138</v>
      </c>
      <c r="CD176">
        <v>3.1156885714285711</v>
      </c>
      <c r="CE176">
        <v>25.774185714285711</v>
      </c>
      <c r="CF176">
        <v>24.65942857142857</v>
      </c>
      <c r="CG176">
        <v>1200.001428571429</v>
      </c>
      <c r="CH176">
        <v>0.499998</v>
      </c>
      <c r="CI176">
        <v>0.50000200000000006</v>
      </c>
      <c r="CJ176">
        <v>0</v>
      </c>
      <c r="CK176">
        <v>1245.242857142857</v>
      </c>
      <c r="CL176">
        <v>4.9990899999999998</v>
      </c>
      <c r="CM176">
        <v>13832.3</v>
      </c>
      <c r="CN176">
        <v>9557.8671428571433</v>
      </c>
      <c r="CO176">
        <v>41.625</v>
      </c>
      <c r="CP176">
        <v>43.125</v>
      </c>
      <c r="CQ176">
        <v>42.375</v>
      </c>
      <c r="CR176">
        <v>42.25</v>
      </c>
      <c r="CS176">
        <v>42.875</v>
      </c>
      <c r="CT176">
        <v>597.5</v>
      </c>
      <c r="CU176">
        <v>597.50571428571425</v>
      </c>
      <c r="CV176">
        <v>0</v>
      </c>
      <c r="CW176">
        <v>1675973277.9000001</v>
      </c>
      <c r="CX176">
        <v>0</v>
      </c>
      <c r="CY176">
        <v>1675968227.0999999</v>
      </c>
      <c r="CZ176" t="s">
        <v>356</v>
      </c>
      <c r="DA176">
        <v>1675968227.0999999</v>
      </c>
      <c r="DB176">
        <v>1675968207.0999999</v>
      </c>
      <c r="DC176">
        <v>6</v>
      </c>
      <c r="DD176">
        <v>6.6000000000000003E-2</v>
      </c>
      <c r="DE176">
        <v>1.0999999999999999E-2</v>
      </c>
      <c r="DF176">
        <v>-5.7939999999999996</v>
      </c>
      <c r="DG176">
        <v>0.214</v>
      </c>
      <c r="DH176">
        <v>415</v>
      </c>
      <c r="DI176">
        <v>32</v>
      </c>
      <c r="DJ176">
        <v>0.11</v>
      </c>
      <c r="DK176">
        <v>0.26</v>
      </c>
      <c r="DL176">
        <v>-28.1140775</v>
      </c>
      <c r="DM176">
        <v>0.66869606003760695</v>
      </c>
      <c r="DN176">
        <v>7.3539406060628476E-2</v>
      </c>
      <c r="DO176">
        <v>0</v>
      </c>
      <c r="DP176">
        <v>2.1377722499999998</v>
      </c>
      <c r="DQ176">
        <v>-0.117049418386497</v>
      </c>
      <c r="DR176">
        <v>2.206738990994405E-2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417</v>
      </c>
      <c r="EA176">
        <v>3.2979500000000002</v>
      </c>
      <c r="EB176">
        <v>2.6252399999999998</v>
      </c>
      <c r="EC176">
        <v>0.192079</v>
      </c>
      <c r="ED176">
        <v>0.19308</v>
      </c>
      <c r="EE176">
        <v>0.136489</v>
      </c>
      <c r="EF176">
        <v>0.12928600000000001</v>
      </c>
      <c r="EG176">
        <v>24449.200000000001</v>
      </c>
      <c r="EH176">
        <v>24790.7</v>
      </c>
      <c r="EI176">
        <v>28152.9</v>
      </c>
      <c r="EJ176">
        <v>29566</v>
      </c>
      <c r="EK176">
        <v>33477.699999999997</v>
      </c>
      <c r="EL176">
        <v>35724.199999999997</v>
      </c>
      <c r="EM176">
        <v>39757.9</v>
      </c>
      <c r="EN176">
        <v>42231.3</v>
      </c>
      <c r="EO176">
        <v>2.2285699999999999</v>
      </c>
      <c r="EP176">
        <v>2.2192500000000002</v>
      </c>
      <c r="EQ176">
        <v>0.115812</v>
      </c>
      <c r="ER176">
        <v>0</v>
      </c>
      <c r="ES176">
        <v>29.8355</v>
      </c>
      <c r="ET176">
        <v>999.9</v>
      </c>
      <c r="EU176">
        <v>73.599999999999994</v>
      </c>
      <c r="EV176">
        <v>32.4</v>
      </c>
      <c r="EW176">
        <v>35.562199999999997</v>
      </c>
      <c r="EX176">
        <v>57.205800000000004</v>
      </c>
      <c r="EY176">
        <v>-3.8822100000000002</v>
      </c>
      <c r="EZ176">
        <v>2</v>
      </c>
      <c r="FA176">
        <v>0.33990100000000001</v>
      </c>
      <c r="FB176">
        <v>-0.407026</v>
      </c>
      <c r="FC176">
        <v>20.2743</v>
      </c>
      <c r="FD176">
        <v>5.2204300000000003</v>
      </c>
      <c r="FE176">
        <v>12.004099999999999</v>
      </c>
      <c r="FF176">
        <v>4.9869000000000003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1.8641799999999999</v>
      </c>
      <c r="FO176">
        <v>1.86026</v>
      </c>
      <c r="FP176">
        <v>1.8609599999999999</v>
      </c>
      <c r="FQ176">
        <v>1.86019</v>
      </c>
      <c r="FR176">
        <v>1.8618699999999999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-7.2</v>
      </c>
      <c r="GH176">
        <v>0.22750000000000001</v>
      </c>
      <c r="GI176">
        <v>-4.227681919169834</v>
      </c>
      <c r="GJ176">
        <v>-4.5218151105756088E-3</v>
      </c>
      <c r="GK176">
        <v>2.0889233732517852E-6</v>
      </c>
      <c r="GL176">
        <v>-4.5906856223640231E-10</v>
      </c>
      <c r="GM176">
        <v>-0.1035280782263094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84.2</v>
      </c>
      <c r="GV176">
        <v>84.5</v>
      </c>
      <c r="GW176">
        <v>2.9150399999999999</v>
      </c>
      <c r="GX176">
        <v>2.5158700000000001</v>
      </c>
      <c r="GY176">
        <v>2.04834</v>
      </c>
      <c r="GZ176">
        <v>2.6232899999999999</v>
      </c>
      <c r="HA176">
        <v>2.1972700000000001</v>
      </c>
      <c r="HB176">
        <v>2.33643</v>
      </c>
      <c r="HC176">
        <v>37.867899999999999</v>
      </c>
      <c r="HD176">
        <v>14.587300000000001</v>
      </c>
      <c r="HE176">
        <v>18</v>
      </c>
      <c r="HF176">
        <v>692.83299999999997</v>
      </c>
      <c r="HG176">
        <v>763.95399999999995</v>
      </c>
      <c r="HH176">
        <v>31</v>
      </c>
      <c r="HI176">
        <v>31.7455</v>
      </c>
      <c r="HJ176">
        <v>30.0001</v>
      </c>
      <c r="HK176">
        <v>31.704899999999999</v>
      </c>
      <c r="HL176">
        <v>31.712599999999998</v>
      </c>
      <c r="HM176">
        <v>58.3048</v>
      </c>
      <c r="HN176">
        <v>17.922999999999998</v>
      </c>
      <c r="HO176">
        <v>100</v>
      </c>
      <c r="HP176">
        <v>31</v>
      </c>
      <c r="HQ176">
        <v>1076.6600000000001</v>
      </c>
      <c r="HR176">
        <v>30.922899999999998</v>
      </c>
      <c r="HS176">
        <v>99.230500000000006</v>
      </c>
      <c r="HT176">
        <v>97.958299999999994</v>
      </c>
    </row>
    <row r="177" spans="1:228" x14ac:dyDescent="0.2">
      <c r="A177">
        <v>162</v>
      </c>
      <c r="B177">
        <v>1675973282.0999999</v>
      </c>
      <c r="C177">
        <v>643</v>
      </c>
      <c r="D177" t="s">
        <v>683</v>
      </c>
      <c r="E177" t="s">
        <v>684</v>
      </c>
      <c r="F177">
        <v>4</v>
      </c>
      <c r="G177">
        <v>1675973279.7874999</v>
      </c>
      <c r="H177">
        <f t="shared" si="68"/>
        <v>2.3656127419557703E-3</v>
      </c>
      <c r="I177">
        <f t="shared" si="69"/>
        <v>2.3656127419557702</v>
      </c>
      <c r="J177">
        <f t="shared" si="70"/>
        <v>17.306274012638042</v>
      </c>
      <c r="K177">
        <f t="shared" si="71"/>
        <v>1039.75</v>
      </c>
      <c r="L177">
        <f t="shared" si="72"/>
        <v>854.48760193572173</v>
      </c>
      <c r="M177">
        <f t="shared" si="73"/>
        <v>86.45121440410152</v>
      </c>
      <c r="N177">
        <f t="shared" si="74"/>
        <v>105.19479741196561</v>
      </c>
      <c r="O177">
        <f t="shared" si="75"/>
        <v>0.17384216783046383</v>
      </c>
      <c r="P177">
        <f t="shared" si="76"/>
        <v>2.7698553129326067</v>
      </c>
      <c r="Q177">
        <f t="shared" si="77"/>
        <v>0.16800025178172689</v>
      </c>
      <c r="R177">
        <f t="shared" si="78"/>
        <v>0.10550867591367113</v>
      </c>
      <c r="S177">
        <f t="shared" si="79"/>
        <v>226.11457022752461</v>
      </c>
      <c r="T177">
        <f t="shared" si="80"/>
        <v>32.71287898330754</v>
      </c>
      <c r="U177">
        <f t="shared" si="81"/>
        <v>31.721787500000001</v>
      </c>
      <c r="V177">
        <f t="shared" si="82"/>
        <v>4.7004034778884005</v>
      </c>
      <c r="W177">
        <f t="shared" si="83"/>
        <v>69.948175308974541</v>
      </c>
      <c r="X177">
        <f t="shared" si="84"/>
        <v>3.3323379778677338</v>
      </c>
      <c r="Y177">
        <f t="shared" si="85"/>
        <v>4.7640098732356577</v>
      </c>
      <c r="Z177">
        <f t="shared" si="86"/>
        <v>1.3680655000206667</v>
      </c>
      <c r="AA177">
        <f t="shared" si="87"/>
        <v>-104.32352192024946</v>
      </c>
      <c r="AB177">
        <f t="shared" si="88"/>
        <v>35.420705880430823</v>
      </c>
      <c r="AC177">
        <f t="shared" si="89"/>
        <v>2.8955356518420947</v>
      </c>
      <c r="AD177">
        <f t="shared" si="90"/>
        <v>160.10728983954806</v>
      </c>
      <c r="AE177">
        <f t="shared" si="91"/>
        <v>27.749245439201932</v>
      </c>
      <c r="AF177">
        <f t="shared" si="92"/>
        <v>2.3594396861386442</v>
      </c>
      <c r="AG177">
        <f t="shared" si="93"/>
        <v>17.306274012638042</v>
      </c>
      <c r="AH177">
        <v>1100.921112123164</v>
      </c>
      <c r="AI177">
        <v>1078.2058181818179</v>
      </c>
      <c r="AJ177">
        <v>1.674319203557044</v>
      </c>
      <c r="AK177">
        <v>60.724348217524408</v>
      </c>
      <c r="AL177">
        <f t="shared" si="94"/>
        <v>2.3656127419557702</v>
      </c>
      <c r="AM177">
        <v>30.82796600485095</v>
      </c>
      <c r="AN177">
        <v>32.939116969696968</v>
      </c>
      <c r="AO177">
        <v>8.5136973928517145E-5</v>
      </c>
      <c r="AP177">
        <v>101.51637219302501</v>
      </c>
      <c r="AQ177">
        <v>2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47559.239883663067</v>
      </c>
      <c r="AV177">
        <f t="shared" si="98"/>
        <v>1199.9962499999999</v>
      </c>
      <c r="AW177">
        <f t="shared" si="99"/>
        <v>1025.9218078899091</v>
      </c>
      <c r="AX177">
        <f t="shared" si="100"/>
        <v>0.85493751158798137</v>
      </c>
      <c r="AY177">
        <f t="shared" si="101"/>
        <v>0.18842939736480396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1675973279.7874999</v>
      </c>
      <c r="BF177">
        <v>1039.75</v>
      </c>
      <c r="BG177">
        <v>1067.6287500000001</v>
      </c>
      <c r="BH177">
        <v>32.936974999999997</v>
      </c>
      <c r="BI177">
        <v>30.8308</v>
      </c>
      <c r="BJ177">
        <v>1046.94875</v>
      </c>
      <c r="BK177">
        <v>32.709524999999999</v>
      </c>
      <c r="BL177">
        <v>650.010625</v>
      </c>
      <c r="BM177">
        <v>101.07325</v>
      </c>
      <c r="BN177">
        <v>9.99141375E-2</v>
      </c>
      <c r="BO177">
        <v>31.958987499999999</v>
      </c>
      <c r="BP177">
        <v>31.721787500000001</v>
      </c>
      <c r="BQ177">
        <v>999.9</v>
      </c>
      <c r="BR177">
        <v>0</v>
      </c>
      <c r="BS177">
        <v>0</v>
      </c>
      <c r="BT177">
        <v>9019.4537500000006</v>
      </c>
      <c r="BU177">
        <v>0</v>
      </c>
      <c r="BV177">
        <v>168.65225000000001</v>
      </c>
      <c r="BW177">
        <v>-27.878837499999999</v>
      </c>
      <c r="BX177">
        <v>1075.165</v>
      </c>
      <c r="BY177">
        <v>1101.59375</v>
      </c>
      <c r="BZ177">
        <v>2.1061749999999999</v>
      </c>
      <c r="CA177">
        <v>1067.6287500000001</v>
      </c>
      <c r="CB177">
        <v>30.8308</v>
      </c>
      <c r="CC177">
        <v>3.3290525</v>
      </c>
      <c r="CD177">
        <v>3.1161712499999998</v>
      </c>
      <c r="CE177">
        <v>25.772237499999999</v>
      </c>
      <c r="CF177">
        <v>24.662025</v>
      </c>
      <c r="CG177">
        <v>1199.9962499999999</v>
      </c>
      <c r="CH177">
        <v>0.5</v>
      </c>
      <c r="CI177">
        <v>0.5</v>
      </c>
      <c r="CJ177">
        <v>0</v>
      </c>
      <c r="CK177">
        <v>1243.5337500000001</v>
      </c>
      <c r="CL177">
        <v>4.9990899999999998</v>
      </c>
      <c r="CM177">
        <v>13814.775</v>
      </c>
      <c r="CN177">
        <v>9557.833749999998</v>
      </c>
      <c r="CO177">
        <v>41.625</v>
      </c>
      <c r="CP177">
        <v>43.125</v>
      </c>
      <c r="CQ177">
        <v>42.375</v>
      </c>
      <c r="CR177">
        <v>42.25</v>
      </c>
      <c r="CS177">
        <v>42.875</v>
      </c>
      <c r="CT177">
        <v>597.50250000000005</v>
      </c>
      <c r="CU177">
        <v>597.50250000000005</v>
      </c>
      <c r="CV177">
        <v>0</v>
      </c>
      <c r="CW177">
        <v>1675973282.0999999</v>
      </c>
      <c r="CX177">
        <v>0</v>
      </c>
      <c r="CY177">
        <v>1675968227.0999999</v>
      </c>
      <c r="CZ177" t="s">
        <v>356</v>
      </c>
      <c r="DA177">
        <v>1675968227.0999999</v>
      </c>
      <c r="DB177">
        <v>1675968207.0999999</v>
      </c>
      <c r="DC177">
        <v>6</v>
      </c>
      <c r="DD177">
        <v>6.6000000000000003E-2</v>
      </c>
      <c r="DE177">
        <v>1.0999999999999999E-2</v>
      </c>
      <c r="DF177">
        <v>-5.7939999999999996</v>
      </c>
      <c r="DG177">
        <v>0.214</v>
      </c>
      <c r="DH177">
        <v>415</v>
      </c>
      <c r="DI177">
        <v>32</v>
      </c>
      <c r="DJ177">
        <v>0.11</v>
      </c>
      <c r="DK177">
        <v>0.26</v>
      </c>
      <c r="DL177">
        <v>-28.06392195121952</v>
      </c>
      <c r="DM177">
        <v>0.8927289198606182</v>
      </c>
      <c r="DN177">
        <v>9.7631273758488304E-2</v>
      </c>
      <c r="DO177">
        <v>0</v>
      </c>
      <c r="DP177">
        <v>2.1348087804878042</v>
      </c>
      <c r="DQ177">
        <v>-0.22293574912891931</v>
      </c>
      <c r="DR177">
        <v>2.2925508127477429E-2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417</v>
      </c>
      <c r="EA177">
        <v>3.2980499999999999</v>
      </c>
      <c r="EB177">
        <v>2.6253899999999999</v>
      </c>
      <c r="EC177">
        <v>0.192833</v>
      </c>
      <c r="ED177">
        <v>0.19380700000000001</v>
      </c>
      <c r="EE177">
        <v>0.13649800000000001</v>
      </c>
      <c r="EF177">
        <v>0.12936300000000001</v>
      </c>
      <c r="EG177">
        <v>24426.799999999999</v>
      </c>
      <c r="EH177">
        <v>24767.9</v>
      </c>
      <c r="EI177">
        <v>28153.3</v>
      </c>
      <c r="EJ177">
        <v>29565.4</v>
      </c>
      <c r="EK177">
        <v>33478.300000000003</v>
      </c>
      <c r="EL177">
        <v>35720.400000000001</v>
      </c>
      <c r="EM177">
        <v>39759</v>
      </c>
      <c r="EN177">
        <v>42230.6</v>
      </c>
      <c r="EO177">
        <v>2.2286999999999999</v>
      </c>
      <c r="EP177">
        <v>2.2193999999999998</v>
      </c>
      <c r="EQ177">
        <v>0.116803</v>
      </c>
      <c r="ER177">
        <v>0</v>
      </c>
      <c r="ES177">
        <v>29.8323</v>
      </c>
      <c r="ET177">
        <v>999.9</v>
      </c>
      <c r="EU177">
        <v>73.599999999999994</v>
      </c>
      <c r="EV177">
        <v>32.4</v>
      </c>
      <c r="EW177">
        <v>35.5655</v>
      </c>
      <c r="EX177">
        <v>57.265799999999999</v>
      </c>
      <c r="EY177">
        <v>-3.9623400000000002</v>
      </c>
      <c r="EZ177">
        <v>2</v>
      </c>
      <c r="FA177">
        <v>0.34004600000000001</v>
      </c>
      <c r="FB177">
        <v>-0.40792800000000001</v>
      </c>
      <c r="FC177">
        <v>20.2744</v>
      </c>
      <c r="FD177">
        <v>5.2208800000000002</v>
      </c>
      <c r="FE177">
        <v>12.004</v>
      </c>
      <c r="FF177">
        <v>4.9871999999999996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1.8641799999999999</v>
      </c>
      <c r="FO177">
        <v>1.8602700000000001</v>
      </c>
      <c r="FP177">
        <v>1.86097</v>
      </c>
      <c r="FQ177">
        <v>1.86019</v>
      </c>
      <c r="FR177">
        <v>1.8618699999999999</v>
      </c>
      <c r="FS177">
        <v>1.8584400000000001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-7.21</v>
      </c>
      <c r="GH177">
        <v>0.22750000000000001</v>
      </c>
      <c r="GI177">
        <v>-4.227681919169834</v>
      </c>
      <c r="GJ177">
        <v>-4.5218151105756088E-3</v>
      </c>
      <c r="GK177">
        <v>2.0889233732517852E-6</v>
      </c>
      <c r="GL177">
        <v>-4.5906856223640231E-10</v>
      </c>
      <c r="GM177">
        <v>-0.1035280782263094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84.2</v>
      </c>
      <c r="GV177">
        <v>84.6</v>
      </c>
      <c r="GW177">
        <v>2.9296899999999999</v>
      </c>
      <c r="GX177">
        <v>2.5122100000000001</v>
      </c>
      <c r="GY177">
        <v>2.04834</v>
      </c>
      <c r="GZ177">
        <v>2.6220699999999999</v>
      </c>
      <c r="HA177">
        <v>2.1972700000000001</v>
      </c>
      <c r="HB177">
        <v>2.33887</v>
      </c>
      <c r="HC177">
        <v>37.867899999999999</v>
      </c>
      <c r="HD177">
        <v>14.6136</v>
      </c>
      <c r="HE177">
        <v>18</v>
      </c>
      <c r="HF177">
        <v>692.92700000000002</v>
      </c>
      <c r="HG177">
        <v>764.1</v>
      </c>
      <c r="HH177">
        <v>30.9999</v>
      </c>
      <c r="HI177">
        <v>31.743500000000001</v>
      </c>
      <c r="HJ177">
        <v>30.0001</v>
      </c>
      <c r="HK177">
        <v>31.7041</v>
      </c>
      <c r="HL177">
        <v>31.712599999999998</v>
      </c>
      <c r="HM177">
        <v>58.594700000000003</v>
      </c>
      <c r="HN177">
        <v>17.637799999999999</v>
      </c>
      <c r="HO177">
        <v>100</v>
      </c>
      <c r="HP177">
        <v>31</v>
      </c>
      <c r="HQ177">
        <v>1083.3399999999999</v>
      </c>
      <c r="HR177">
        <v>30.929200000000002</v>
      </c>
      <c r="HS177">
        <v>99.232799999999997</v>
      </c>
      <c r="HT177">
        <v>97.956500000000005</v>
      </c>
    </row>
    <row r="178" spans="1:228" x14ac:dyDescent="0.2">
      <c r="A178">
        <v>163</v>
      </c>
      <c r="B178">
        <v>1675973286.0999999</v>
      </c>
      <c r="C178">
        <v>647</v>
      </c>
      <c r="D178" t="s">
        <v>685</v>
      </c>
      <c r="E178" t="s">
        <v>686</v>
      </c>
      <c r="F178">
        <v>4</v>
      </c>
      <c r="G178">
        <v>1675973284.0999999</v>
      </c>
      <c r="H178">
        <f t="shared" si="68"/>
        <v>2.319809415395572E-3</v>
      </c>
      <c r="I178">
        <f t="shared" si="69"/>
        <v>2.3198094153955719</v>
      </c>
      <c r="J178">
        <f t="shared" si="70"/>
        <v>17.265056889803844</v>
      </c>
      <c r="K178">
        <f t="shared" si="71"/>
        <v>1046.752857142857</v>
      </c>
      <c r="L178">
        <f t="shared" si="72"/>
        <v>858.08816534943162</v>
      </c>
      <c r="M178">
        <f t="shared" si="73"/>
        <v>86.816084063342757</v>
      </c>
      <c r="N178">
        <f t="shared" si="74"/>
        <v>105.90401745285959</v>
      </c>
      <c r="O178">
        <f t="shared" si="75"/>
        <v>0.1699775775541012</v>
      </c>
      <c r="P178">
        <f t="shared" si="76"/>
        <v>2.7635647733442354</v>
      </c>
      <c r="Q178">
        <f t="shared" si="77"/>
        <v>0.1643757457037911</v>
      </c>
      <c r="R178">
        <f t="shared" si="78"/>
        <v>0.1032227640163414</v>
      </c>
      <c r="S178">
        <f t="shared" si="79"/>
        <v>226.11581529361612</v>
      </c>
      <c r="T178">
        <f t="shared" si="80"/>
        <v>32.733168491896215</v>
      </c>
      <c r="U178">
        <f t="shared" si="81"/>
        <v>31.737014285714281</v>
      </c>
      <c r="V178">
        <f t="shared" si="82"/>
        <v>4.7044642928177867</v>
      </c>
      <c r="W178">
        <f t="shared" si="83"/>
        <v>69.944594057477701</v>
      </c>
      <c r="X178">
        <f t="shared" si="84"/>
        <v>3.3333315039684908</v>
      </c>
      <c r="Y178">
        <f t="shared" si="85"/>
        <v>4.7656742438583466</v>
      </c>
      <c r="Z178">
        <f t="shared" si="86"/>
        <v>1.3711327888492959</v>
      </c>
      <c r="AA178">
        <f t="shared" si="87"/>
        <v>-102.30359521894472</v>
      </c>
      <c r="AB178">
        <f t="shared" si="88"/>
        <v>33.99084551209662</v>
      </c>
      <c r="AC178">
        <f t="shared" si="89"/>
        <v>2.7852669532281422</v>
      </c>
      <c r="AD178">
        <f t="shared" si="90"/>
        <v>160.58833253999614</v>
      </c>
      <c r="AE178">
        <f t="shared" si="91"/>
        <v>27.729495766492249</v>
      </c>
      <c r="AF178">
        <f t="shared" si="92"/>
        <v>2.3080224235125515</v>
      </c>
      <c r="AG178">
        <f t="shared" si="93"/>
        <v>17.265056889803844</v>
      </c>
      <c r="AH178">
        <v>1107.5954278152301</v>
      </c>
      <c r="AI178">
        <v>1084.916121212121</v>
      </c>
      <c r="AJ178">
        <v>1.6750529069686111</v>
      </c>
      <c r="AK178">
        <v>60.724348217524408</v>
      </c>
      <c r="AL178">
        <f t="shared" si="94"/>
        <v>2.3198094153955719</v>
      </c>
      <c r="AM178">
        <v>30.885093084562701</v>
      </c>
      <c r="AN178">
        <v>32.953283030303027</v>
      </c>
      <c r="AO178">
        <v>4.0911481444984082E-4</v>
      </c>
      <c r="AP178">
        <v>101.51637219302501</v>
      </c>
      <c r="AQ178">
        <v>3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47384.700686587588</v>
      </c>
      <c r="AV178">
        <f t="shared" si="98"/>
        <v>1200.002857142857</v>
      </c>
      <c r="AW178">
        <f t="shared" si="99"/>
        <v>1025.9274566288166</v>
      </c>
      <c r="AX178">
        <f t="shared" si="100"/>
        <v>0.85493751162517673</v>
      </c>
      <c r="AY178">
        <f t="shared" si="101"/>
        <v>0.18842939743659098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1675973284.0999999</v>
      </c>
      <c r="BF178">
        <v>1046.752857142857</v>
      </c>
      <c r="BG178">
        <v>1074.5785714285721</v>
      </c>
      <c r="BH178">
        <v>32.946571428571431</v>
      </c>
      <c r="BI178">
        <v>30.886342857142861</v>
      </c>
      <c r="BJ178">
        <v>1053.962857142857</v>
      </c>
      <c r="BK178">
        <v>32.719014285714287</v>
      </c>
      <c r="BL178">
        <v>650.01942857142865</v>
      </c>
      <c r="BM178">
        <v>101.0737142857143</v>
      </c>
      <c r="BN178">
        <v>0.10013657142857139</v>
      </c>
      <c r="BO178">
        <v>31.965157142857141</v>
      </c>
      <c r="BP178">
        <v>31.737014285714281</v>
      </c>
      <c r="BQ178">
        <v>999.89999999999986</v>
      </c>
      <c r="BR178">
        <v>0</v>
      </c>
      <c r="BS178">
        <v>0</v>
      </c>
      <c r="BT178">
        <v>8985.9842857142849</v>
      </c>
      <c r="BU178">
        <v>0</v>
      </c>
      <c r="BV178">
        <v>166.71214285714291</v>
      </c>
      <c r="BW178">
        <v>-27.824014285714291</v>
      </c>
      <c r="BX178">
        <v>1082.4142857142861</v>
      </c>
      <c r="BY178">
        <v>1108.825714285714</v>
      </c>
      <c r="BZ178">
        <v>2.060215714285714</v>
      </c>
      <c r="CA178">
        <v>1074.5785714285721</v>
      </c>
      <c r="CB178">
        <v>30.886342857142861</v>
      </c>
      <c r="CC178">
        <v>3.3300257142857141</v>
      </c>
      <c r="CD178">
        <v>3.1217914285714281</v>
      </c>
      <c r="CE178">
        <v>25.777171428571432</v>
      </c>
      <c r="CF178">
        <v>24.692185714285721</v>
      </c>
      <c r="CG178">
        <v>1200.002857142857</v>
      </c>
      <c r="CH178">
        <v>0.5</v>
      </c>
      <c r="CI178">
        <v>0.5</v>
      </c>
      <c r="CJ178">
        <v>0</v>
      </c>
      <c r="CK178">
        <v>1241.8685714285709</v>
      </c>
      <c r="CL178">
        <v>4.9990899999999998</v>
      </c>
      <c r="CM178">
        <v>13793.342857142859</v>
      </c>
      <c r="CN178">
        <v>9557.8914285714272</v>
      </c>
      <c r="CO178">
        <v>41.597999999999999</v>
      </c>
      <c r="CP178">
        <v>43.125</v>
      </c>
      <c r="CQ178">
        <v>42.375</v>
      </c>
      <c r="CR178">
        <v>42.25</v>
      </c>
      <c r="CS178">
        <v>42.875</v>
      </c>
      <c r="CT178">
        <v>597.50285714285724</v>
      </c>
      <c r="CU178">
        <v>597.50285714285724</v>
      </c>
      <c r="CV178">
        <v>0</v>
      </c>
      <c r="CW178">
        <v>1675973286.3</v>
      </c>
      <c r="CX178">
        <v>0</v>
      </c>
      <c r="CY178">
        <v>1675968227.0999999</v>
      </c>
      <c r="CZ178" t="s">
        <v>356</v>
      </c>
      <c r="DA178">
        <v>1675968227.0999999</v>
      </c>
      <c r="DB178">
        <v>1675968207.0999999</v>
      </c>
      <c r="DC178">
        <v>6</v>
      </c>
      <c r="DD178">
        <v>6.6000000000000003E-2</v>
      </c>
      <c r="DE178">
        <v>1.0999999999999999E-2</v>
      </c>
      <c r="DF178">
        <v>-5.7939999999999996</v>
      </c>
      <c r="DG178">
        <v>0.214</v>
      </c>
      <c r="DH178">
        <v>415</v>
      </c>
      <c r="DI178">
        <v>32</v>
      </c>
      <c r="DJ178">
        <v>0.11</v>
      </c>
      <c r="DK178">
        <v>0.26</v>
      </c>
      <c r="DL178">
        <v>-27.983374999999999</v>
      </c>
      <c r="DM178">
        <v>1.165913696060036</v>
      </c>
      <c r="DN178">
        <v>0.120939006838158</v>
      </c>
      <c r="DO178">
        <v>0</v>
      </c>
      <c r="DP178">
        <v>2.1120617500000001</v>
      </c>
      <c r="DQ178">
        <v>-0.24503268292682681</v>
      </c>
      <c r="DR178">
        <v>2.5385696355182001E-2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417</v>
      </c>
      <c r="EA178">
        <v>3.2980100000000001</v>
      </c>
      <c r="EB178">
        <v>2.62521</v>
      </c>
      <c r="EC178">
        <v>0.19359000000000001</v>
      </c>
      <c r="ED178">
        <v>0.19456300000000001</v>
      </c>
      <c r="EE178">
        <v>0.136545</v>
      </c>
      <c r="EF178">
        <v>0.12950999999999999</v>
      </c>
      <c r="EG178">
        <v>24403.9</v>
      </c>
      <c r="EH178">
        <v>24744.2</v>
      </c>
      <c r="EI178">
        <v>28153.4</v>
      </c>
      <c r="EJ178">
        <v>29565</v>
      </c>
      <c r="EK178">
        <v>33476.6</v>
      </c>
      <c r="EL178">
        <v>35714</v>
      </c>
      <c r="EM178">
        <v>39759.1</v>
      </c>
      <c r="EN178">
        <v>42230</v>
      </c>
      <c r="EO178">
        <v>2.2286800000000002</v>
      </c>
      <c r="EP178">
        <v>2.2194500000000001</v>
      </c>
      <c r="EQ178">
        <v>0.11754000000000001</v>
      </c>
      <c r="ER178">
        <v>0</v>
      </c>
      <c r="ES178">
        <v>29.829699999999999</v>
      </c>
      <c r="ET178">
        <v>999.9</v>
      </c>
      <c r="EU178">
        <v>73.599999999999994</v>
      </c>
      <c r="EV178">
        <v>32.4</v>
      </c>
      <c r="EW178">
        <v>35.565300000000001</v>
      </c>
      <c r="EX178">
        <v>57.565800000000003</v>
      </c>
      <c r="EY178">
        <v>-4.0544900000000004</v>
      </c>
      <c r="EZ178">
        <v>2</v>
      </c>
      <c r="FA178">
        <v>0.34001999999999999</v>
      </c>
      <c r="FB178">
        <v>-0.408391</v>
      </c>
      <c r="FC178">
        <v>20.2745</v>
      </c>
      <c r="FD178">
        <v>5.2208800000000002</v>
      </c>
      <c r="FE178">
        <v>12.004</v>
      </c>
      <c r="FF178">
        <v>4.9871499999999997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1.8641700000000001</v>
      </c>
      <c r="FO178">
        <v>1.8602700000000001</v>
      </c>
      <c r="FP178">
        <v>1.8609599999999999</v>
      </c>
      <c r="FQ178">
        <v>1.8601799999999999</v>
      </c>
      <c r="FR178">
        <v>1.86188</v>
      </c>
      <c r="FS178">
        <v>1.85842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-7.22</v>
      </c>
      <c r="GH178">
        <v>0.2276</v>
      </c>
      <c r="GI178">
        <v>-4.227681919169834</v>
      </c>
      <c r="GJ178">
        <v>-4.5218151105756088E-3</v>
      </c>
      <c r="GK178">
        <v>2.0889233732517852E-6</v>
      </c>
      <c r="GL178">
        <v>-4.5906856223640231E-10</v>
      </c>
      <c r="GM178">
        <v>-0.1035280782263094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84.3</v>
      </c>
      <c r="GV178">
        <v>84.7</v>
      </c>
      <c r="GW178">
        <v>2.94434</v>
      </c>
      <c r="GX178">
        <v>2.5109900000000001</v>
      </c>
      <c r="GY178">
        <v>2.04834</v>
      </c>
      <c r="GZ178">
        <v>2.6232899999999999</v>
      </c>
      <c r="HA178">
        <v>2.1972700000000001</v>
      </c>
      <c r="HB178">
        <v>2.34131</v>
      </c>
      <c r="HC178">
        <v>37.867899999999999</v>
      </c>
      <c r="HD178">
        <v>14.604900000000001</v>
      </c>
      <c r="HE178">
        <v>18</v>
      </c>
      <c r="HF178">
        <v>692.88400000000001</v>
      </c>
      <c r="HG178">
        <v>764.149</v>
      </c>
      <c r="HH178">
        <v>30.9999</v>
      </c>
      <c r="HI178">
        <v>31.743500000000001</v>
      </c>
      <c r="HJ178">
        <v>30.0001</v>
      </c>
      <c r="HK178">
        <v>31.702100000000002</v>
      </c>
      <c r="HL178">
        <v>31.712599999999998</v>
      </c>
      <c r="HM178">
        <v>58.887599999999999</v>
      </c>
      <c r="HN178">
        <v>17.637799999999999</v>
      </c>
      <c r="HO178">
        <v>100</v>
      </c>
      <c r="HP178">
        <v>31</v>
      </c>
      <c r="HQ178">
        <v>1090.02</v>
      </c>
      <c r="HR178">
        <v>30.9224</v>
      </c>
      <c r="HS178">
        <v>99.233000000000004</v>
      </c>
      <c r="HT178">
        <v>97.955100000000002</v>
      </c>
    </row>
    <row r="179" spans="1:228" x14ac:dyDescent="0.2">
      <c r="A179">
        <v>164</v>
      </c>
      <c r="B179">
        <v>1675973290.0999999</v>
      </c>
      <c r="C179">
        <v>651</v>
      </c>
      <c r="D179" t="s">
        <v>687</v>
      </c>
      <c r="E179" t="s">
        <v>688</v>
      </c>
      <c r="F179">
        <v>4</v>
      </c>
      <c r="G179">
        <v>1675973287.7874999</v>
      </c>
      <c r="H179">
        <f t="shared" si="68"/>
        <v>2.3498006595197695E-3</v>
      </c>
      <c r="I179">
        <f t="shared" si="69"/>
        <v>2.3498006595197696</v>
      </c>
      <c r="J179">
        <f t="shared" si="70"/>
        <v>17.245166396323906</v>
      </c>
      <c r="K179">
        <f t="shared" si="71"/>
        <v>1052.7162499999999</v>
      </c>
      <c r="L179">
        <f t="shared" si="72"/>
        <v>866.52466525446664</v>
      </c>
      <c r="M179">
        <f t="shared" si="73"/>
        <v>87.669216607565943</v>
      </c>
      <c r="N179">
        <f t="shared" si="74"/>
        <v>106.50684585008565</v>
      </c>
      <c r="O179">
        <f t="shared" si="75"/>
        <v>0.17253332991739778</v>
      </c>
      <c r="P179">
        <f t="shared" si="76"/>
        <v>2.7645214793963597</v>
      </c>
      <c r="Q179">
        <f t="shared" si="77"/>
        <v>0.16676677599165979</v>
      </c>
      <c r="R179">
        <f t="shared" si="78"/>
        <v>0.10473128099315371</v>
      </c>
      <c r="S179">
        <f t="shared" si="79"/>
        <v>226.11692710251481</v>
      </c>
      <c r="T179">
        <f t="shared" si="80"/>
        <v>32.729293423769818</v>
      </c>
      <c r="U179">
        <f t="shared" si="81"/>
        <v>31.735575000000001</v>
      </c>
      <c r="V179">
        <f t="shared" si="82"/>
        <v>4.7040803206022934</v>
      </c>
      <c r="W179">
        <f t="shared" si="83"/>
        <v>69.964675679601328</v>
      </c>
      <c r="X179">
        <f t="shared" si="84"/>
        <v>3.3351509038925653</v>
      </c>
      <c r="Y179">
        <f t="shared" si="85"/>
        <v>4.7669068304778133</v>
      </c>
      <c r="Z179">
        <f t="shared" si="86"/>
        <v>1.3689294167097281</v>
      </c>
      <c r="AA179">
        <f t="shared" si="87"/>
        <v>-103.62620908482184</v>
      </c>
      <c r="AB179">
        <f t="shared" si="88"/>
        <v>34.897922519648205</v>
      </c>
      <c r="AC179">
        <f t="shared" si="89"/>
        <v>2.8586487854741063</v>
      </c>
      <c r="AD179">
        <f t="shared" si="90"/>
        <v>160.24728932281528</v>
      </c>
      <c r="AE179">
        <f t="shared" si="91"/>
        <v>27.90201218156589</v>
      </c>
      <c r="AF179">
        <f t="shared" si="92"/>
        <v>2.3056493083435967</v>
      </c>
      <c r="AG179">
        <f t="shared" si="93"/>
        <v>17.245166396323906</v>
      </c>
      <c r="AH179">
        <v>1114.46924608381</v>
      </c>
      <c r="AI179">
        <v>1091.703818181818</v>
      </c>
      <c r="AJ179">
        <v>1.703023115794527</v>
      </c>
      <c r="AK179">
        <v>60.724348217524408</v>
      </c>
      <c r="AL179">
        <f t="shared" si="94"/>
        <v>2.3498006595197696</v>
      </c>
      <c r="AM179">
        <v>30.90702476584908</v>
      </c>
      <c r="AN179">
        <v>32.972812121212122</v>
      </c>
      <c r="AO179">
        <v>5.1013517518967624E-3</v>
      </c>
      <c r="AP179">
        <v>101.51637219302501</v>
      </c>
      <c r="AQ179">
        <v>2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47410.374259965567</v>
      </c>
      <c r="AV179">
        <f t="shared" si="98"/>
        <v>1200.00875</v>
      </c>
      <c r="AW179">
        <f t="shared" si="99"/>
        <v>1025.932495389904</v>
      </c>
      <c r="AX179">
        <f t="shared" si="100"/>
        <v>0.85493751223889336</v>
      </c>
      <c r="AY179">
        <f t="shared" si="101"/>
        <v>0.18842939862106406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1675973287.7874999</v>
      </c>
      <c r="BF179">
        <v>1052.7162499999999</v>
      </c>
      <c r="BG179">
        <v>1080.7125000000001</v>
      </c>
      <c r="BH179">
        <v>32.964712499999997</v>
      </c>
      <c r="BI179">
        <v>30.906575</v>
      </c>
      <c r="BJ179">
        <v>1059.93875</v>
      </c>
      <c r="BK179">
        <v>32.73695</v>
      </c>
      <c r="BL179">
        <v>649.99862499999995</v>
      </c>
      <c r="BM179">
        <v>101.073375</v>
      </c>
      <c r="BN179">
        <v>9.9990424999999994E-2</v>
      </c>
      <c r="BO179">
        <v>31.969725</v>
      </c>
      <c r="BP179">
        <v>31.735575000000001</v>
      </c>
      <c r="BQ179">
        <v>999.9</v>
      </c>
      <c r="BR179">
        <v>0</v>
      </c>
      <c r="BS179">
        <v>0</v>
      </c>
      <c r="BT179">
        <v>8991.09375</v>
      </c>
      <c r="BU179">
        <v>0</v>
      </c>
      <c r="BV179">
        <v>164.85362499999999</v>
      </c>
      <c r="BW179">
        <v>-27.9953</v>
      </c>
      <c r="BX179">
        <v>1088.60375</v>
      </c>
      <c r="BY179">
        <v>1115.1812500000001</v>
      </c>
      <c r="BZ179">
        <v>2.0581499999999999</v>
      </c>
      <c r="CA179">
        <v>1080.7125000000001</v>
      </c>
      <c r="CB179">
        <v>30.906575</v>
      </c>
      <c r="CC179">
        <v>3.3318587499999999</v>
      </c>
      <c r="CD179">
        <v>3.1238312499999998</v>
      </c>
      <c r="CE179">
        <v>25.786462499999999</v>
      </c>
      <c r="CF179">
        <v>24.703125</v>
      </c>
      <c r="CG179">
        <v>1200.00875</v>
      </c>
      <c r="CH179">
        <v>0.5</v>
      </c>
      <c r="CI179">
        <v>0.5</v>
      </c>
      <c r="CJ179">
        <v>0</v>
      </c>
      <c r="CK179">
        <v>1240.2275</v>
      </c>
      <c r="CL179">
        <v>4.9990899999999998</v>
      </c>
      <c r="CM179">
        <v>13774.725</v>
      </c>
      <c r="CN179">
        <v>9557.9275000000016</v>
      </c>
      <c r="CO179">
        <v>41.617125000000001</v>
      </c>
      <c r="CP179">
        <v>43.125</v>
      </c>
      <c r="CQ179">
        <v>42.375</v>
      </c>
      <c r="CR179">
        <v>42.25</v>
      </c>
      <c r="CS179">
        <v>42.875</v>
      </c>
      <c r="CT179">
        <v>597.50874999999996</v>
      </c>
      <c r="CU179">
        <v>597.50874999999996</v>
      </c>
      <c r="CV179">
        <v>0</v>
      </c>
      <c r="CW179">
        <v>1675973289.9000001</v>
      </c>
      <c r="CX179">
        <v>0</v>
      </c>
      <c r="CY179">
        <v>1675968227.0999999</v>
      </c>
      <c r="CZ179" t="s">
        <v>356</v>
      </c>
      <c r="DA179">
        <v>1675968227.0999999</v>
      </c>
      <c r="DB179">
        <v>1675968207.0999999</v>
      </c>
      <c r="DC179">
        <v>6</v>
      </c>
      <c r="DD179">
        <v>6.6000000000000003E-2</v>
      </c>
      <c r="DE179">
        <v>1.0999999999999999E-2</v>
      </c>
      <c r="DF179">
        <v>-5.7939999999999996</v>
      </c>
      <c r="DG179">
        <v>0.214</v>
      </c>
      <c r="DH179">
        <v>415</v>
      </c>
      <c r="DI179">
        <v>32</v>
      </c>
      <c r="DJ179">
        <v>0.11</v>
      </c>
      <c r="DK179">
        <v>0.26</v>
      </c>
      <c r="DL179">
        <v>-27.95702</v>
      </c>
      <c r="DM179">
        <v>0.63928255159476022</v>
      </c>
      <c r="DN179">
        <v>0.1073033368539862</v>
      </c>
      <c r="DO179">
        <v>0</v>
      </c>
      <c r="DP179">
        <v>2.0952137500000001</v>
      </c>
      <c r="DQ179">
        <v>-0.27583801125703478</v>
      </c>
      <c r="DR179">
        <v>2.839169937565381E-2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417</v>
      </c>
      <c r="EA179">
        <v>3.2980200000000002</v>
      </c>
      <c r="EB179">
        <v>2.6252300000000002</v>
      </c>
      <c r="EC179">
        <v>0.194353</v>
      </c>
      <c r="ED179">
        <v>0.19533500000000001</v>
      </c>
      <c r="EE179">
        <v>0.136598</v>
      </c>
      <c r="EF179">
        <v>0.129522</v>
      </c>
      <c r="EG179">
        <v>24380.3</v>
      </c>
      <c r="EH179">
        <v>24720.3</v>
      </c>
      <c r="EI179">
        <v>28152.9</v>
      </c>
      <c r="EJ179">
        <v>29564.799999999999</v>
      </c>
      <c r="EK179">
        <v>33473.800000000003</v>
      </c>
      <c r="EL179">
        <v>35713.300000000003</v>
      </c>
      <c r="EM179">
        <v>39758.199999999997</v>
      </c>
      <c r="EN179">
        <v>42229.8</v>
      </c>
      <c r="EO179">
        <v>2.2286999999999999</v>
      </c>
      <c r="EP179">
        <v>2.2192500000000002</v>
      </c>
      <c r="EQ179">
        <v>0.117078</v>
      </c>
      <c r="ER179">
        <v>0</v>
      </c>
      <c r="ES179">
        <v>29.8278</v>
      </c>
      <c r="ET179">
        <v>999.9</v>
      </c>
      <c r="EU179">
        <v>73.599999999999994</v>
      </c>
      <c r="EV179">
        <v>32.4</v>
      </c>
      <c r="EW179">
        <v>35.563200000000002</v>
      </c>
      <c r="EX179">
        <v>57.1158</v>
      </c>
      <c r="EY179">
        <v>-3.9984000000000002</v>
      </c>
      <c r="EZ179">
        <v>2</v>
      </c>
      <c r="FA179">
        <v>0.33982000000000001</v>
      </c>
      <c r="FB179">
        <v>-0.40931600000000001</v>
      </c>
      <c r="FC179">
        <v>20.2746</v>
      </c>
      <c r="FD179">
        <v>5.2207299999999996</v>
      </c>
      <c r="FE179">
        <v>12.004</v>
      </c>
      <c r="FF179">
        <v>4.9873000000000003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1.8641799999999999</v>
      </c>
      <c r="FO179">
        <v>1.8602700000000001</v>
      </c>
      <c r="FP179">
        <v>1.8609599999999999</v>
      </c>
      <c r="FQ179">
        <v>1.86019</v>
      </c>
      <c r="FR179">
        <v>1.86188</v>
      </c>
      <c r="FS179">
        <v>1.8584400000000001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-7.23</v>
      </c>
      <c r="GH179">
        <v>0.22789999999999999</v>
      </c>
      <c r="GI179">
        <v>-4.227681919169834</v>
      </c>
      <c r="GJ179">
        <v>-4.5218151105756088E-3</v>
      </c>
      <c r="GK179">
        <v>2.0889233732517852E-6</v>
      </c>
      <c r="GL179">
        <v>-4.5906856223640231E-10</v>
      </c>
      <c r="GM179">
        <v>-0.1035280782263094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84.4</v>
      </c>
      <c r="GV179">
        <v>84.7</v>
      </c>
      <c r="GW179">
        <v>2.9589799999999999</v>
      </c>
      <c r="GX179">
        <v>2.52197</v>
      </c>
      <c r="GY179">
        <v>2.04834</v>
      </c>
      <c r="GZ179">
        <v>2.6232899999999999</v>
      </c>
      <c r="HA179">
        <v>2.1972700000000001</v>
      </c>
      <c r="HB179">
        <v>2.2961399999999998</v>
      </c>
      <c r="HC179">
        <v>37.867899999999999</v>
      </c>
      <c r="HD179">
        <v>14.5786</v>
      </c>
      <c r="HE179">
        <v>18</v>
      </c>
      <c r="HF179">
        <v>692.904</v>
      </c>
      <c r="HG179">
        <v>763.95399999999995</v>
      </c>
      <c r="HH179">
        <v>30.9998</v>
      </c>
      <c r="HI179">
        <v>31.743500000000001</v>
      </c>
      <c r="HJ179">
        <v>30.0001</v>
      </c>
      <c r="HK179">
        <v>31.702100000000002</v>
      </c>
      <c r="HL179">
        <v>31.712599999999998</v>
      </c>
      <c r="HM179">
        <v>59.1753</v>
      </c>
      <c r="HN179">
        <v>17.637799999999999</v>
      </c>
      <c r="HO179">
        <v>100</v>
      </c>
      <c r="HP179">
        <v>31</v>
      </c>
      <c r="HQ179">
        <v>1096.69</v>
      </c>
      <c r="HR179">
        <v>30.916899999999998</v>
      </c>
      <c r="HS179">
        <v>99.230999999999995</v>
      </c>
      <c r="HT179">
        <v>97.954499999999996</v>
      </c>
    </row>
    <row r="180" spans="1:228" x14ac:dyDescent="0.2">
      <c r="A180">
        <v>165</v>
      </c>
      <c r="B180">
        <v>1675973294.0999999</v>
      </c>
      <c r="C180">
        <v>655</v>
      </c>
      <c r="D180" t="s">
        <v>689</v>
      </c>
      <c r="E180" t="s">
        <v>690</v>
      </c>
      <c r="F180">
        <v>4</v>
      </c>
      <c r="G180">
        <v>1675973292.0999999</v>
      </c>
      <c r="H180">
        <f t="shared" si="68"/>
        <v>2.3345857593336009E-3</v>
      </c>
      <c r="I180">
        <f t="shared" si="69"/>
        <v>2.334585759333601</v>
      </c>
      <c r="J180">
        <f t="shared" si="70"/>
        <v>17.240103272981457</v>
      </c>
      <c r="K180">
        <f t="shared" si="71"/>
        <v>1059.9057142857141</v>
      </c>
      <c r="L180">
        <f t="shared" si="72"/>
        <v>872.51705231170058</v>
      </c>
      <c r="M180">
        <f t="shared" si="73"/>
        <v>88.275355000620152</v>
      </c>
      <c r="N180">
        <f t="shared" si="74"/>
        <v>107.23406831747783</v>
      </c>
      <c r="O180">
        <f t="shared" si="75"/>
        <v>0.17134816507192671</v>
      </c>
      <c r="P180">
        <f t="shared" si="76"/>
        <v>2.771099614474597</v>
      </c>
      <c r="Q180">
        <f t="shared" si="77"/>
        <v>0.1656721799305913</v>
      </c>
      <c r="R180">
        <f t="shared" si="78"/>
        <v>0.10403941414363824</v>
      </c>
      <c r="S180">
        <f t="shared" si="79"/>
        <v>226.11718329401702</v>
      </c>
      <c r="T180">
        <f t="shared" si="80"/>
        <v>32.73803706349819</v>
      </c>
      <c r="U180">
        <f t="shared" si="81"/>
        <v>31.742157142857138</v>
      </c>
      <c r="V180">
        <f t="shared" si="82"/>
        <v>4.7058365256897892</v>
      </c>
      <c r="W180">
        <f t="shared" si="83"/>
        <v>69.974698398936212</v>
      </c>
      <c r="X180">
        <f t="shared" si="84"/>
        <v>3.3368111356445644</v>
      </c>
      <c r="Y180">
        <f t="shared" si="85"/>
        <v>4.7685966670708684</v>
      </c>
      <c r="Z180">
        <f t="shared" si="86"/>
        <v>1.3690253900452247</v>
      </c>
      <c r="AA180">
        <f t="shared" si="87"/>
        <v>-102.95523198661181</v>
      </c>
      <c r="AB180">
        <f t="shared" si="88"/>
        <v>34.932941584254166</v>
      </c>
      <c r="AC180">
        <f t="shared" si="89"/>
        <v>2.8549049843522041</v>
      </c>
      <c r="AD180">
        <f t="shared" si="90"/>
        <v>160.94979787601159</v>
      </c>
      <c r="AE180">
        <f t="shared" si="91"/>
        <v>27.932622979473926</v>
      </c>
      <c r="AF180">
        <f t="shared" si="92"/>
        <v>2.3206594272688239</v>
      </c>
      <c r="AG180">
        <f t="shared" si="93"/>
        <v>17.240103272981457</v>
      </c>
      <c r="AH180">
        <v>1121.4611017609211</v>
      </c>
      <c r="AI180">
        <v>1098.626303030303</v>
      </c>
      <c r="AJ180">
        <v>1.723023549627358</v>
      </c>
      <c r="AK180">
        <v>60.724348217524408</v>
      </c>
      <c r="AL180">
        <f t="shared" si="94"/>
        <v>2.334585759333601</v>
      </c>
      <c r="AM180">
        <v>30.909880940049671</v>
      </c>
      <c r="AN180">
        <v>32.986542424242437</v>
      </c>
      <c r="AO180">
        <v>1.164105303624796E-3</v>
      </c>
      <c r="AP180">
        <v>101.51637219302501</v>
      </c>
      <c r="AQ180">
        <v>2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47590.947499989095</v>
      </c>
      <c r="AV180">
        <f t="shared" si="98"/>
        <v>1200.011428571428</v>
      </c>
      <c r="AW180">
        <f t="shared" si="99"/>
        <v>1025.9346566290239</v>
      </c>
      <c r="AX180">
        <f t="shared" si="100"/>
        <v>0.85493740492985437</v>
      </c>
      <c r="AY180">
        <f t="shared" si="101"/>
        <v>0.1884291915146189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1675973292.0999999</v>
      </c>
      <c r="BF180">
        <v>1059.9057142857141</v>
      </c>
      <c r="BG180">
        <v>1087.96</v>
      </c>
      <c r="BH180">
        <v>32.981171428571429</v>
      </c>
      <c r="BI180">
        <v>30.909685714285722</v>
      </c>
      <c r="BJ180">
        <v>1067.138571428572</v>
      </c>
      <c r="BK180">
        <v>32.753228571428579</v>
      </c>
      <c r="BL180">
        <v>650.00342857142857</v>
      </c>
      <c r="BM180">
        <v>101.0732857142857</v>
      </c>
      <c r="BN180">
        <v>9.9928914285714293E-2</v>
      </c>
      <c r="BO180">
        <v>31.975985714285709</v>
      </c>
      <c r="BP180">
        <v>31.742157142857138</v>
      </c>
      <c r="BQ180">
        <v>999.89999999999986</v>
      </c>
      <c r="BR180">
        <v>0</v>
      </c>
      <c r="BS180">
        <v>0</v>
      </c>
      <c r="BT180">
        <v>9026.0714285714294</v>
      </c>
      <c r="BU180">
        <v>0</v>
      </c>
      <c r="BV180">
        <v>162.7197142857143</v>
      </c>
      <c r="BW180">
        <v>-28.053985714285709</v>
      </c>
      <c r="BX180">
        <v>1096.055714285714</v>
      </c>
      <c r="BY180">
        <v>1122.661428571429</v>
      </c>
      <c r="BZ180">
        <v>2.071481428571428</v>
      </c>
      <c r="CA180">
        <v>1087.96</v>
      </c>
      <c r="CB180">
        <v>30.909685714285722</v>
      </c>
      <c r="CC180">
        <v>3.3335157142857139</v>
      </c>
      <c r="CD180">
        <v>3.1241457142857141</v>
      </c>
      <c r="CE180">
        <v>25.79485714285714</v>
      </c>
      <c r="CF180">
        <v>24.704785714285709</v>
      </c>
      <c r="CG180">
        <v>1200.011428571428</v>
      </c>
      <c r="CH180">
        <v>0.500004</v>
      </c>
      <c r="CI180">
        <v>0.49999599999999988</v>
      </c>
      <c r="CJ180">
        <v>0</v>
      </c>
      <c r="CK180">
        <v>1238.308571428571</v>
      </c>
      <c r="CL180">
        <v>4.9990899999999998</v>
      </c>
      <c r="CM180">
        <v>13753.557142857149</v>
      </c>
      <c r="CN180">
        <v>9557.9471428571414</v>
      </c>
      <c r="CO180">
        <v>41.561999999999998</v>
      </c>
      <c r="CP180">
        <v>43.125</v>
      </c>
      <c r="CQ180">
        <v>42.375</v>
      </c>
      <c r="CR180">
        <v>42.25</v>
      </c>
      <c r="CS180">
        <v>42.875</v>
      </c>
      <c r="CT180">
        <v>597.51142857142861</v>
      </c>
      <c r="CU180">
        <v>597.50285714285724</v>
      </c>
      <c r="CV180">
        <v>0</v>
      </c>
      <c r="CW180">
        <v>1675973294.0999999</v>
      </c>
      <c r="CX180">
        <v>0</v>
      </c>
      <c r="CY180">
        <v>1675968227.0999999</v>
      </c>
      <c r="CZ180" t="s">
        <v>356</v>
      </c>
      <c r="DA180">
        <v>1675968227.0999999</v>
      </c>
      <c r="DB180">
        <v>1675968207.0999999</v>
      </c>
      <c r="DC180">
        <v>6</v>
      </c>
      <c r="DD180">
        <v>6.6000000000000003E-2</v>
      </c>
      <c r="DE180">
        <v>1.0999999999999999E-2</v>
      </c>
      <c r="DF180">
        <v>-5.7939999999999996</v>
      </c>
      <c r="DG180">
        <v>0.214</v>
      </c>
      <c r="DH180">
        <v>415</v>
      </c>
      <c r="DI180">
        <v>32</v>
      </c>
      <c r="DJ180">
        <v>0.11</v>
      </c>
      <c r="DK180">
        <v>0.26</v>
      </c>
      <c r="DL180">
        <v>-27.95721951219512</v>
      </c>
      <c r="DM180">
        <v>-6.9677351916439159E-2</v>
      </c>
      <c r="DN180">
        <v>0.1046129386660533</v>
      </c>
      <c r="DO180">
        <v>1</v>
      </c>
      <c r="DP180">
        <v>2.085935365853659</v>
      </c>
      <c r="DQ180">
        <v>-0.22813421602786779</v>
      </c>
      <c r="DR180">
        <v>2.602308685103279E-2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3.2981699999999998</v>
      </c>
      <c r="EB180">
        <v>2.6255099999999998</v>
      </c>
      <c r="EC180">
        <v>0.195132</v>
      </c>
      <c r="ED180">
        <v>0.19609099999999999</v>
      </c>
      <c r="EE180">
        <v>0.13663600000000001</v>
      </c>
      <c r="EF180">
        <v>0.129528</v>
      </c>
      <c r="EG180">
        <v>24356.9</v>
      </c>
      <c r="EH180">
        <v>24697.4</v>
      </c>
      <c r="EI180">
        <v>28153.1</v>
      </c>
      <c r="EJ180">
        <v>29565.200000000001</v>
      </c>
      <c r="EK180">
        <v>33472.6</v>
      </c>
      <c r="EL180">
        <v>35713.5</v>
      </c>
      <c r="EM180">
        <v>39758.5</v>
      </c>
      <c r="EN180">
        <v>42230.2</v>
      </c>
      <c r="EO180">
        <v>2.2289500000000002</v>
      </c>
      <c r="EP180">
        <v>2.2193499999999999</v>
      </c>
      <c r="EQ180">
        <v>0.118315</v>
      </c>
      <c r="ER180">
        <v>0</v>
      </c>
      <c r="ES180">
        <v>29.8278</v>
      </c>
      <c r="ET180">
        <v>999.9</v>
      </c>
      <c r="EU180">
        <v>73.599999999999994</v>
      </c>
      <c r="EV180">
        <v>32.4</v>
      </c>
      <c r="EW180">
        <v>35.565399999999997</v>
      </c>
      <c r="EX180">
        <v>57.055799999999998</v>
      </c>
      <c r="EY180">
        <v>-3.9703499999999998</v>
      </c>
      <c r="EZ180">
        <v>2</v>
      </c>
      <c r="FA180">
        <v>0.33990100000000001</v>
      </c>
      <c r="FB180">
        <v>-0.411441</v>
      </c>
      <c r="FC180">
        <v>20.2746</v>
      </c>
      <c r="FD180">
        <v>5.2211800000000004</v>
      </c>
      <c r="FE180">
        <v>12.004</v>
      </c>
      <c r="FF180">
        <v>4.9873000000000003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1.8641700000000001</v>
      </c>
      <c r="FO180">
        <v>1.8602700000000001</v>
      </c>
      <c r="FP180">
        <v>1.86097</v>
      </c>
      <c r="FQ180">
        <v>1.86019</v>
      </c>
      <c r="FR180">
        <v>1.86188</v>
      </c>
      <c r="FS180">
        <v>1.85846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-7.24</v>
      </c>
      <c r="GH180">
        <v>0.22800000000000001</v>
      </c>
      <c r="GI180">
        <v>-4.227681919169834</v>
      </c>
      <c r="GJ180">
        <v>-4.5218151105756088E-3</v>
      </c>
      <c r="GK180">
        <v>2.0889233732517852E-6</v>
      </c>
      <c r="GL180">
        <v>-4.5906856223640231E-10</v>
      </c>
      <c r="GM180">
        <v>-0.1035280782263094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84.5</v>
      </c>
      <c r="GV180">
        <v>84.8</v>
      </c>
      <c r="GW180">
        <v>2.97363</v>
      </c>
      <c r="GX180">
        <v>2.52563</v>
      </c>
      <c r="GY180">
        <v>2.04956</v>
      </c>
      <c r="GZ180">
        <v>2.6232899999999999</v>
      </c>
      <c r="HA180">
        <v>2.1972700000000001</v>
      </c>
      <c r="HB180">
        <v>2.2985799999999998</v>
      </c>
      <c r="HC180">
        <v>37.867899999999999</v>
      </c>
      <c r="HD180">
        <v>14.5611</v>
      </c>
      <c r="HE180">
        <v>18</v>
      </c>
      <c r="HF180">
        <v>693.10900000000004</v>
      </c>
      <c r="HG180">
        <v>764.05100000000004</v>
      </c>
      <c r="HH180">
        <v>30.999600000000001</v>
      </c>
      <c r="HI180">
        <v>31.743500000000001</v>
      </c>
      <c r="HJ180">
        <v>30.0001</v>
      </c>
      <c r="HK180">
        <v>31.702100000000002</v>
      </c>
      <c r="HL180">
        <v>31.712599999999998</v>
      </c>
      <c r="HM180">
        <v>59.467599999999997</v>
      </c>
      <c r="HN180">
        <v>17.637799999999999</v>
      </c>
      <c r="HO180">
        <v>100</v>
      </c>
      <c r="HP180">
        <v>31</v>
      </c>
      <c r="HQ180">
        <v>1103.3800000000001</v>
      </c>
      <c r="HR180">
        <v>30.916899999999998</v>
      </c>
      <c r="HS180">
        <v>99.231700000000004</v>
      </c>
      <c r="HT180">
        <v>97.955699999999993</v>
      </c>
    </row>
    <row r="181" spans="1:228" x14ac:dyDescent="0.2">
      <c r="A181">
        <v>166</v>
      </c>
      <c r="B181">
        <v>1675973298.0999999</v>
      </c>
      <c r="C181">
        <v>659</v>
      </c>
      <c r="D181" t="s">
        <v>691</v>
      </c>
      <c r="E181" t="s">
        <v>692</v>
      </c>
      <c r="F181">
        <v>4</v>
      </c>
      <c r="G181">
        <v>1675973295.7874999</v>
      </c>
      <c r="H181">
        <f t="shared" si="68"/>
        <v>2.335466618923694E-3</v>
      </c>
      <c r="I181">
        <f t="shared" si="69"/>
        <v>2.3354666189236939</v>
      </c>
      <c r="J181">
        <f t="shared" si="70"/>
        <v>17.215873104531649</v>
      </c>
      <c r="K181">
        <f t="shared" si="71"/>
        <v>1066.0237500000001</v>
      </c>
      <c r="L181">
        <f t="shared" si="72"/>
        <v>878.55039536804713</v>
      </c>
      <c r="M181">
        <f t="shared" si="73"/>
        <v>88.88886858601613</v>
      </c>
      <c r="N181">
        <f t="shared" si="74"/>
        <v>107.85681222489886</v>
      </c>
      <c r="O181">
        <f t="shared" si="75"/>
        <v>0.17119084208708157</v>
      </c>
      <c r="P181">
        <f t="shared" si="76"/>
        <v>2.7680921644569532</v>
      </c>
      <c r="Q181">
        <f t="shared" si="77"/>
        <v>0.16551915331123904</v>
      </c>
      <c r="R181">
        <f t="shared" si="78"/>
        <v>0.10394339582311468</v>
      </c>
      <c r="S181">
        <f t="shared" si="79"/>
        <v>226.11469723431205</v>
      </c>
      <c r="T181">
        <f t="shared" si="80"/>
        <v>32.741234092745373</v>
      </c>
      <c r="U181">
        <f t="shared" si="81"/>
        <v>31.7529</v>
      </c>
      <c r="V181">
        <f t="shared" si="82"/>
        <v>4.7087040920512546</v>
      </c>
      <c r="W181">
        <f t="shared" si="83"/>
        <v>69.986329735050035</v>
      </c>
      <c r="X181">
        <f t="shared" si="84"/>
        <v>3.3378739077115616</v>
      </c>
      <c r="Y181">
        <f t="shared" si="85"/>
        <v>4.769322695371911</v>
      </c>
      <c r="Z181">
        <f t="shared" si="86"/>
        <v>1.3708301843396931</v>
      </c>
      <c r="AA181">
        <f t="shared" si="87"/>
        <v>-102.99407789453491</v>
      </c>
      <c r="AB181">
        <f t="shared" si="88"/>
        <v>33.69316744649246</v>
      </c>
      <c r="AC181">
        <f t="shared" si="89"/>
        <v>2.756757922969685</v>
      </c>
      <c r="AD181">
        <f t="shared" si="90"/>
        <v>159.57054470923927</v>
      </c>
      <c r="AE181">
        <f t="shared" si="91"/>
        <v>27.911433691663678</v>
      </c>
      <c r="AF181">
        <f t="shared" si="92"/>
        <v>2.3304014890641893</v>
      </c>
      <c r="AG181">
        <f t="shared" si="93"/>
        <v>17.215873104531649</v>
      </c>
      <c r="AH181">
        <v>1128.2609820829509</v>
      </c>
      <c r="AI181">
        <v>1105.493757575756</v>
      </c>
      <c r="AJ181">
        <v>1.711277248060042</v>
      </c>
      <c r="AK181">
        <v>60.724348217524408</v>
      </c>
      <c r="AL181">
        <f t="shared" si="94"/>
        <v>2.3354666189236939</v>
      </c>
      <c r="AM181">
        <v>30.910132330421948</v>
      </c>
      <c r="AN181">
        <v>32.992743030303011</v>
      </c>
      <c r="AO181">
        <v>3.1829383661212678E-4</v>
      </c>
      <c r="AP181">
        <v>101.51637219302501</v>
      </c>
      <c r="AQ181">
        <v>2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47507.524616181872</v>
      </c>
      <c r="AV181">
        <f t="shared" si="98"/>
        <v>1200</v>
      </c>
      <c r="AW181">
        <f t="shared" si="99"/>
        <v>1025.9247135929077</v>
      </c>
      <c r="AX181">
        <f t="shared" si="100"/>
        <v>0.85493726132742309</v>
      </c>
      <c r="AY181">
        <f t="shared" si="101"/>
        <v>0.18842891436192671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1675973295.7874999</v>
      </c>
      <c r="BF181">
        <v>1066.0237500000001</v>
      </c>
      <c r="BG181">
        <v>1094.08</v>
      </c>
      <c r="BH181">
        <v>32.990525000000012</v>
      </c>
      <c r="BI181">
        <v>30.910450000000001</v>
      </c>
      <c r="BJ181">
        <v>1073.2674999999999</v>
      </c>
      <c r="BK181">
        <v>32.762450000000001</v>
      </c>
      <c r="BL181">
        <v>650.03050000000007</v>
      </c>
      <c r="BM181">
        <v>101.07675</v>
      </c>
      <c r="BN181">
        <v>9.9994162499999997E-2</v>
      </c>
      <c r="BO181">
        <v>31.978674999999999</v>
      </c>
      <c r="BP181">
        <v>31.7529</v>
      </c>
      <c r="BQ181">
        <v>999.9</v>
      </c>
      <c r="BR181">
        <v>0</v>
      </c>
      <c r="BS181">
        <v>0</v>
      </c>
      <c r="BT181">
        <v>9009.7649999999994</v>
      </c>
      <c r="BU181">
        <v>0</v>
      </c>
      <c r="BV181">
        <v>160.89425</v>
      </c>
      <c r="BW181">
        <v>-28.054600000000001</v>
      </c>
      <c r="BX181">
        <v>1102.3912499999999</v>
      </c>
      <c r="BY181">
        <v>1128.9749999999999</v>
      </c>
      <c r="BZ181">
        <v>2.0800637499999999</v>
      </c>
      <c r="CA181">
        <v>1094.08</v>
      </c>
      <c r="CB181">
        <v>30.910450000000001</v>
      </c>
      <c r="CC181">
        <v>3.3345674999999999</v>
      </c>
      <c r="CD181">
        <v>3.1243212499999999</v>
      </c>
      <c r="CE181">
        <v>25.8001875</v>
      </c>
      <c r="CF181">
        <v>24.705762499999999</v>
      </c>
      <c r="CG181">
        <v>1200</v>
      </c>
      <c r="CH181">
        <v>0.50000874999999989</v>
      </c>
      <c r="CI181">
        <v>0.49999125</v>
      </c>
      <c r="CJ181">
        <v>0</v>
      </c>
      <c r="CK181">
        <v>1236.6087500000001</v>
      </c>
      <c r="CL181">
        <v>4.9990899999999998</v>
      </c>
      <c r="CM181">
        <v>13736.237499999999</v>
      </c>
      <c r="CN181">
        <v>9557.8787499999999</v>
      </c>
      <c r="CO181">
        <v>41.561999999999998</v>
      </c>
      <c r="CP181">
        <v>43.117125000000001</v>
      </c>
      <c r="CQ181">
        <v>42.375</v>
      </c>
      <c r="CR181">
        <v>42.25</v>
      </c>
      <c r="CS181">
        <v>42.875</v>
      </c>
      <c r="CT181">
        <v>597.51</v>
      </c>
      <c r="CU181">
        <v>597.49</v>
      </c>
      <c r="CV181">
        <v>0</v>
      </c>
      <c r="CW181">
        <v>1675973298.3</v>
      </c>
      <c r="CX181">
        <v>0</v>
      </c>
      <c r="CY181">
        <v>1675968227.0999999</v>
      </c>
      <c r="CZ181" t="s">
        <v>356</v>
      </c>
      <c r="DA181">
        <v>1675968227.0999999</v>
      </c>
      <c r="DB181">
        <v>1675968207.0999999</v>
      </c>
      <c r="DC181">
        <v>6</v>
      </c>
      <c r="DD181">
        <v>6.6000000000000003E-2</v>
      </c>
      <c r="DE181">
        <v>1.0999999999999999E-2</v>
      </c>
      <c r="DF181">
        <v>-5.7939999999999996</v>
      </c>
      <c r="DG181">
        <v>0.214</v>
      </c>
      <c r="DH181">
        <v>415</v>
      </c>
      <c r="DI181">
        <v>32</v>
      </c>
      <c r="DJ181">
        <v>0.11</v>
      </c>
      <c r="DK181">
        <v>0.26</v>
      </c>
      <c r="DL181">
        <v>-27.957280000000001</v>
      </c>
      <c r="DM181">
        <v>-0.81532908067542786</v>
      </c>
      <c r="DN181">
        <v>0.1011276871089221</v>
      </c>
      <c r="DO181">
        <v>0</v>
      </c>
      <c r="DP181">
        <v>2.0764727500000002</v>
      </c>
      <c r="DQ181">
        <v>-8.5204840525333767E-2</v>
      </c>
      <c r="DR181">
        <v>1.899417450002765E-2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3.2979500000000002</v>
      </c>
      <c r="EB181">
        <v>2.6252499999999999</v>
      </c>
      <c r="EC181">
        <v>0.19589300000000001</v>
      </c>
      <c r="ED181">
        <v>0.196855</v>
      </c>
      <c r="EE181">
        <v>0.136656</v>
      </c>
      <c r="EF181">
        <v>0.12953500000000001</v>
      </c>
      <c r="EG181">
        <v>24334</v>
      </c>
      <c r="EH181">
        <v>24673.8</v>
      </c>
      <c r="EI181">
        <v>28153.4</v>
      </c>
      <c r="EJ181">
        <v>29565.1</v>
      </c>
      <c r="EK181">
        <v>33472.300000000003</v>
      </c>
      <c r="EL181">
        <v>35713.1</v>
      </c>
      <c r="EM181">
        <v>39758.9</v>
      </c>
      <c r="EN181">
        <v>42230</v>
      </c>
      <c r="EO181">
        <v>2.22892</v>
      </c>
      <c r="EP181">
        <v>2.2194199999999999</v>
      </c>
      <c r="EQ181">
        <v>0.118606</v>
      </c>
      <c r="ER181">
        <v>0</v>
      </c>
      <c r="ES181">
        <v>29.829699999999999</v>
      </c>
      <c r="ET181">
        <v>999.9</v>
      </c>
      <c r="EU181">
        <v>73.599999999999994</v>
      </c>
      <c r="EV181">
        <v>32.4</v>
      </c>
      <c r="EW181">
        <v>35.566800000000001</v>
      </c>
      <c r="EX181">
        <v>56.995800000000003</v>
      </c>
      <c r="EY181">
        <v>-3.8782000000000001</v>
      </c>
      <c r="EZ181">
        <v>2</v>
      </c>
      <c r="FA181">
        <v>0.34016800000000003</v>
      </c>
      <c r="FB181">
        <v>-0.41360599999999997</v>
      </c>
      <c r="FC181">
        <v>20.2745</v>
      </c>
      <c r="FD181">
        <v>5.2208800000000002</v>
      </c>
      <c r="FE181">
        <v>12.004099999999999</v>
      </c>
      <c r="FF181">
        <v>4.9871499999999997</v>
      </c>
      <c r="FG181">
        <v>3.2846299999999999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1.8641799999999999</v>
      </c>
      <c r="FO181">
        <v>1.86029</v>
      </c>
      <c r="FP181">
        <v>1.86097</v>
      </c>
      <c r="FQ181">
        <v>1.8601799999999999</v>
      </c>
      <c r="FR181">
        <v>1.86188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-7.24</v>
      </c>
      <c r="GH181">
        <v>0.22800000000000001</v>
      </c>
      <c r="GI181">
        <v>-4.227681919169834</v>
      </c>
      <c r="GJ181">
        <v>-4.5218151105756088E-3</v>
      </c>
      <c r="GK181">
        <v>2.0889233732517852E-6</v>
      </c>
      <c r="GL181">
        <v>-4.5906856223640231E-10</v>
      </c>
      <c r="GM181">
        <v>-0.1035280782263094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84.5</v>
      </c>
      <c r="GV181">
        <v>84.8</v>
      </c>
      <c r="GW181">
        <v>2.98828</v>
      </c>
      <c r="GX181">
        <v>2.5109900000000001</v>
      </c>
      <c r="GY181">
        <v>2.04834</v>
      </c>
      <c r="GZ181">
        <v>2.6220699999999999</v>
      </c>
      <c r="HA181">
        <v>2.1972700000000001</v>
      </c>
      <c r="HB181">
        <v>2.35107</v>
      </c>
      <c r="HC181">
        <v>37.867899999999999</v>
      </c>
      <c r="HD181">
        <v>14.587300000000001</v>
      </c>
      <c r="HE181">
        <v>18</v>
      </c>
      <c r="HF181">
        <v>693.08900000000006</v>
      </c>
      <c r="HG181">
        <v>764.12400000000002</v>
      </c>
      <c r="HH181">
        <v>30.999500000000001</v>
      </c>
      <c r="HI181">
        <v>31.743500000000001</v>
      </c>
      <c r="HJ181">
        <v>30.0001</v>
      </c>
      <c r="HK181">
        <v>31.702100000000002</v>
      </c>
      <c r="HL181">
        <v>31.712599999999998</v>
      </c>
      <c r="HM181">
        <v>59.758699999999997</v>
      </c>
      <c r="HN181">
        <v>17.637799999999999</v>
      </c>
      <c r="HO181">
        <v>100</v>
      </c>
      <c r="HP181">
        <v>31</v>
      </c>
      <c r="HQ181">
        <v>1110.05</v>
      </c>
      <c r="HR181">
        <v>30.916899999999998</v>
      </c>
      <c r="HS181">
        <v>99.232699999999994</v>
      </c>
      <c r="HT181">
        <v>97.955200000000005</v>
      </c>
    </row>
    <row r="182" spans="1:228" x14ac:dyDescent="0.2">
      <c r="A182">
        <v>167</v>
      </c>
      <c r="B182">
        <v>1675973302.0999999</v>
      </c>
      <c r="C182">
        <v>663</v>
      </c>
      <c r="D182" t="s">
        <v>693</v>
      </c>
      <c r="E182" t="s">
        <v>694</v>
      </c>
      <c r="F182">
        <v>4</v>
      </c>
      <c r="G182">
        <v>1675973300.0999999</v>
      </c>
      <c r="H182">
        <f t="shared" si="68"/>
        <v>2.3379070962521831E-3</v>
      </c>
      <c r="I182">
        <f t="shared" si="69"/>
        <v>2.3379070962521831</v>
      </c>
      <c r="J182">
        <f t="shared" si="70"/>
        <v>17.168931255836231</v>
      </c>
      <c r="K182">
        <f t="shared" si="71"/>
        <v>1073.2</v>
      </c>
      <c r="L182">
        <f t="shared" si="72"/>
        <v>885.95314143716848</v>
      </c>
      <c r="M182">
        <f t="shared" si="73"/>
        <v>89.636107606504638</v>
      </c>
      <c r="N182">
        <f t="shared" si="74"/>
        <v>108.58076593898852</v>
      </c>
      <c r="O182">
        <f t="shared" si="75"/>
        <v>0.17115453849597434</v>
      </c>
      <c r="P182">
        <f t="shared" si="76"/>
        <v>2.7682220513364926</v>
      </c>
      <c r="Q182">
        <f t="shared" si="77"/>
        <v>0.16548546865871336</v>
      </c>
      <c r="R182">
        <f t="shared" si="78"/>
        <v>0.10392211875379462</v>
      </c>
      <c r="S182">
        <f t="shared" si="79"/>
        <v>226.11190080545722</v>
      </c>
      <c r="T182">
        <f t="shared" si="80"/>
        <v>32.744625527644878</v>
      </c>
      <c r="U182">
        <f t="shared" si="81"/>
        <v>31.76105714285714</v>
      </c>
      <c r="V182">
        <f t="shared" si="82"/>
        <v>4.7108824756651311</v>
      </c>
      <c r="W182">
        <f t="shared" si="83"/>
        <v>69.980809071410874</v>
      </c>
      <c r="X182">
        <f t="shared" si="84"/>
        <v>3.338387367254426</v>
      </c>
      <c r="Y182">
        <f t="shared" si="85"/>
        <v>4.7704326536834092</v>
      </c>
      <c r="Z182">
        <f t="shared" si="86"/>
        <v>1.3724951084107051</v>
      </c>
      <c r="AA182">
        <f t="shared" si="87"/>
        <v>-103.10170294472127</v>
      </c>
      <c r="AB182">
        <f t="shared" si="88"/>
        <v>33.090857860321137</v>
      </c>
      <c r="AC182">
        <f t="shared" si="89"/>
        <v>2.7075136270207705</v>
      </c>
      <c r="AD182">
        <f t="shared" si="90"/>
        <v>158.80856934807787</v>
      </c>
      <c r="AE182">
        <f t="shared" si="91"/>
        <v>28.038998507506008</v>
      </c>
      <c r="AF182">
        <f t="shared" si="92"/>
        <v>2.3323350910405853</v>
      </c>
      <c r="AG182">
        <f t="shared" si="93"/>
        <v>17.168931255836231</v>
      </c>
      <c r="AH182">
        <v>1135.280519821509</v>
      </c>
      <c r="AI182">
        <v>1112.439575757576</v>
      </c>
      <c r="AJ182">
        <v>1.742805565143855</v>
      </c>
      <c r="AK182">
        <v>60.724348217524408</v>
      </c>
      <c r="AL182">
        <f t="shared" si="94"/>
        <v>2.3379070962521831</v>
      </c>
      <c r="AM182">
        <v>30.914403690170939</v>
      </c>
      <c r="AN182">
        <v>32.999873939393922</v>
      </c>
      <c r="AO182">
        <v>2.2428420145460901E-4</v>
      </c>
      <c r="AP182">
        <v>101.51637219302501</v>
      </c>
      <c r="AQ182">
        <v>2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47510.455409175484</v>
      </c>
      <c r="AV182">
        <f t="shared" si="98"/>
        <v>1199.987142857143</v>
      </c>
      <c r="AW182">
        <f t="shared" si="99"/>
        <v>1025.9135278784754</v>
      </c>
      <c r="AX182">
        <f t="shared" si="100"/>
        <v>0.85493709993908584</v>
      </c>
      <c r="AY182">
        <f t="shared" si="101"/>
        <v>0.18842860288243568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1675973300.0999999</v>
      </c>
      <c r="BF182">
        <v>1073.2</v>
      </c>
      <c r="BG182">
        <v>1101.3928571428571</v>
      </c>
      <c r="BH182">
        <v>32.996242857142853</v>
      </c>
      <c r="BI182">
        <v>30.914342857142859</v>
      </c>
      <c r="BJ182">
        <v>1080.4557142857141</v>
      </c>
      <c r="BK182">
        <v>32.768128571428569</v>
      </c>
      <c r="BL182">
        <v>649.99571428571414</v>
      </c>
      <c r="BM182">
        <v>101.0748571428571</v>
      </c>
      <c r="BN182">
        <v>9.991544285714285E-2</v>
      </c>
      <c r="BO182">
        <v>31.982785714285711</v>
      </c>
      <c r="BP182">
        <v>31.76105714285714</v>
      </c>
      <c r="BQ182">
        <v>999.89999999999986</v>
      </c>
      <c r="BR182">
        <v>0</v>
      </c>
      <c r="BS182">
        <v>0</v>
      </c>
      <c r="BT182">
        <v>9010.6242857142861</v>
      </c>
      <c r="BU182">
        <v>0</v>
      </c>
      <c r="BV182">
        <v>158.61214285714291</v>
      </c>
      <c r="BW182">
        <v>-28.191871428571432</v>
      </c>
      <c r="BX182">
        <v>1109.82</v>
      </c>
      <c r="BY182">
        <v>1136.527142857143</v>
      </c>
      <c r="BZ182">
        <v>2.081895714285714</v>
      </c>
      <c r="CA182">
        <v>1101.3928571428571</v>
      </c>
      <c r="CB182">
        <v>30.914342857142859</v>
      </c>
      <c r="CC182">
        <v>3.3350900000000001</v>
      </c>
      <c r="CD182">
        <v>3.12466</v>
      </c>
      <c r="CE182">
        <v>25.802814285714291</v>
      </c>
      <c r="CF182">
        <v>24.707557142857141</v>
      </c>
      <c r="CG182">
        <v>1199.987142857143</v>
      </c>
      <c r="CH182">
        <v>0.50001200000000001</v>
      </c>
      <c r="CI182">
        <v>0.49998799999999988</v>
      </c>
      <c r="CJ182">
        <v>0</v>
      </c>
      <c r="CK182">
        <v>1234.754285714286</v>
      </c>
      <c r="CL182">
        <v>4.9990899999999998</v>
      </c>
      <c r="CM182">
        <v>13714.8</v>
      </c>
      <c r="CN182">
        <v>9557.807142857142</v>
      </c>
      <c r="CO182">
        <v>41.561999999999998</v>
      </c>
      <c r="CP182">
        <v>43.088999999999999</v>
      </c>
      <c r="CQ182">
        <v>42.375</v>
      </c>
      <c r="CR182">
        <v>42.232000000000014</v>
      </c>
      <c r="CS182">
        <v>42.875</v>
      </c>
      <c r="CT182">
        <v>597.5100000000001</v>
      </c>
      <c r="CU182">
        <v>597.47714285714289</v>
      </c>
      <c r="CV182">
        <v>0</v>
      </c>
      <c r="CW182">
        <v>1675973301.9000001</v>
      </c>
      <c r="CX182">
        <v>0</v>
      </c>
      <c r="CY182">
        <v>1675968227.0999999</v>
      </c>
      <c r="CZ182" t="s">
        <v>356</v>
      </c>
      <c r="DA182">
        <v>1675968227.0999999</v>
      </c>
      <c r="DB182">
        <v>1675968207.0999999</v>
      </c>
      <c r="DC182">
        <v>6</v>
      </c>
      <c r="DD182">
        <v>6.6000000000000003E-2</v>
      </c>
      <c r="DE182">
        <v>1.0999999999999999E-2</v>
      </c>
      <c r="DF182">
        <v>-5.7939999999999996</v>
      </c>
      <c r="DG182">
        <v>0.214</v>
      </c>
      <c r="DH182">
        <v>415</v>
      </c>
      <c r="DI182">
        <v>32</v>
      </c>
      <c r="DJ182">
        <v>0.11</v>
      </c>
      <c r="DK182">
        <v>0.26</v>
      </c>
      <c r="DL182">
        <v>-28.014689999999991</v>
      </c>
      <c r="DM182">
        <v>-1.181290806754228</v>
      </c>
      <c r="DN182">
        <v>0.1248310133740812</v>
      </c>
      <c r="DO182">
        <v>0</v>
      </c>
      <c r="DP182">
        <v>2.0711002500000002</v>
      </c>
      <c r="DQ182">
        <v>6.6922514071284564E-2</v>
      </c>
      <c r="DR182">
        <v>1.159212911580524E-2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3.29793</v>
      </c>
      <c r="EB182">
        <v>2.6252800000000001</v>
      </c>
      <c r="EC182">
        <v>0.196658</v>
      </c>
      <c r="ED182">
        <v>0.19761500000000001</v>
      </c>
      <c r="EE182">
        <v>0.13667199999999999</v>
      </c>
      <c r="EF182">
        <v>0.12953899999999999</v>
      </c>
      <c r="EG182">
        <v>24310.7</v>
      </c>
      <c r="EH182">
        <v>24650.1</v>
      </c>
      <c r="EI182">
        <v>28153.200000000001</v>
      </c>
      <c r="EJ182">
        <v>29564.799999999999</v>
      </c>
      <c r="EK182">
        <v>33471.699999999997</v>
      </c>
      <c r="EL182">
        <v>35712.6</v>
      </c>
      <c r="EM182">
        <v>39758.9</v>
      </c>
      <c r="EN182">
        <v>42229.599999999999</v>
      </c>
      <c r="EO182">
        <v>2.2288700000000001</v>
      </c>
      <c r="EP182">
        <v>2.2194799999999999</v>
      </c>
      <c r="EQ182">
        <v>0.11853900000000001</v>
      </c>
      <c r="ER182">
        <v>0</v>
      </c>
      <c r="ES182">
        <v>29.831</v>
      </c>
      <c r="ET182">
        <v>999.9</v>
      </c>
      <c r="EU182">
        <v>73.599999999999994</v>
      </c>
      <c r="EV182">
        <v>32.4</v>
      </c>
      <c r="EW182">
        <v>35.566699999999997</v>
      </c>
      <c r="EX182">
        <v>56.815800000000003</v>
      </c>
      <c r="EY182">
        <v>-3.9583400000000002</v>
      </c>
      <c r="EZ182">
        <v>2</v>
      </c>
      <c r="FA182">
        <v>0.339893</v>
      </c>
      <c r="FB182">
        <v>-0.41556599999999999</v>
      </c>
      <c r="FC182">
        <v>20.2744</v>
      </c>
      <c r="FD182">
        <v>5.2201399999999998</v>
      </c>
      <c r="FE182">
        <v>12.004</v>
      </c>
      <c r="FF182">
        <v>4.9871499999999997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1.86419</v>
      </c>
      <c r="FO182">
        <v>1.8602700000000001</v>
      </c>
      <c r="FP182">
        <v>1.86097</v>
      </c>
      <c r="FQ182">
        <v>1.8601700000000001</v>
      </c>
      <c r="FR182">
        <v>1.8618699999999999</v>
      </c>
      <c r="FS182">
        <v>1.85846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-7.26</v>
      </c>
      <c r="GH182">
        <v>0.2281</v>
      </c>
      <c r="GI182">
        <v>-4.227681919169834</v>
      </c>
      <c r="GJ182">
        <v>-4.5218151105756088E-3</v>
      </c>
      <c r="GK182">
        <v>2.0889233732517852E-6</v>
      </c>
      <c r="GL182">
        <v>-4.5906856223640231E-10</v>
      </c>
      <c r="GM182">
        <v>-0.1035280782263094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84.6</v>
      </c>
      <c r="GV182">
        <v>84.9</v>
      </c>
      <c r="GW182">
        <v>3.0017100000000001</v>
      </c>
      <c r="GX182">
        <v>2.50488</v>
      </c>
      <c r="GY182">
        <v>2.04834</v>
      </c>
      <c r="GZ182">
        <v>2.6220699999999999</v>
      </c>
      <c r="HA182">
        <v>2.1972700000000001</v>
      </c>
      <c r="HB182">
        <v>2.323</v>
      </c>
      <c r="HC182">
        <v>37.867899999999999</v>
      </c>
      <c r="HD182">
        <v>14.5961</v>
      </c>
      <c r="HE182">
        <v>18</v>
      </c>
      <c r="HF182">
        <v>693.048</v>
      </c>
      <c r="HG182">
        <v>764.173</v>
      </c>
      <c r="HH182">
        <v>30.999500000000001</v>
      </c>
      <c r="HI182">
        <v>31.743500000000001</v>
      </c>
      <c r="HJ182">
        <v>30.0001</v>
      </c>
      <c r="HK182">
        <v>31.702100000000002</v>
      </c>
      <c r="HL182">
        <v>31.712599999999998</v>
      </c>
      <c r="HM182">
        <v>60.043799999999997</v>
      </c>
      <c r="HN182">
        <v>17.637799999999999</v>
      </c>
      <c r="HO182">
        <v>100</v>
      </c>
      <c r="HP182">
        <v>31</v>
      </c>
      <c r="HQ182">
        <v>1116.73</v>
      </c>
      <c r="HR182">
        <v>30.916899999999998</v>
      </c>
      <c r="HS182">
        <v>99.232500000000002</v>
      </c>
      <c r="HT182">
        <v>97.954300000000003</v>
      </c>
    </row>
    <row r="183" spans="1:228" x14ac:dyDescent="0.2">
      <c r="A183">
        <v>168</v>
      </c>
      <c r="B183">
        <v>1675973306.0999999</v>
      </c>
      <c r="C183">
        <v>667</v>
      </c>
      <c r="D183" t="s">
        <v>695</v>
      </c>
      <c r="E183" t="s">
        <v>696</v>
      </c>
      <c r="F183">
        <v>4</v>
      </c>
      <c r="G183">
        <v>1675973303.7874999</v>
      </c>
      <c r="H183">
        <f t="shared" si="68"/>
        <v>2.3402482060962447E-3</v>
      </c>
      <c r="I183">
        <f t="shared" si="69"/>
        <v>2.3402482060962448</v>
      </c>
      <c r="J183">
        <f t="shared" si="70"/>
        <v>17.314725090865078</v>
      </c>
      <c r="K183">
        <f t="shared" si="71"/>
        <v>1079.3487500000001</v>
      </c>
      <c r="L183">
        <f t="shared" si="72"/>
        <v>891.02781293200655</v>
      </c>
      <c r="M183">
        <f t="shared" si="73"/>
        <v>90.148823932383266</v>
      </c>
      <c r="N183">
        <f t="shared" si="74"/>
        <v>109.2020013440512</v>
      </c>
      <c r="O183">
        <f t="shared" si="75"/>
        <v>0.17160101218632781</v>
      </c>
      <c r="P183">
        <f t="shared" si="76"/>
        <v>2.7682369665649182</v>
      </c>
      <c r="Q183">
        <f t="shared" si="77"/>
        <v>0.16590288655470037</v>
      </c>
      <c r="R183">
        <f t="shared" si="78"/>
        <v>0.10418549580681508</v>
      </c>
      <c r="S183">
        <f t="shared" si="79"/>
        <v>226.11496910933963</v>
      </c>
      <c r="T183">
        <f t="shared" si="80"/>
        <v>32.746576649460216</v>
      </c>
      <c r="U183">
        <f t="shared" si="81"/>
        <v>31.755549999999999</v>
      </c>
      <c r="V183">
        <f t="shared" si="82"/>
        <v>4.7094116843979448</v>
      </c>
      <c r="W183">
        <f t="shared" si="83"/>
        <v>69.983529765038028</v>
      </c>
      <c r="X183">
        <f t="shared" si="84"/>
        <v>3.3390041629799301</v>
      </c>
      <c r="Y183">
        <f t="shared" si="85"/>
        <v>4.7711285415157931</v>
      </c>
      <c r="Z183">
        <f t="shared" si="86"/>
        <v>1.3704075214180147</v>
      </c>
      <c r="AA183">
        <f t="shared" si="87"/>
        <v>-103.20494588884439</v>
      </c>
      <c r="AB183">
        <f t="shared" si="88"/>
        <v>34.297491285156688</v>
      </c>
      <c r="AC183">
        <f t="shared" si="89"/>
        <v>2.8061855384660008</v>
      </c>
      <c r="AD183">
        <f t="shared" si="90"/>
        <v>160.01370004411791</v>
      </c>
      <c r="AE183">
        <f t="shared" si="91"/>
        <v>28.067157266040201</v>
      </c>
      <c r="AF183">
        <f t="shared" si="92"/>
        <v>2.3386799146738926</v>
      </c>
      <c r="AG183">
        <f t="shared" si="93"/>
        <v>17.314725090865078</v>
      </c>
      <c r="AH183">
        <v>1142.2414657406639</v>
      </c>
      <c r="AI183">
        <v>1119.319999999999</v>
      </c>
      <c r="AJ183">
        <v>1.727080732688715</v>
      </c>
      <c r="AK183">
        <v>60.724348217524408</v>
      </c>
      <c r="AL183">
        <f t="shared" si="94"/>
        <v>2.3402482060962448</v>
      </c>
      <c r="AM183">
        <v>30.914975451870291</v>
      </c>
      <c r="AN183">
        <v>33.003276969696969</v>
      </c>
      <c r="AO183">
        <v>1.07982125144016E-4</v>
      </c>
      <c r="AP183">
        <v>101.51637219302501</v>
      </c>
      <c r="AQ183">
        <v>2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47510.459429075978</v>
      </c>
      <c r="AV183">
        <f t="shared" si="98"/>
        <v>1200.00125</v>
      </c>
      <c r="AW183">
        <f t="shared" si="99"/>
        <v>1025.925801092922</v>
      </c>
      <c r="AX183">
        <f t="shared" si="100"/>
        <v>0.85493727701777145</v>
      </c>
      <c r="AY183">
        <f t="shared" si="101"/>
        <v>0.18842894464429902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1675973303.7874999</v>
      </c>
      <c r="BF183">
        <v>1079.3487500000001</v>
      </c>
      <c r="BG183">
        <v>1107.5875000000001</v>
      </c>
      <c r="BH183">
        <v>33.002600000000001</v>
      </c>
      <c r="BI183">
        <v>30.915025</v>
      </c>
      <c r="BJ183">
        <v>1086.61375</v>
      </c>
      <c r="BK183">
        <v>32.774412499999997</v>
      </c>
      <c r="BL183">
        <v>649.98787500000003</v>
      </c>
      <c r="BM183">
        <v>101.074</v>
      </c>
      <c r="BN183">
        <v>9.9973050000000008E-2</v>
      </c>
      <c r="BO183">
        <v>31.985362500000001</v>
      </c>
      <c r="BP183">
        <v>31.755549999999999</v>
      </c>
      <c r="BQ183">
        <v>999.9</v>
      </c>
      <c r="BR183">
        <v>0</v>
      </c>
      <c r="BS183">
        <v>0</v>
      </c>
      <c r="BT183">
        <v>9010.7800000000007</v>
      </c>
      <c r="BU183">
        <v>0</v>
      </c>
      <c r="BV183">
        <v>156.44737499999999</v>
      </c>
      <c r="BW183">
        <v>-28.236637500000001</v>
      </c>
      <c r="BX183">
        <v>1116.18625</v>
      </c>
      <c r="BY183">
        <v>1142.9175</v>
      </c>
      <c r="BZ183">
        <v>2.0875587499999999</v>
      </c>
      <c r="CA183">
        <v>1107.5875000000001</v>
      </c>
      <c r="CB183">
        <v>30.915025</v>
      </c>
      <c r="CC183">
        <v>3.33570375</v>
      </c>
      <c r="CD183">
        <v>3.1247025000000002</v>
      </c>
      <c r="CE183">
        <v>25.805912500000002</v>
      </c>
      <c r="CF183">
        <v>24.707799999999999</v>
      </c>
      <c r="CG183">
        <v>1200.00125</v>
      </c>
      <c r="CH183">
        <v>0.50000887499999991</v>
      </c>
      <c r="CI183">
        <v>0.49999112499999998</v>
      </c>
      <c r="CJ183">
        <v>0</v>
      </c>
      <c r="CK183">
        <v>1233.0775000000001</v>
      </c>
      <c r="CL183">
        <v>4.9990899999999998</v>
      </c>
      <c r="CM183">
        <v>13697.512500000001</v>
      </c>
      <c r="CN183">
        <v>9557.8850000000002</v>
      </c>
      <c r="CO183">
        <v>41.561999999999998</v>
      </c>
      <c r="CP183">
        <v>43.109250000000003</v>
      </c>
      <c r="CQ183">
        <v>42.327749999999988</v>
      </c>
      <c r="CR183">
        <v>42.202749999999988</v>
      </c>
      <c r="CS183">
        <v>42.875</v>
      </c>
      <c r="CT183">
        <v>597.51</v>
      </c>
      <c r="CU183">
        <v>597.49125000000004</v>
      </c>
      <c r="CV183">
        <v>0</v>
      </c>
      <c r="CW183">
        <v>1675973306.0999999</v>
      </c>
      <c r="CX183">
        <v>0</v>
      </c>
      <c r="CY183">
        <v>1675968227.0999999</v>
      </c>
      <c r="CZ183" t="s">
        <v>356</v>
      </c>
      <c r="DA183">
        <v>1675968227.0999999</v>
      </c>
      <c r="DB183">
        <v>1675968207.0999999</v>
      </c>
      <c r="DC183">
        <v>6</v>
      </c>
      <c r="DD183">
        <v>6.6000000000000003E-2</v>
      </c>
      <c r="DE183">
        <v>1.0999999999999999E-2</v>
      </c>
      <c r="DF183">
        <v>-5.7939999999999996</v>
      </c>
      <c r="DG183">
        <v>0.214</v>
      </c>
      <c r="DH183">
        <v>415</v>
      </c>
      <c r="DI183">
        <v>32</v>
      </c>
      <c r="DJ183">
        <v>0.11</v>
      </c>
      <c r="DK183">
        <v>0.26</v>
      </c>
      <c r="DL183">
        <v>-28.100570000000001</v>
      </c>
      <c r="DM183">
        <v>-0.98089080675415063</v>
      </c>
      <c r="DN183">
        <v>0.1033600943304521</v>
      </c>
      <c r="DO183">
        <v>0</v>
      </c>
      <c r="DP183">
        <v>2.0748085000000001</v>
      </c>
      <c r="DQ183">
        <v>0.11086176360224061</v>
      </c>
      <c r="DR183">
        <v>1.1209008553391299E-2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417</v>
      </c>
      <c r="EA183">
        <v>3.2980800000000001</v>
      </c>
      <c r="EB183">
        <v>2.6253600000000001</v>
      </c>
      <c r="EC183">
        <v>0.197432</v>
      </c>
      <c r="ED183">
        <v>0.19836599999999999</v>
      </c>
      <c r="EE183">
        <v>0.136683</v>
      </c>
      <c r="EF183">
        <v>0.129547</v>
      </c>
      <c r="EG183">
        <v>24287</v>
      </c>
      <c r="EH183">
        <v>24626.799999999999</v>
      </c>
      <c r="EI183">
        <v>28153</v>
      </c>
      <c r="EJ183">
        <v>29564.6</v>
      </c>
      <c r="EK183">
        <v>33471</v>
      </c>
      <c r="EL183">
        <v>35712.300000000003</v>
      </c>
      <c r="EM183">
        <v>39758.400000000001</v>
      </c>
      <c r="EN183">
        <v>42229.599999999999</v>
      </c>
      <c r="EO183">
        <v>2.2289500000000002</v>
      </c>
      <c r="EP183">
        <v>2.2194199999999999</v>
      </c>
      <c r="EQ183">
        <v>0.11885900000000001</v>
      </c>
      <c r="ER183">
        <v>0</v>
      </c>
      <c r="ES183">
        <v>29.830400000000001</v>
      </c>
      <c r="ET183">
        <v>999.9</v>
      </c>
      <c r="EU183">
        <v>73.599999999999994</v>
      </c>
      <c r="EV183">
        <v>32.4</v>
      </c>
      <c r="EW183">
        <v>35.563299999999998</v>
      </c>
      <c r="EX183">
        <v>57.235799999999998</v>
      </c>
      <c r="EY183">
        <v>-3.9543300000000001</v>
      </c>
      <c r="EZ183">
        <v>2</v>
      </c>
      <c r="FA183">
        <v>0.34026400000000001</v>
      </c>
      <c r="FB183">
        <v>-0.41918800000000001</v>
      </c>
      <c r="FC183">
        <v>20.2744</v>
      </c>
      <c r="FD183">
        <v>5.22058</v>
      </c>
      <c r="FE183">
        <v>12.004</v>
      </c>
      <c r="FF183">
        <v>4.9870999999999999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1.8642099999999999</v>
      </c>
      <c r="FO183">
        <v>1.8603099999999999</v>
      </c>
      <c r="FP183">
        <v>1.8609899999999999</v>
      </c>
      <c r="FQ183">
        <v>1.86019</v>
      </c>
      <c r="FR183">
        <v>1.86188</v>
      </c>
      <c r="FS183">
        <v>1.8584799999999999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-7.27</v>
      </c>
      <c r="GH183">
        <v>0.22819999999999999</v>
      </c>
      <c r="GI183">
        <v>-4.227681919169834</v>
      </c>
      <c r="GJ183">
        <v>-4.5218151105756088E-3</v>
      </c>
      <c r="GK183">
        <v>2.0889233732517852E-6</v>
      </c>
      <c r="GL183">
        <v>-4.5906856223640231E-10</v>
      </c>
      <c r="GM183">
        <v>-0.1035280782263094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84.7</v>
      </c>
      <c r="GV183">
        <v>85</v>
      </c>
      <c r="GW183">
        <v>3.0175800000000002</v>
      </c>
      <c r="GX183">
        <v>2.52197</v>
      </c>
      <c r="GY183">
        <v>2.04834</v>
      </c>
      <c r="GZ183">
        <v>2.6208499999999999</v>
      </c>
      <c r="HA183">
        <v>2.1972700000000001</v>
      </c>
      <c r="HB183">
        <v>2.2595200000000002</v>
      </c>
      <c r="HC183">
        <v>37.867899999999999</v>
      </c>
      <c r="HD183">
        <v>14.552300000000001</v>
      </c>
      <c r="HE183">
        <v>18</v>
      </c>
      <c r="HF183">
        <v>693.10900000000004</v>
      </c>
      <c r="HG183">
        <v>764.125</v>
      </c>
      <c r="HH183">
        <v>30.999199999999998</v>
      </c>
      <c r="HI183">
        <v>31.743500000000001</v>
      </c>
      <c r="HJ183">
        <v>30.0001</v>
      </c>
      <c r="HK183">
        <v>31.702100000000002</v>
      </c>
      <c r="HL183">
        <v>31.712599999999998</v>
      </c>
      <c r="HM183">
        <v>60.332700000000003</v>
      </c>
      <c r="HN183">
        <v>17.637799999999999</v>
      </c>
      <c r="HO183">
        <v>100</v>
      </c>
      <c r="HP183">
        <v>31</v>
      </c>
      <c r="HQ183">
        <v>1123.4100000000001</v>
      </c>
      <c r="HR183">
        <v>30.916899999999998</v>
      </c>
      <c r="HS183">
        <v>99.231499999999997</v>
      </c>
      <c r="HT183">
        <v>97.953900000000004</v>
      </c>
    </row>
    <row r="184" spans="1:228" x14ac:dyDescent="0.2">
      <c r="A184">
        <v>169</v>
      </c>
      <c r="B184">
        <v>1675973310.0999999</v>
      </c>
      <c r="C184">
        <v>671</v>
      </c>
      <c r="D184" t="s">
        <v>697</v>
      </c>
      <c r="E184" t="s">
        <v>698</v>
      </c>
      <c r="F184">
        <v>4</v>
      </c>
      <c r="G184">
        <v>1675973308.0999999</v>
      </c>
      <c r="H184">
        <f t="shared" si="68"/>
        <v>2.3443112980623395E-3</v>
      </c>
      <c r="I184">
        <f t="shared" si="69"/>
        <v>2.3443112980623395</v>
      </c>
      <c r="J184">
        <f t="shared" si="70"/>
        <v>17.015102468128191</v>
      </c>
      <c r="K184">
        <f t="shared" si="71"/>
        <v>1086.6585714285709</v>
      </c>
      <c r="L184">
        <f t="shared" si="72"/>
        <v>901.11962753441924</v>
      </c>
      <c r="M184">
        <f t="shared" si="73"/>
        <v>91.169698388286918</v>
      </c>
      <c r="N184">
        <f t="shared" si="74"/>
        <v>109.94137868160624</v>
      </c>
      <c r="O184">
        <f t="shared" si="75"/>
        <v>0.17174576986619355</v>
      </c>
      <c r="P184">
        <f t="shared" si="76"/>
        <v>2.7621319144565</v>
      </c>
      <c r="Q184">
        <f t="shared" si="77"/>
        <v>0.1660260355554932</v>
      </c>
      <c r="R184">
        <f t="shared" si="78"/>
        <v>0.10426429895008925</v>
      </c>
      <c r="S184">
        <f t="shared" si="79"/>
        <v>226.11540262173767</v>
      </c>
      <c r="T184">
        <f t="shared" si="80"/>
        <v>32.752256718687022</v>
      </c>
      <c r="U184">
        <f t="shared" si="81"/>
        <v>31.762357142857141</v>
      </c>
      <c r="V184">
        <f t="shared" si="82"/>
        <v>4.7112297246808152</v>
      </c>
      <c r="W184">
        <f t="shared" si="83"/>
        <v>69.972750864806002</v>
      </c>
      <c r="X184">
        <f t="shared" si="84"/>
        <v>3.3394798019687042</v>
      </c>
      <c r="Y184">
        <f t="shared" si="85"/>
        <v>4.7725432553322022</v>
      </c>
      <c r="Z184">
        <f t="shared" si="86"/>
        <v>1.371749922712111</v>
      </c>
      <c r="AA184">
        <f t="shared" si="87"/>
        <v>-103.38412824454917</v>
      </c>
      <c r="AB184">
        <f t="shared" si="88"/>
        <v>33.988113072458958</v>
      </c>
      <c r="AC184">
        <f t="shared" si="89"/>
        <v>2.7871841642239183</v>
      </c>
      <c r="AD184">
        <f t="shared" si="90"/>
        <v>159.50657161387139</v>
      </c>
      <c r="AE184">
        <f t="shared" si="91"/>
        <v>27.857849833782815</v>
      </c>
      <c r="AF184">
        <f t="shared" si="92"/>
        <v>2.3417793611589262</v>
      </c>
      <c r="AG184">
        <f t="shared" si="93"/>
        <v>17.015102468128191</v>
      </c>
      <c r="AH184">
        <v>1149.028003239835</v>
      </c>
      <c r="AI184">
        <v>1126.343212121212</v>
      </c>
      <c r="AJ184">
        <v>1.7405413490712549</v>
      </c>
      <c r="AK184">
        <v>60.724348217524408</v>
      </c>
      <c r="AL184">
        <f t="shared" si="94"/>
        <v>2.3443112980623395</v>
      </c>
      <c r="AM184">
        <v>30.91726701523395</v>
      </c>
      <c r="AN184">
        <v>33.008936969696947</v>
      </c>
      <c r="AO184">
        <v>1.2871252234117231E-4</v>
      </c>
      <c r="AP184">
        <v>101.51637219302501</v>
      </c>
      <c r="AQ184">
        <v>2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47341.240469539618</v>
      </c>
      <c r="AV184">
        <f t="shared" si="98"/>
        <v>1200.005714285714</v>
      </c>
      <c r="AW184">
        <f t="shared" si="99"/>
        <v>1025.9294065397603</v>
      </c>
      <c r="AX184">
        <f t="shared" si="100"/>
        <v>0.85493710098741471</v>
      </c>
      <c r="AY184">
        <f t="shared" si="101"/>
        <v>0.18842860490571045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1675973308.0999999</v>
      </c>
      <c r="BF184">
        <v>1086.6585714285709</v>
      </c>
      <c r="BG184">
        <v>1114.721428571429</v>
      </c>
      <c r="BH184">
        <v>33.007357142857153</v>
      </c>
      <c r="BI184">
        <v>30.91714285714286</v>
      </c>
      <c r="BJ184">
        <v>1093.934285714286</v>
      </c>
      <c r="BK184">
        <v>32.779114285714293</v>
      </c>
      <c r="BL184">
        <v>650.02428571428572</v>
      </c>
      <c r="BM184">
        <v>101.0735714285714</v>
      </c>
      <c r="BN184">
        <v>0.1002301428571428</v>
      </c>
      <c r="BO184">
        <v>31.990600000000001</v>
      </c>
      <c r="BP184">
        <v>31.762357142857141</v>
      </c>
      <c r="BQ184">
        <v>999.89999999999986</v>
      </c>
      <c r="BR184">
        <v>0</v>
      </c>
      <c r="BS184">
        <v>0</v>
      </c>
      <c r="BT184">
        <v>8978.3928571428569</v>
      </c>
      <c r="BU184">
        <v>0</v>
      </c>
      <c r="BV184">
        <v>154.31899999999999</v>
      </c>
      <c r="BW184">
        <v>-28.06297142857143</v>
      </c>
      <c r="BX184">
        <v>1123.751428571429</v>
      </c>
      <c r="BY184">
        <v>1150.287142857143</v>
      </c>
      <c r="BZ184">
        <v>2.090201428571429</v>
      </c>
      <c r="CA184">
        <v>1114.721428571429</v>
      </c>
      <c r="CB184">
        <v>30.91714285714286</v>
      </c>
      <c r="CC184">
        <v>3.3361700000000001</v>
      </c>
      <c r="CD184">
        <v>3.1249085714285711</v>
      </c>
      <c r="CE184">
        <v>25.808285714285709</v>
      </c>
      <c r="CF184">
        <v>24.70887142857142</v>
      </c>
      <c r="CG184">
        <v>1200.005714285714</v>
      </c>
      <c r="CH184">
        <v>0.50001200000000001</v>
      </c>
      <c r="CI184">
        <v>0.49998799999999999</v>
      </c>
      <c r="CJ184">
        <v>0</v>
      </c>
      <c r="CK184">
        <v>1231.174285714286</v>
      </c>
      <c r="CL184">
        <v>4.9990899999999998</v>
      </c>
      <c r="CM184">
        <v>13677.157142857141</v>
      </c>
      <c r="CN184">
        <v>9557.9471428571414</v>
      </c>
      <c r="CO184">
        <v>41.561999999999998</v>
      </c>
      <c r="CP184">
        <v>43.071000000000012</v>
      </c>
      <c r="CQ184">
        <v>42.366</v>
      </c>
      <c r="CR184">
        <v>42.186999999999998</v>
      </c>
      <c r="CS184">
        <v>42.875</v>
      </c>
      <c r="CT184">
        <v>597.51999999999987</v>
      </c>
      <c r="CU184">
        <v>597.48714285714289</v>
      </c>
      <c r="CV184">
        <v>0</v>
      </c>
      <c r="CW184">
        <v>1675973310.3</v>
      </c>
      <c r="CX184">
        <v>0</v>
      </c>
      <c r="CY184">
        <v>1675968227.0999999</v>
      </c>
      <c r="CZ184" t="s">
        <v>356</v>
      </c>
      <c r="DA184">
        <v>1675968227.0999999</v>
      </c>
      <c r="DB184">
        <v>1675968207.0999999</v>
      </c>
      <c r="DC184">
        <v>6</v>
      </c>
      <c r="DD184">
        <v>6.6000000000000003E-2</v>
      </c>
      <c r="DE184">
        <v>1.0999999999999999E-2</v>
      </c>
      <c r="DF184">
        <v>-5.7939999999999996</v>
      </c>
      <c r="DG184">
        <v>0.214</v>
      </c>
      <c r="DH184">
        <v>415</v>
      </c>
      <c r="DI184">
        <v>32</v>
      </c>
      <c r="DJ184">
        <v>0.11</v>
      </c>
      <c r="DK184">
        <v>0.26</v>
      </c>
      <c r="DL184">
        <v>-28.120307499999999</v>
      </c>
      <c r="DM184">
        <v>-0.31839061913691058</v>
      </c>
      <c r="DN184">
        <v>8.4032596019342168E-2</v>
      </c>
      <c r="DO184">
        <v>0</v>
      </c>
      <c r="DP184">
        <v>2.0813445000000002</v>
      </c>
      <c r="DQ184">
        <v>7.2543714821761085E-2</v>
      </c>
      <c r="DR184">
        <v>7.3831724041905061E-3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3.2980200000000002</v>
      </c>
      <c r="EB184">
        <v>2.62521</v>
      </c>
      <c r="EC184">
        <v>0.19819200000000001</v>
      </c>
      <c r="ED184">
        <v>0.19911799999999999</v>
      </c>
      <c r="EE184">
        <v>0.13669200000000001</v>
      </c>
      <c r="EF184">
        <v>0.12954399999999999</v>
      </c>
      <c r="EG184">
        <v>24264.3</v>
      </c>
      <c r="EH184">
        <v>24604.2</v>
      </c>
      <c r="EI184">
        <v>28153.4</v>
      </c>
      <c r="EJ184">
        <v>29565.3</v>
      </c>
      <c r="EK184">
        <v>33471.1</v>
      </c>
      <c r="EL184">
        <v>35713.199999999997</v>
      </c>
      <c r="EM184">
        <v>39759.1</v>
      </c>
      <c r="EN184">
        <v>42230.400000000001</v>
      </c>
      <c r="EO184">
        <v>2.2290999999999999</v>
      </c>
      <c r="EP184">
        <v>2.2193000000000001</v>
      </c>
      <c r="EQ184">
        <v>0.118807</v>
      </c>
      <c r="ER184">
        <v>0</v>
      </c>
      <c r="ES184">
        <v>29.830400000000001</v>
      </c>
      <c r="ET184">
        <v>999.9</v>
      </c>
      <c r="EU184">
        <v>73.599999999999994</v>
      </c>
      <c r="EV184">
        <v>32.4</v>
      </c>
      <c r="EW184">
        <v>35.565100000000001</v>
      </c>
      <c r="EX184">
        <v>56.9358</v>
      </c>
      <c r="EY184">
        <v>-3.90625</v>
      </c>
      <c r="EZ184">
        <v>2</v>
      </c>
      <c r="FA184">
        <v>0.33987800000000001</v>
      </c>
      <c r="FB184">
        <v>-0.42198799999999997</v>
      </c>
      <c r="FC184">
        <v>20.2743</v>
      </c>
      <c r="FD184">
        <v>5.2202799999999998</v>
      </c>
      <c r="FE184">
        <v>12.004099999999999</v>
      </c>
      <c r="FF184">
        <v>4.9870000000000001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1.86419</v>
      </c>
      <c r="FO184">
        <v>1.86025</v>
      </c>
      <c r="FP184">
        <v>1.86097</v>
      </c>
      <c r="FQ184">
        <v>1.86016</v>
      </c>
      <c r="FR184">
        <v>1.86188</v>
      </c>
      <c r="FS184">
        <v>1.85846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-7.28</v>
      </c>
      <c r="GH184">
        <v>0.2283</v>
      </c>
      <c r="GI184">
        <v>-4.227681919169834</v>
      </c>
      <c r="GJ184">
        <v>-4.5218151105756088E-3</v>
      </c>
      <c r="GK184">
        <v>2.0889233732517852E-6</v>
      </c>
      <c r="GL184">
        <v>-4.5906856223640231E-10</v>
      </c>
      <c r="GM184">
        <v>-0.1035280782263094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84.7</v>
      </c>
      <c r="GV184">
        <v>85</v>
      </c>
      <c r="GW184">
        <v>3.0310100000000002</v>
      </c>
      <c r="GX184">
        <v>2.5146500000000001</v>
      </c>
      <c r="GY184">
        <v>2.04834</v>
      </c>
      <c r="GZ184">
        <v>2.6232899999999999</v>
      </c>
      <c r="HA184">
        <v>2.1972700000000001</v>
      </c>
      <c r="HB184">
        <v>2.32422</v>
      </c>
      <c r="HC184">
        <v>37.867899999999999</v>
      </c>
      <c r="HD184">
        <v>14.5786</v>
      </c>
      <c r="HE184">
        <v>18</v>
      </c>
      <c r="HF184">
        <v>693.23299999999995</v>
      </c>
      <c r="HG184">
        <v>764.00300000000004</v>
      </c>
      <c r="HH184">
        <v>30.999300000000002</v>
      </c>
      <c r="HI184">
        <v>31.743500000000001</v>
      </c>
      <c r="HJ184">
        <v>30.0001</v>
      </c>
      <c r="HK184">
        <v>31.702100000000002</v>
      </c>
      <c r="HL184">
        <v>31.712599999999998</v>
      </c>
      <c r="HM184">
        <v>60.618600000000001</v>
      </c>
      <c r="HN184">
        <v>17.637799999999999</v>
      </c>
      <c r="HO184">
        <v>100</v>
      </c>
      <c r="HP184">
        <v>31</v>
      </c>
      <c r="HQ184">
        <v>1130.0899999999999</v>
      </c>
      <c r="HR184">
        <v>30.916899999999998</v>
      </c>
      <c r="HS184">
        <v>99.232900000000001</v>
      </c>
      <c r="HT184">
        <v>97.956000000000003</v>
      </c>
    </row>
    <row r="185" spans="1:228" x14ac:dyDescent="0.2">
      <c r="A185">
        <v>170</v>
      </c>
      <c r="B185">
        <v>1675973314.0999999</v>
      </c>
      <c r="C185">
        <v>675</v>
      </c>
      <c r="D185" t="s">
        <v>699</v>
      </c>
      <c r="E185" t="s">
        <v>700</v>
      </c>
      <c r="F185">
        <v>4</v>
      </c>
      <c r="G185">
        <v>1675973311.7874999</v>
      </c>
      <c r="H185">
        <f t="shared" si="68"/>
        <v>2.3428468472558163E-3</v>
      </c>
      <c r="I185">
        <f t="shared" si="69"/>
        <v>2.3428468472558164</v>
      </c>
      <c r="J185">
        <f t="shared" si="70"/>
        <v>17.242972020907644</v>
      </c>
      <c r="K185">
        <f t="shared" si="71"/>
        <v>1092.75</v>
      </c>
      <c r="L185">
        <f t="shared" si="72"/>
        <v>904.69871256275587</v>
      </c>
      <c r="M185">
        <f t="shared" si="73"/>
        <v>91.532580133789722</v>
      </c>
      <c r="N185">
        <f t="shared" si="74"/>
        <v>110.55860426490938</v>
      </c>
      <c r="O185">
        <f t="shared" si="75"/>
        <v>0.1715226794939341</v>
      </c>
      <c r="P185">
        <f t="shared" si="76"/>
        <v>2.7647803801884896</v>
      </c>
      <c r="Q185">
        <f t="shared" si="77"/>
        <v>0.16582279899654803</v>
      </c>
      <c r="R185">
        <f t="shared" si="78"/>
        <v>0.10413558182543242</v>
      </c>
      <c r="S185">
        <f t="shared" si="79"/>
        <v>226.114118233873</v>
      </c>
      <c r="T185">
        <f t="shared" si="80"/>
        <v>32.755672781960044</v>
      </c>
      <c r="U185">
        <f t="shared" si="81"/>
        <v>31.765787499999998</v>
      </c>
      <c r="V185">
        <f t="shared" si="82"/>
        <v>4.7121461302442285</v>
      </c>
      <c r="W185">
        <f t="shared" si="83"/>
        <v>69.959944424828706</v>
      </c>
      <c r="X185">
        <f t="shared" si="84"/>
        <v>3.3395679539198495</v>
      </c>
      <c r="Y185">
        <f t="shared" si="85"/>
        <v>4.7735428914014975</v>
      </c>
      <c r="Z185">
        <f t="shared" si="86"/>
        <v>1.372578176324379</v>
      </c>
      <c r="AA185">
        <f t="shared" si="87"/>
        <v>-103.3195459639815</v>
      </c>
      <c r="AB185">
        <f t="shared" si="88"/>
        <v>34.06089409275927</v>
      </c>
      <c r="AC185">
        <f t="shared" si="89"/>
        <v>2.7905748001374278</v>
      </c>
      <c r="AD185">
        <f t="shared" si="90"/>
        <v>159.64604116278821</v>
      </c>
      <c r="AE185">
        <f t="shared" si="91"/>
        <v>27.915511673493736</v>
      </c>
      <c r="AF185">
        <f t="shared" si="92"/>
        <v>2.3428504379680977</v>
      </c>
      <c r="AG185">
        <f t="shared" si="93"/>
        <v>17.242972020907644</v>
      </c>
      <c r="AH185">
        <v>1155.976313992762</v>
      </c>
      <c r="AI185">
        <v>1133.1655151515149</v>
      </c>
      <c r="AJ185">
        <v>1.715883668422916</v>
      </c>
      <c r="AK185">
        <v>60.724348217524408</v>
      </c>
      <c r="AL185">
        <f t="shared" si="94"/>
        <v>2.3428468472558164</v>
      </c>
      <c r="AM185">
        <v>30.916601049545129</v>
      </c>
      <c r="AN185">
        <v>33.00789454545454</v>
      </c>
      <c r="AO185">
        <v>-9.4951144272998207E-6</v>
      </c>
      <c r="AP185">
        <v>101.51637219302501</v>
      </c>
      <c r="AQ185">
        <v>2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47413.70444287487</v>
      </c>
      <c r="AV185">
        <f t="shared" si="98"/>
        <v>1200</v>
      </c>
      <c r="AW185">
        <f t="shared" si="99"/>
        <v>1025.9244135926801</v>
      </c>
      <c r="AX185">
        <f t="shared" si="100"/>
        <v>0.85493701132723343</v>
      </c>
      <c r="AY185">
        <f t="shared" si="101"/>
        <v>0.18842843186156083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1675973311.7874999</v>
      </c>
      <c r="BF185">
        <v>1092.75</v>
      </c>
      <c r="BG185">
        <v>1120.8812499999999</v>
      </c>
      <c r="BH185">
        <v>33.007950000000001</v>
      </c>
      <c r="BI185">
        <v>30.916712499999999</v>
      </c>
      <c r="BJ185">
        <v>1100.0337500000001</v>
      </c>
      <c r="BK185">
        <v>32.779737500000003</v>
      </c>
      <c r="BL185">
        <v>650.00300000000004</v>
      </c>
      <c r="BM185">
        <v>101.07474999999999</v>
      </c>
      <c r="BN185">
        <v>9.9905012500000001E-2</v>
      </c>
      <c r="BO185">
        <v>31.994299999999999</v>
      </c>
      <c r="BP185">
        <v>31.765787499999998</v>
      </c>
      <c r="BQ185">
        <v>999.9</v>
      </c>
      <c r="BR185">
        <v>0</v>
      </c>
      <c r="BS185">
        <v>0</v>
      </c>
      <c r="BT185">
        <v>8992.3462499999987</v>
      </c>
      <c r="BU185">
        <v>0</v>
      </c>
      <c r="BV185">
        <v>149.72762499999999</v>
      </c>
      <c r="BW185">
        <v>-28.132562499999999</v>
      </c>
      <c r="BX185">
        <v>1130.05125</v>
      </c>
      <c r="BY185">
        <v>1156.6412499999999</v>
      </c>
      <c r="BZ185">
        <v>2.0912375000000001</v>
      </c>
      <c r="CA185">
        <v>1120.8812499999999</v>
      </c>
      <c r="CB185">
        <v>30.916712499999999</v>
      </c>
      <c r="CC185">
        <v>3.3362712499999998</v>
      </c>
      <c r="CD185">
        <v>3.1248987499999998</v>
      </c>
      <c r="CE185">
        <v>25.808800000000002</v>
      </c>
      <c r="CF185">
        <v>24.708825000000001</v>
      </c>
      <c r="CG185">
        <v>1200</v>
      </c>
      <c r="CH185">
        <v>0.50001399999999996</v>
      </c>
      <c r="CI185">
        <v>0.49998599999999999</v>
      </c>
      <c r="CJ185">
        <v>0</v>
      </c>
      <c r="CK185">
        <v>1229.8162500000001</v>
      </c>
      <c r="CL185">
        <v>4.9990899999999998</v>
      </c>
      <c r="CM185">
        <v>13659.112499999999</v>
      </c>
      <c r="CN185">
        <v>9557.9112499999992</v>
      </c>
      <c r="CO185">
        <v>41.561999999999998</v>
      </c>
      <c r="CP185">
        <v>43.061999999999998</v>
      </c>
      <c r="CQ185">
        <v>42.327749999999988</v>
      </c>
      <c r="CR185">
        <v>42.186999999999998</v>
      </c>
      <c r="CS185">
        <v>42.875</v>
      </c>
      <c r="CT185">
        <v>597.52</v>
      </c>
      <c r="CU185">
        <v>597.48</v>
      </c>
      <c r="CV185">
        <v>0</v>
      </c>
      <c r="CW185">
        <v>1675973313.9000001</v>
      </c>
      <c r="CX185">
        <v>0</v>
      </c>
      <c r="CY185">
        <v>1675968227.0999999</v>
      </c>
      <c r="CZ185" t="s">
        <v>356</v>
      </c>
      <c r="DA185">
        <v>1675968227.0999999</v>
      </c>
      <c r="DB185">
        <v>1675968207.0999999</v>
      </c>
      <c r="DC185">
        <v>6</v>
      </c>
      <c r="DD185">
        <v>6.6000000000000003E-2</v>
      </c>
      <c r="DE185">
        <v>1.0999999999999999E-2</v>
      </c>
      <c r="DF185">
        <v>-5.7939999999999996</v>
      </c>
      <c r="DG185">
        <v>0.214</v>
      </c>
      <c r="DH185">
        <v>415</v>
      </c>
      <c r="DI185">
        <v>32</v>
      </c>
      <c r="DJ185">
        <v>0.11</v>
      </c>
      <c r="DK185">
        <v>0.26</v>
      </c>
      <c r="DL185">
        <v>-28.135987499999999</v>
      </c>
      <c r="DM185">
        <v>-0.1550938086303556</v>
      </c>
      <c r="DN185">
        <v>8.1410380749324329E-2</v>
      </c>
      <c r="DO185">
        <v>0</v>
      </c>
      <c r="DP185">
        <v>2.085798</v>
      </c>
      <c r="DQ185">
        <v>4.6833095684804628E-2</v>
      </c>
      <c r="DR185">
        <v>4.6964540879263902E-3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3.29806</v>
      </c>
      <c r="EB185">
        <v>2.6252399999999998</v>
      </c>
      <c r="EC185">
        <v>0.19895499999999999</v>
      </c>
      <c r="ED185">
        <v>0.199849</v>
      </c>
      <c r="EE185">
        <v>0.13669899999999999</v>
      </c>
      <c r="EF185">
        <v>0.129549</v>
      </c>
      <c r="EG185">
        <v>24241.4</v>
      </c>
      <c r="EH185">
        <v>24581.4</v>
      </c>
      <c r="EI185">
        <v>28153.599999999999</v>
      </c>
      <c r="EJ185">
        <v>29564.9</v>
      </c>
      <c r="EK185">
        <v>33471.1</v>
      </c>
      <c r="EL185">
        <v>35712.9</v>
      </c>
      <c r="EM185">
        <v>39759.300000000003</v>
      </c>
      <c r="EN185">
        <v>42230.3</v>
      </c>
      <c r="EO185">
        <v>2.2291500000000002</v>
      </c>
      <c r="EP185">
        <v>2.2195999999999998</v>
      </c>
      <c r="EQ185">
        <v>0.119686</v>
      </c>
      <c r="ER185">
        <v>0</v>
      </c>
      <c r="ES185">
        <v>29.830400000000001</v>
      </c>
      <c r="ET185">
        <v>999.9</v>
      </c>
      <c r="EU185">
        <v>73.599999999999994</v>
      </c>
      <c r="EV185">
        <v>32.4</v>
      </c>
      <c r="EW185">
        <v>35.564500000000002</v>
      </c>
      <c r="EX185">
        <v>57.1158</v>
      </c>
      <c r="EY185">
        <v>-3.9022399999999999</v>
      </c>
      <c r="EZ185">
        <v>2</v>
      </c>
      <c r="FA185">
        <v>0.34026899999999999</v>
      </c>
      <c r="FB185">
        <v>-0.42507899999999998</v>
      </c>
      <c r="FC185">
        <v>20.2744</v>
      </c>
      <c r="FD185">
        <v>5.22058</v>
      </c>
      <c r="FE185">
        <v>12.004099999999999</v>
      </c>
      <c r="FF185">
        <v>4.9871499999999997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1.8641799999999999</v>
      </c>
      <c r="FO185">
        <v>1.86025</v>
      </c>
      <c r="FP185">
        <v>1.8609599999999999</v>
      </c>
      <c r="FQ185">
        <v>1.86016</v>
      </c>
      <c r="FR185">
        <v>1.8618699999999999</v>
      </c>
      <c r="FS185">
        <v>1.85846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-7.29</v>
      </c>
      <c r="GH185">
        <v>0.2283</v>
      </c>
      <c r="GI185">
        <v>-4.227681919169834</v>
      </c>
      <c r="GJ185">
        <v>-4.5218151105756088E-3</v>
      </c>
      <c r="GK185">
        <v>2.0889233732517852E-6</v>
      </c>
      <c r="GL185">
        <v>-4.5906856223640231E-10</v>
      </c>
      <c r="GM185">
        <v>-0.1035280782263094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84.8</v>
      </c>
      <c r="GV185">
        <v>85.1</v>
      </c>
      <c r="GW185">
        <v>3.0456500000000002</v>
      </c>
      <c r="GX185">
        <v>2.50854</v>
      </c>
      <c r="GY185">
        <v>2.04834</v>
      </c>
      <c r="GZ185">
        <v>2.6232899999999999</v>
      </c>
      <c r="HA185">
        <v>2.1972700000000001</v>
      </c>
      <c r="HB185">
        <v>2.3315399999999999</v>
      </c>
      <c r="HC185">
        <v>37.892099999999999</v>
      </c>
      <c r="HD185">
        <v>14.5961</v>
      </c>
      <c r="HE185">
        <v>18</v>
      </c>
      <c r="HF185">
        <v>693.274</v>
      </c>
      <c r="HG185">
        <v>764.29499999999996</v>
      </c>
      <c r="HH185">
        <v>30.999199999999998</v>
      </c>
      <c r="HI185">
        <v>31.743500000000001</v>
      </c>
      <c r="HJ185">
        <v>30.0002</v>
      </c>
      <c r="HK185">
        <v>31.702100000000002</v>
      </c>
      <c r="HL185">
        <v>31.712599999999998</v>
      </c>
      <c r="HM185">
        <v>60.913400000000003</v>
      </c>
      <c r="HN185">
        <v>17.637799999999999</v>
      </c>
      <c r="HO185">
        <v>100</v>
      </c>
      <c r="HP185">
        <v>31</v>
      </c>
      <c r="HQ185">
        <v>1136.78</v>
      </c>
      <c r="HR185">
        <v>30.916899999999998</v>
      </c>
      <c r="HS185">
        <v>99.233699999999999</v>
      </c>
      <c r="HT185">
        <v>97.955399999999997</v>
      </c>
    </row>
    <row r="186" spans="1:228" x14ac:dyDescent="0.2">
      <c r="A186">
        <v>171</v>
      </c>
      <c r="B186">
        <v>1675973318.0999999</v>
      </c>
      <c r="C186">
        <v>679</v>
      </c>
      <c r="D186" t="s">
        <v>701</v>
      </c>
      <c r="E186" t="s">
        <v>702</v>
      </c>
      <c r="F186">
        <v>4</v>
      </c>
      <c r="G186">
        <v>1675973316.0999999</v>
      </c>
      <c r="H186">
        <f t="shared" si="68"/>
        <v>2.3404972088188784E-3</v>
      </c>
      <c r="I186">
        <f t="shared" si="69"/>
        <v>2.3404972088188782</v>
      </c>
      <c r="J186">
        <f t="shared" si="70"/>
        <v>16.989923317211364</v>
      </c>
      <c r="K186">
        <f t="shared" si="71"/>
        <v>1099.954285714286</v>
      </c>
      <c r="L186">
        <f t="shared" si="72"/>
        <v>913.4040759640892</v>
      </c>
      <c r="M186">
        <f t="shared" si="73"/>
        <v>92.414918144264135</v>
      </c>
      <c r="N186">
        <f t="shared" si="74"/>
        <v>111.2893931083298</v>
      </c>
      <c r="O186">
        <f t="shared" si="75"/>
        <v>0.17079725578152979</v>
      </c>
      <c r="P186">
        <f t="shared" si="76"/>
        <v>2.7615878939953755</v>
      </c>
      <c r="Q186">
        <f t="shared" si="77"/>
        <v>0.16513832994401664</v>
      </c>
      <c r="R186">
        <f t="shared" si="78"/>
        <v>0.10370426897963407</v>
      </c>
      <c r="S186">
        <f t="shared" si="79"/>
        <v>226.1129782340291</v>
      </c>
      <c r="T186">
        <f t="shared" si="80"/>
        <v>32.762319289229936</v>
      </c>
      <c r="U186">
        <f t="shared" si="81"/>
        <v>31.782171428571431</v>
      </c>
      <c r="V186">
        <f t="shared" si="82"/>
        <v>4.7165251693822423</v>
      </c>
      <c r="W186">
        <f t="shared" si="83"/>
        <v>69.941017988986872</v>
      </c>
      <c r="X186">
        <f t="shared" si="84"/>
        <v>3.3396473049931914</v>
      </c>
      <c r="Y186">
        <f t="shared" si="85"/>
        <v>4.7749480934336166</v>
      </c>
      <c r="Z186">
        <f t="shared" si="86"/>
        <v>1.3768778643890509</v>
      </c>
      <c r="AA186">
        <f t="shared" si="87"/>
        <v>-103.21592690891254</v>
      </c>
      <c r="AB186">
        <f t="shared" si="88"/>
        <v>32.35647026956314</v>
      </c>
      <c r="AC186">
        <f t="shared" si="89"/>
        <v>2.6542794442147954</v>
      </c>
      <c r="AD186">
        <f t="shared" si="90"/>
        <v>157.90780103889452</v>
      </c>
      <c r="AE186">
        <f t="shared" si="91"/>
        <v>27.821035239189822</v>
      </c>
      <c r="AF186">
        <f t="shared" si="92"/>
        <v>2.3411076319248614</v>
      </c>
      <c r="AG186">
        <f t="shared" si="93"/>
        <v>16.989923317211364</v>
      </c>
      <c r="AH186">
        <v>1162.714886798731</v>
      </c>
      <c r="AI186">
        <v>1140.0943030303031</v>
      </c>
      <c r="AJ186">
        <v>1.729686055262692</v>
      </c>
      <c r="AK186">
        <v>60.724348217524408</v>
      </c>
      <c r="AL186">
        <f t="shared" si="94"/>
        <v>2.3404972088188782</v>
      </c>
      <c r="AM186">
        <v>30.918402723915701</v>
      </c>
      <c r="AN186">
        <v>33.007622424242413</v>
      </c>
      <c r="AO186">
        <v>-2.166393942053211E-5</v>
      </c>
      <c r="AP186">
        <v>101.51637219302501</v>
      </c>
      <c r="AQ186">
        <v>2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47324.881096578058</v>
      </c>
      <c r="AV186">
        <f t="shared" si="98"/>
        <v>1199.992857142857</v>
      </c>
      <c r="AW186">
        <f t="shared" si="99"/>
        <v>1025.918413592761</v>
      </c>
      <c r="AX186">
        <f t="shared" si="100"/>
        <v>0.85493710023861191</v>
      </c>
      <c r="AY186">
        <f t="shared" si="101"/>
        <v>0.18842860346052107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1675973316.0999999</v>
      </c>
      <c r="BF186">
        <v>1099.954285714286</v>
      </c>
      <c r="BG186">
        <v>1128.011428571428</v>
      </c>
      <c r="BH186">
        <v>33.00817142857143</v>
      </c>
      <c r="BI186">
        <v>30.91854285714286</v>
      </c>
      <c r="BJ186">
        <v>1107.251428571429</v>
      </c>
      <c r="BK186">
        <v>32.77992857142857</v>
      </c>
      <c r="BL186">
        <v>650.01942857142853</v>
      </c>
      <c r="BM186">
        <v>101.0762857142857</v>
      </c>
      <c r="BN186">
        <v>0.10009457142857139</v>
      </c>
      <c r="BO186">
        <v>31.999500000000001</v>
      </c>
      <c r="BP186">
        <v>31.782171428571431</v>
      </c>
      <c r="BQ186">
        <v>999.89999999999986</v>
      </c>
      <c r="BR186">
        <v>0</v>
      </c>
      <c r="BS186">
        <v>0</v>
      </c>
      <c r="BT186">
        <v>8975.2657142857151</v>
      </c>
      <c r="BU186">
        <v>0</v>
      </c>
      <c r="BV186">
        <v>140.5158571428571</v>
      </c>
      <c r="BW186">
        <v>-28.057857142857141</v>
      </c>
      <c r="BX186">
        <v>1137.501428571429</v>
      </c>
      <c r="BY186">
        <v>1164.001428571429</v>
      </c>
      <c r="BZ186">
        <v>2.0896342857142862</v>
      </c>
      <c r="CA186">
        <v>1128.011428571428</v>
      </c>
      <c r="CB186">
        <v>30.91854285714286</v>
      </c>
      <c r="CC186">
        <v>3.3363457142857138</v>
      </c>
      <c r="CD186">
        <v>3.12513</v>
      </c>
      <c r="CE186">
        <v>25.809171428571432</v>
      </c>
      <c r="CF186">
        <v>24.710071428571428</v>
      </c>
      <c r="CG186">
        <v>1199.992857142857</v>
      </c>
      <c r="CH186">
        <v>0.50001400000000007</v>
      </c>
      <c r="CI186">
        <v>0.49998599999999987</v>
      </c>
      <c r="CJ186">
        <v>0</v>
      </c>
      <c r="CK186">
        <v>1227.998571428571</v>
      </c>
      <c r="CL186">
        <v>4.9990899999999998</v>
      </c>
      <c r="CM186">
        <v>13638.61428571429</v>
      </c>
      <c r="CN186">
        <v>9557.8442857142836</v>
      </c>
      <c r="CO186">
        <v>41.553142857142859</v>
      </c>
      <c r="CP186">
        <v>43.08</v>
      </c>
      <c r="CQ186">
        <v>42.311999999999998</v>
      </c>
      <c r="CR186">
        <v>42.186999999999998</v>
      </c>
      <c r="CS186">
        <v>42.875</v>
      </c>
      <c r="CT186">
        <v>597.51285714285711</v>
      </c>
      <c r="CU186">
        <v>597.48000000000013</v>
      </c>
      <c r="CV186">
        <v>0</v>
      </c>
      <c r="CW186">
        <v>1675973318.0999999</v>
      </c>
      <c r="CX186">
        <v>0</v>
      </c>
      <c r="CY186">
        <v>1675968227.0999999</v>
      </c>
      <c r="CZ186" t="s">
        <v>356</v>
      </c>
      <c r="DA186">
        <v>1675968227.0999999</v>
      </c>
      <c r="DB186">
        <v>1675968207.0999999</v>
      </c>
      <c r="DC186">
        <v>6</v>
      </c>
      <c r="DD186">
        <v>6.6000000000000003E-2</v>
      </c>
      <c r="DE186">
        <v>1.0999999999999999E-2</v>
      </c>
      <c r="DF186">
        <v>-5.7939999999999996</v>
      </c>
      <c r="DG186">
        <v>0.214</v>
      </c>
      <c r="DH186">
        <v>415</v>
      </c>
      <c r="DI186">
        <v>32</v>
      </c>
      <c r="DJ186">
        <v>0.11</v>
      </c>
      <c r="DK186">
        <v>0.26</v>
      </c>
      <c r="DL186">
        <v>-28.136745000000001</v>
      </c>
      <c r="DM186">
        <v>0.51984090056288912</v>
      </c>
      <c r="DN186">
        <v>8.371048605162916E-2</v>
      </c>
      <c r="DO186">
        <v>0</v>
      </c>
      <c r="DP186">
        <v>2.0879034999999999</v>
      </c>
      <c r="DQ186">
        <v>3.2039549718567248E-2</v>
      </c>
      <c r="DR186">
        <v>3.7333815435875639E-3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3.29806</v>
      </c>
      <c r="EB186">
        <v>2.6251799999999998</v>
      </c>
      <c r="EC186">
        <v>0.199712</v>
      </c>
      <c r="ED186">
        <v>0.20061200000000001</v>
      </c>
      <c r="EE186">
        <v>0.13669700000000001</v>
      </c>
      <c r="EF186">
        <v>0.129556</v>
      </c>
      <c r="EG186">
        <v>24217.7</v>
      </c>
      <c r="EH186">
        <v>24558.2</v>
      </c>
      <c r="EI186">
        <v>28152.799999999999</v>
      </c>
      <c r="EJ186">
        <v>29565.200000000001</v>
      </c>
      <c r="EK186">
        <v>33470.400000000001</v>
      </c>
      <c r="EL186">
        <v>35712.9</v>
      </c>
      <c r="EM186">
        <v>39758.300000000003</v>
      </c>
      <c r="EN186">
        <v>42230.5</v>
      </c>
      <c r="EO186">
        <v>2.2292999999999998</v>
      </c>
      <c r="EP186">
        <v>2.2193999999999998</v>
      </c>
      <c r="EQ186">
        <v>0.119932</v>
      </c>
      <c r="ER186">
        <v>0</v>
      </c>
      <c r="ES186">
        <v>29.831</v>
      </c>
      <c r="ET186">
        <v>999.9</v>
      </c>
      <c r="EU186">
        <v>73.599999999999994</v>
      </c>
      <c r="EV186">
        <v>32.4</v>
      </c>
      <c r="EW186">
        <v>35.566200000000002</v>
      </c>
      <c r="EX186">
        <v>57.2958</v>
      </c>
      <c r="EY186">
        <v>-4.0184300000000004</v>
      </c>
      <c r="EZ186">
        <v>2</v>
      </c>
      <c r="FA186">
        <v>0.34000999999999998</v>
      </c>
      <c r="FB186">
        <v>-0.42714299999999999</v>
      </c>
      <c r="FC186">
        <v>20.2742</v>
      </c>
      <c r="FD186">
        <v>5.2202799999999998</v>
      </c>
      <c r="FE186">
        <v>12.004</v>
      </c>
      <c r="FF186">
        <v>4.9869500000000002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1.86581</v>
      </c>
      <c r="FM186">
        <v>1.8621799999999999</v>
      </c>
      <c r="FN186">
        <v>1.8641799999999999</v>
      </c>
      <c r="FO186">
        <v>1.8602799999999999</v>
      </c>
      <c r="FP186">
        <v>1.86097</v>
      </c>
      <c r="FQ186">
        <v>1.86019</v>
      </c>
      <c r="FR186">
        <v>1.8618699999999999</v>
      </c>
      <c r="FS186">
        <v>1.8584499999999999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</v>
      </c>
      <c r="GH186">
        <v>0.22819999999999999</v>
      </c>
      <c r="GI186">
        <v>-4.227681919169834</v>
      </c>
      <c r="GJ186">
        <v>-4.5218151105756088E-3</v>
      </c>
      <c r="GK186">
        <v>2.0889233732517852E-6</v>
      </c>
      <c r="GL186">
        <v>-4.5906856223640231E-10</v>
      </c>
      <c r="GM186">
        <v>-0.1035280782263094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84.8</v>
      </c>
      <c r="GV186">
        <v>85.2</v>
      </c>
      <c r="GW186">
        <v>3.0602999999999998</v>
      </c>
      <c r="GX186">
        <v>2.5158700000000001</v>
      </c>
      <c r="GY186">
        <v>2.04834</v>
      </c>
      <c r="GZ186">
        <v>2.6220699999999999</v>
      </c>
      <c r="HA186">
        <v>2.1972700000000001</v>
      </c>
      <c r="HB186">
        <v>2.2997999999999998</v>
      </c>
      <c r="HC186">
        <v>37.867899999999999</v>
      </c>
      <c r="HD186">
        <v>14.569800000000001</v>
      </c>
      <c r="HE186">
        <v>18</v>
      </c>
      <c r="HF186">
        <v>693.39700000000005</v>
      </c>
      <c r="HG186">
        <v>764.09199999999998</v>
      </c>
      <c r="HH186">
        <v>30.999300000000002</v>
      </c>
      <c r="HI186">
        <v>31.743500000000001</v>
      </c>
      <c r="HJ186">
        <v>30</v>
      </c>
      <c r="HK186">
        <v>31.702100000000002</v>
      </c>
      <c r="HL186">
        <v>31.7119</v>
      </c>
      <c r="HM186">
        <v>61.201700000000002</v>
      </c>
      <c r="HN186">
        <v>17.637799999999999</v>
      </c>
      <c r="HO186">
        <v>100</v>
      </c>
      <c r="HP186">
        <v>31</v>
      </c>
      <c r="HQ186">
        <v>1143.49</v>
      </c>
      <c r="HR186">
        <v>30.916899999999998</v>
      </c>
      <c r="HS186">
        <v>99.230999999999995</v>
      </c>
      <c r="HT186">
        <v>97.956100000000006</v>
      </c>
    </row>
    <row r="187" spans="1:228" x14ac:dyDescent="0.2">
      <c r="A187">
        <v>172</v>
      </c>
      <c r="B187">
        <v>1675973322.0999999</v>
      </c>
      <c r="C187">
        <v>683</v>
      </c>
      <c r="D187" t="s">
        <v>703</v>
      </c>
      <c r="E187" t="s">
        <v>704</v>
      </c>
      <c r="F187">
        <v>4</v>
      </c>
      <c r="G187">
        <v>1675973319.7874999</v>
      </c>
      <c r="H187">
        <f t="shared" si="68"/>
        <v>2.3511031974574105E-3</v>
      </c>
      <c r="I187">
        <f t="shared" si="69"/>
        <v>2.3511031974574106</v>
      </c>
      <c r="J187">
        <f t="shared" si="70"/>
        <v>17.108054114243444</v>
      </c>
      <c r="K187">
        <f t="shared" si="71"/>
        <v>1106.135</v>
      </c>
      <c r="L187">
        <f t="shared" si="72"/>
        <v>919.32850821620025</v>
      </c>
      <c r="M187">
        <f t="shared" si="73"/>
        <v>93.013549740888195</v>
      </c>
      <c r="N187">
        <f t="shared" si="74"/>
        <v>111.91379569232457</v>
      </c>
      <c r="O187">
        <f t="shared" si="75"/>
        <v>0.17184294623731597</v>
      </c>
      <c r="P187">
        <f t="shared" si="76"/>
        <v>2.7677793857988449</v>
      </c>
      <c r="Q187">
        <f t="shared" si="77"/>
        <v>0.16612811915336165</v>
      </c>
      <c r="R187">
        <f t="shared" si="78"/>
        <v>0.10432769650237488</v>
      </c>
      <c r="S187">
        <f t="shared" si="79"/>
        <v>226.11446169816909</v>
      </c>
      <c r="T187">
        <f t="shared" si="80"/>
        <v>32.766211914259493</v>
      </c>
      <c r="U187">
        <f t="shared" si="81"/>
        <v>31.776350000000001</v>
      </c>
      <c r="V187">
        <f t="shared" si="82"/>
        <v>4.7149688326798644</v>
      </c>
      <c r="W187">
        <f t="shared" si="83"/>
        <v>69.91732314821833</v>
      </c>
      <c r="X187">
        <f t="shared" si="84"/>
        <v>3.3400964139898806</v>
      </c>
      <c r="Y187">
        <f t="shared" si="85"/>
        <v>4.777208656729008</v>
      </c>
      <c r="Z187">
        <f t="shared" si="86"/>
        <v>1.3748724186899839</v>
      </c>
      <c r="AA187">
        <f t="shared" si="87"/>
        <v>-103.6836510078718</v>
      </c>
      <c r="AB187">
        <f t="shared" si="88"/>
        <v>34.545490106752098</v>
      </c>
      <c r="AC187">
        <f t="shared" si="89"/>
        <v>2.8275461368398296</v>
      </c>
      <c r="AD187">
        <f t="shared" si="90"/>
        <v>159.80384693388922</v>
      </c>
      <c r="AE187">
        <f t="shared" si="91"/>
        <v>27.895690371130296</v>
      </c>
      <c r="AF187">
        <f t="shared" si="92"/>
        <v>2.3441797692197941</v>
      </c>
      <c r="AG187">
        <f t="shared" si="93"/>
        <v>17.108054114243444</v>
      </c>
      <c r="AH187">
        <v>1169.7832796803029</v>
      </c>
      <c r="AI187">
        <v>1147.0382424242421</v>
      </c>
      <c r="AJ187">
        <v>1.732681345337169</v>
      </c>
      <c r="AK187">
        <v>60.724348217524408</v>
      </c>
      <c r="AL187">
        <f t="shared" si="94"/>
        <v>2.3511031974574106</v>
      </c>
      <c r="AM187">
        <v>30.920517377792269</v>
      </c>
      <c r="AN187">
        <v>33.018227272727273</v>
      </c>
      <c r="AO187">
        <v>1.4600623955824841E-4</v>
      </c>
      <c r="AP187">
        <v>101.51637219302501</v>
      </c>
      <c r="AQ187">
        <v>2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47494.338662707203</v>
      </c>
      <c r="AV187">
        <f t="shared" si="98"/>
        <v>1199.99875</v>
      </c>
      <c r="AW187">
        <f t="shared" si="99"/>
        <v>1025.9236449213311</v>
      </c>
      <c r="AX187">
        <f t="shared" si="100"/>
        <v>0.85493726132742309</v>
      </c>
      <c r="AY187">
        <f t="shared" si="101"/>
        <v>0.18842891436192671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1675973319.7874999</v>
      </c>
      <c r="BF187">
        <v>1106.135</v>
      </c>
      <c r="BG187">
        <v>1134.2787499999999</v>
      </c>
      <c r="BH187">
        <v>33.012887500000012</v>
      </c>
      <c r="BI187">
        <v>30.920437499999998</v>
      </c>
      <c r="BJ187">
        <v>1113.4412500000001</v>
      </c>
      <c r="BK187">
        <v>32.7845625</v>
      </c>
      <c r="BL187">
        <v>649.991625</v>
      </c>
      <c r="BM187">
        <v>101.075625</v>
      </c>
      <c r="BN187">
        <v>9.9905737499999994E-2</v>
      </c>
      <c r="BO187">
        <v>32.007862500000002</v>
      </c>
      <c r="BP187">
        <v>31.776350000000001</v>
      </c>
      <c r="BQ187">
        <v>999.9</v>
      </c>
      <c r="BR187">
        <v>0</v>
      </c>
      <c r="BS187">
        <v>0</v>
      </c>
      <c r="BT187">
        <v>9008.2024999999994</v>
      </c>
      <c r="BU187">
        <v>0</v>
      </c>
      <c r="BV187">
        <v>135.16874999999999</v>
      </c>
      <c r="BW187">
        <v>-28.143550000000001</v>
      </c>
      <c r="BX187">
        <v>1143.8987500000001</v>
      </c>
      <c r="BY187">
        <v>1170.46875</v>
      </c>
      <c r="BZ187">
        <v>2.0924162499999999</v>
      </c>
      <c r="CA187">
        <v>1134.2787499999999</v>
      </c>
      <c r="CB187">
        <v>30.920437499999998</v>
      </c>
      <c r="CC187">
        <v>3.3367974999999999</v>
      </c>
      <c r="CD187">
        <v>3.125305</v>
      </c>
      <c r="CE187">
        <v>25.811450000000001</v>
      </c>
      <c r="CF187">
        <v>24.710987500000002</v>
      </c>
      <c r="CG187">
        <v>1199.99875</v>
      </c>
      <c r="CH187">
        <v>0.50000874999999989</v>
      </c>
      <c r="CI187">
        <v>0.49999125</v>
      </c>
      <c r="CJ187">
        <v>0</v>
      </c>
      <c r="CK187">
        <v>1226.5474999999999</v>
      </c>
      <c r="CL187">
        <v>4.9990899999999998</v>
      </c>
      <c r="CM187">
        <v>13621.387500000001</v>
      </c>
      <c r="CN187">
        <v>9557.869999999999</v>
      </c>
      <c r="CO187">
        <v>41.561999999999998</v>
      </c>
      <c r="CP187">
        <v>43.061999999999998</v>
      </c>
      <c r="CQ187">
        <v>42.311999999999998</v>
      </c>
      <c r="CR187">
        <v>42.186999999999998</v>
      </c>
      <c r="CS187">
        <v>42.867125000000001</v>
      </c>
      <c r="CT187">
        <v>597.51</v>
      </c>
      <c r="CU187">
        <v>597.49</v>
      </c>
      <c r="CV187">
        <v>0</v>
      </c>
      <c r="CW187">
        <v>1675973322.3</v>
      </c>
      <c r="CX187">
        <v>0</v>
      </c>
      <c r="CY187">
        <v>1675968227.0999999</v>
      </c>
      <c r="CZ187" t="s">
        <v>356</v>
      </c>
      <c r="DA187">
        <v>1675968227.0999999</v>
      </c>
      <c r="DB187">
        <v>1675968207.0999999</v>
      </c>
      <c r="DC187">
        <v>6</v>
      </c>
      <c r="DD187">
        <v>6.6000000000000003E-2</v>
      </c>
      <c r="DE187">
        <v>1.0999999999999999E-2</v>
      </c>
      <c r="DF187">
        <v>-5.7939999999999996</v>
      </c>
      <c r="DG187">
        <v>0.214</v>
      </c>
      <c r="DH187">
        <v>415</v>
      </c>
      <c r="DI187">
        <v>32</v>
      </c>
      <c r="DJ187">
        <v>0.11</v>
      </c>
      <c r="DK187">
        <v>0.26</v>
      </c>
      <c r="DL187">
        <v>-28.130967500000001</v>
      </c>
      <c r="DM187">
        <v>0.32178574108815727</v>
      </c>
      <c r="DN187">
        <v>8.0747369577900144E-2</v>
      </c>
      <c r="DO187">
        <v>0</v>
      </c>
      <c r="DP187">
        <v>2.0899567499999998</v>
      </c>
      <c r="DQ187">
        <v>1.4701575984992121E-2</v>
      </c>
      <c r="DR187">
        <v>2.1923929705917351E-3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3.2979400000000001</v>
      </c>
      <c r="EB187">
        <v>2.6252</v>
      </c>
      <c r="EC187">
        <v>0.20047000000000001</v>
      </c>
      <c r="ED187">
        <v>0.20135700000000001</v>
      </c>
      <c r="EE187">
        <v>0.13671800000000001</v>
      </c>
      <c r="EF187">
        <v>0.12956100000000001</v>
      </c>
      <c r="EG187">
        <v>24194.799999999999</v>
      </c>
      <c r="EH187">
        <v>24534.799999999999</v>
      </c>
      <c r="EI187">
        <v>28152.9</v>
      </c>
      <c r="EJ187">
        <v>29564.7</v>
      </c>
      <c r="EK187">
        <v>33469.800000000003</v>
      </c>
      <c r="EL187">
        <v>35712.1</v>
      </c>
      <c r="EM187">
        <v>39758.5</v>
      </c>
      <c r="EN187">
        <v>42229.7</v>
      </c>
      <c r="EO187">
        <v>2.2291799999999999</v>
      </c>
      <c r="EP187">
        <v>2.2195</v>
      </c>
      <c r="EQ187">
        <v>0.119612</v>
      </c>
      <c r="ER187">
        <v>0</v>
      </c>
      <c r="ES187">
        <v>29.832899999999999</v>
      </c>
      <c r="ET187">
        <v>999.9</v>
      </c>
      <c r="EU187">
        <v>73.599999999999994</v>
      </c>
      <c r="EV187">
        <v>32.4</v>
      </c>
      <c r="EW187">
        <v>35.571300000000001</v>
      </c>
      <c r="EX187">
        <v>57.175800000000002</v>
      </c>
      <c r="EY187">
        <v>-3.8501599999999998</v>
      </c>
      <c r="EZ187">
        <v>2</v>
      </c>
      <c r="FA187">
        <v>0.34021099999999999</v>
      </c>
      <c r="FB187">
        <v>-0.42861900000000003</v>
      </c>
      <c r="FC187">
        <v>20.2742</v>
      </c>
      <c r="FD187">
        <v>5.22133</v>
      </c>
      <c r="FE187">
        <v>12.004</v>
      </c>
      <c r="FF187">
        <v>4.9875499999999997</v>
      </c>
      <c r="FG187">
        <v>3.2846299999999999</v>
      </c>
      <c r="FH187">
        <v>9999</v>
      </c>
      <c r="FI187">
        <v>9999</v>
      </c>
      <c r="FJ187">
        <v>9999</v>
      </c>
      <c r="FK187">
        <v>999.9</v>
      </c>
      <c r="FL187">
        <v>1.86581</v>
      </c>
      <c r="FM187">
        <v>1.8621799999999999</v>
      </c>
      <c r="FN187">
        <v>1.8641799999999999</v>
      </c>
      <c r="FO187">
        <v>1.86026</v>
      </c>
      <c r="FP187">
        <v>1.8609599999999999</v>
      </c>
      <c r="FQ187">
        <v>1.86019</v>
      </c>
      <c r="FR187">
        <v>1.86188</v>
      </c>
      <c r="FS187">
        <v>1.8584499999999999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-7.31</v>
      </c>
      <c r="GH187">
        <v>0.22839999999999999</v>
      </c>
      <c r="GI187">
        <v>-4.227681919169834</v>
      </c>
      <c r="GJ187">
        <v>-4.5218151105756088E-3</v>
      </c>
      <c r="GK187">
        <v>2.0889233732517852E-6</v>
      </c>
      <c r="GL187">
        <v>-4.5906856223640231E-10</v>
      </c>
      <c r="GM187">
        <v>-0.1035280782263094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84.9</v>
      </c>
      <c r="GV187">
        <v>85.2</v>
      </c>
      <c r="GW187">
        <v>3.0749499999999999</v>
      </c>
      <c r="GX187">
        <v>2.51953</v>
      </c>
      <c r="GY187">
        <v>2.04834</v>
      </c>
      <c r="GZ187">
        <v>2.6220699999999999</v>
      </c>
      <c r="HA187">
        <v>2.1972700000000001</v>
      </c>
      <c r="HB187">
        <v>2.323</v>
      </c>
      <c r="HC187">
        <v>37.867899999999999</v>
      </c>
      <c r="HD187">
        <v>14.5611</v>
      </c>
      <c r="HE187">
        <v>18</v>
      </c>
      <c r="HF187">
        <v>693.29399999999998</v>
      </c>
      <c r="HG187">
        <v>764.17</v>
      </c>
      <c r="HH187">
        <v>30.999500000000001</v>
      </c>
      <c r="HI187">
        <v>31.743500000000001</v>
      </c>
      <c r="HJ187">
        <v>30.0001</v>
      </c>
      <c r="HK187">
        <v>31.702100000000002</v>
      </c>
      <c r="HL187">
        <v>31.7105</v>
      </c>
      <c r="HM187">
        <v>61.4895</v>
      </c>
      <c r="HN187">
        <v>17.637799999999999</v>
      </c>
      <c r="HO187">
        <v>100</v>
      </c>
      <c r="HP187">
        <v>31</v>
      </c>
      <c r="HQ187">
        <v>1150.17</v>
      </c>
      <c r="HR187">
        <v>30.916899999999998</v>
      </c>
      <c r="HS187">
        <v>99.231399999999994</v>
      </c>
      <c r="HT187">
        <v>97.954400000000007</v>
      </c>
    </row>
    <row r="188" spans="1:228" x14ac:dyDescent="0.2">
      <c r="A188">
        <v>173</v>
      </c>
      <c r="B188">
        <v>1675973326.0999999</v>
      </c>
      <c r="C188">
        <v>687</v>
      </c>
      <c r="D188" t="s">
        <v>705</v>
      </c>
      <c r="E188" t="s">
        <v>706</v>
      </c>
      <c r="F188">
        <v>4</v>
      </c>
      <c r="G188">
        <v>1675973324.0999999</v>
      </c>
      <c r="H188">
        <f t="shared" si="68"/>
        <v>2.3515767091651231E-3</v>
      </c>
      <c r="I188">
        <f t="shared" si="69"/>
        <v>2.3515767091651232</v>
      </c>
      <c r="J188">
        <f t="shared" si="70"/>
        <v>16.997593788590461</v>
      </c>
      <c r="K188">
        <f t="shared" si="71"/>
        <v>1113.3642857142861</v>
      </c>
      <c r="L188">
        <f t="shared" si="72"/>
        <v>927.17424489838174</v>
      </c>
      <c r="M188">
        <f t="shared" si="73"/>
        <v>93.805361026717691</v>
      </c>
      <c r="N188">
        <f t="shared" si="74"/>
        <v>112.64283854986593</v>
      </c>
      <c r="O188">
        <f t="shared" si="75"/>
        <v>0.17157995323494676</v>
      </c>
      <c r="P188">
        <f t="shared" si="76"/>
        <v>2.7724792135669274</v>
      </c>
      <c r="Q188">
        <f t="shared" si="77"/>
        <v>0.1658916068465755</v>
      </c>
      <c r="R188">
        <f t="shared" si="78"/>
        <v>0.10417761951693474</v>
      </c>
      <c r="S188">
        <f t="shared" si="79"/>
        <v>226.11411733588093</v>
      </c>
      <c r="T188">
        <f t="shared" si="80"/>
        <v>32.773582067504606</v>
      </c>
      <c r="U188">
        <f t="shared" si="81"/>
        <v>31.78661428571429</v>
      </c>
      <c r="V188">
        <f t="shared" si="82"/>
        <v>4.7177132511957183</v>
      </c>
      <c r="W188">
        <f t="shared" si="83"/>
        <v>69.89465894604848</v>
      </c>
      <c r="X188">
        <f t="shared" si="84"/>
        <v>3.3406571563794221</v>
      </c>
      <c r="Y188">
        <f t="shared" si="85"/>
        <v>4.7795599932150283</v>
      </c>
      <c r="Z188">
        <f t="shared" si="86"/>
        <v>1.3770560948162962</v>
      </c>
      <c r="AA188">
        <f t="shared" si="87"/>
        <v>-103.70453287418192</v>
      </c>
      <c r="AB188">
        <f t="shared" si="88"/>
        <v>34.369535716113091</v>
      </c>
      <c r="AC188">
        <f t="shared" si="89"/>
        <v>2.8086374693053995</v>
      </c>
      <c r="AD188">
        <f t="shared" si="90"/>
        <v>159.58775764711751</v>
      </c>
      <c r="AE188">
        <f t="shared" si="91"/>
        <v>27.889688775873243</v>
      </c>
      <c r="AF188">
        <f t="shared" si="92"/>
        <v>2.350060786202675</v>
      </c>
      <c r="AG188">
        <f t="shared" si="93"/>
        <v>16.997593788590461</v>
      </c>
      <c r="AH188">
        <v>1176.7196125649059</v>
      </c>
      <c r="AI188">
        <v>1154.019878787878</v>
      </c>
      <c r="AJ188">
        <v>1.748528865977901</v>
      </c>
      <c r="AK188">
        <v>60.724348217524408</v>
      </c>
      <c r="AL188">
        <f t="shared" si="94"/>
        <v>2.3515767091651232</v>
      </c>
      <c r="AM188">
        <v>30.92109404596092</v>
      </c>
      <c r="AN188">
        <v>33.020015151515139</v>
      </c>
      <c r="AO188">
        <v>3.6991892575370073E-5</v>
      </c>
      <c r="AP188">
        <v>101.51637219302501</v>
      </c>
      <c r="AQ188">
        <v>2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47622.717755763333</v>
      </c>
      <c r="AV188">
        <f t="shared" si="98"/>
        <v>1199.997142857143</v>
      </c>
      <c r="AW188">
        <f t="shared" si="99"/>
        <v>1025.9222493968296</v>
      </c>
      <c r="AX188">
        <f t="shared" si="100"/>
        <v>0.85493724339555643</v>
      </c>
      <c r="AY188">
        <f t="shared" si="101"/>
        <v>0.18842887975342398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1675973324.0999999</v>
      </c>
      <c r="BF188">
        <v>1113.3642857142861</v>
      </c>
      <c r="BG188">
        <v>1141.525714285714</v>
      </c>
      <c r="BH188">
        <v>33.019128571428567</v>
      </c>
      <c r="BI188">
        <v>30.921328571428571</v>
      </c>
      <c r="BJ188">
        <v>1120.68</v>
      </c>
      <c r="BK188">
        <v>32.790785714285718</v>
      </c>
      <c r="BL188">
        <v>649.95628571428563</v>
      </c>
      <c r="BM188">
        <v>101.0735714285714</v>
      </c>
      <c r="BN188">
        <v>9.9818085714285729E-2</v>
      </c>
      <c r="BO188">
        <v>32.016557142857152</v>
      </c>
      <c r="BP188">
        <v>31.78661428571429</v>
      </c>
      <c r="BQ188">
        <v>999.89999999999986</v>
      </c>
      <c r="BR188">
        <v>0</v>
      </c>
      <c r="BS188">
        <v>0</v>
      </c>
      <c r="BT188">
        <v>9033.3900000000012</v>
      </c>
      <c r="BU188">
        <v>0</v>
      </c>
      <c r="BV188">
        <v>131.48914285714289</v>
      </c>
      <c r="BW188">
        <v>-28.162614285714291</v>
      </c>
      <c r="BX188">
        <v>1151.3828571428569</v>
      </c>
      <c r="BY188">
        <v>1177.951428571429</v>
      </c>
      <c r="BZ188">
        <v>2.0977957142857151</v>
      </c>
      <c r="CA188">
        <v>1141.525714285714</v>
      </c>
      <c r="CB188">
        <v>30.921328571428571</v>
      </c>
      <c r="CC188">
        <v>3.3373599999999999</v>
      </c>
      <c r="CD188">
        <v>3.1253285714285721</v>
      </c>
      <c r="CE188">
        <v>25.814314285714289</v>
      </c>
      <c r="CF188">
        <v>24.71114285714285</v>
      </c>
      <c r="CG188">
        <v>1199.997142857143</v>
      </c>
      <c r="CH188">
        <v>0.50000800000000001</v>
      </c>
      <c r="CI188">
        <v>0.49999199999999988</v>
      </c>
      <c r="CJ188">
        <v>0</v>
      </c>
      <c r="CK188">
        <v>1224.462857142857</v>
      </c>
      <c r="CL188">
        <v>4.9990899999999998</v>
      </c>
      <c r="CM188">
        <v>13600.257142857139</v>
      </c>
      <c r="CN188">
        <v>9557.8657142857137</v>
      </c>
      <c r="CO188">
        <v>41.561999999999998</v>
      </c>
      <c r="CP188">
        <v>43.061999999999998</v>
      </c>
      <c r="CQ188">
        <v>42.311999999999998</v>
      </c>
      <c r="CR188">
        <v>42.186999999999998</v>
      </c>
      <c r="CS188">
        <v>42.857000000000014</v>
      </c>
      <c r="CT188">
        <v>597.5100000000001</v>
      </c>
      <c r="CU188">
        <v>597.48857142857162</v>
      </c>
      <c r="CV188">
        <v>0</v>
      </c>
      <c r="CW188">
        <v>1675973325.9000001</v>
      </c>
      <c r="CX188">
        <v>0</v>
      </c>
      <c r="CY188">
        <v>1675968227.0999999</v>
      </c>
      <c r="CZ188" t="s">
        <v>356</v>
      </c>
      <c r="DA188">
        <v>1675968227.0999999</v>
      </c>
      <c r="DB188">
        <v>1675968207.0999999</v>
      </c>
      <c r="DC188">
        <v>6</v>
      </c>
      <c r="DD188">
        <v>6.6000000000000003E-2</v>
      </c>
      <c r="DE188">
        <v>1.0999999999999999E-2</v>
      </c>
      <c r="DF188">
        <v>-5.7939999999999996</v>
      </c>
      <c r="DG188">
        <v>0.214</v>
      </c>
      <c r="DH188">
        <v>415</v>
      </c>
      <c r="DI188">
        <v>32</v>
      </c>
      <c r="DJ188">
        <v>0.11</v>
      </c>
      <c r="DK188">
        <v>0.26</v>
      </c>
      <c r="DL188">
        <v>-28.113810000000001</v>
      </c>
      <c r="DM188">
        <v>-0.2401711069418514</v>
      </c>
      <c r="DN188">
        <v>6.2997872186289078E-2</v>
      </c>
      <c r="DO188">
        <v>0</v>
      </c>
      <c r="DP188">
        <v>2.091904</v>
      </c>
      <c r="DQ188">
        <v>2.4174709193241509E-2</v>
      </c>
      <c r="DR188">
        <v>3.1620506004806522E-3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3.2979699999999998</v>
      </c>
      <c r="EB188">
        <v>2.6255799999999998</v>
      </c>
      <c r="EC188">
        <v>0.20122599999999999</v>
      </c>
      <c r="ED188">
        <v>0.202098</v>
      </c>
      <c r="EE188">
        <v>0.13673199999999999</v>
      </c>
      <c r="EF188">
        <v>0.12956100000000001</v>
      </c>
      <c r="EG188">
        <v>24172</v>
      </c>
      <c r="EH188">
        <v>24512.400000000001</v>
      </c>
      <c r="EI188">
        <v>28153.1</v>
      </c>
      <c r="EJ188">
        <v>29565.200000000001</v>
      </c>
      <c r="EK188">
        <v>33469.599999999999</v>
      </c>
      <c r="EL188">
        <v>35712.699999999997</v>
      </c>
      <c r="EM188">
        <v>39758.800000000003</v>
      </c>
      <c r="EN188">
        <v>42230.3</v>
      </c>
      <c r="EO188">
        <v>2.2290000000000001</v>
      </c>
      <c r="EP188">
        <v>2.2194500000000001</v>
      </c>
      <c r="EQ188">
        <v>0.12058000000000001</v>
      </c>
      <c r="ER188">
        <v>0</v>
      </c>
      <c r="ES188">
        <v>29.836200000000002</v>
      </c>
      <c r="ET188">
        <v>999.9</v>
      </c>
      <c r="EU188">
        <v>73.599999999999994</v>
      </c>
      <c r="EV188">
        <v>32.4</v>
      </c>
      <c r="EW188">
        <v>35.571800000000003</v>
      </c>
      <c r="EX188">
        <v>57.445799999999998</v>
      </c>
      <c r="EY188">
        <v>-3.8421500000000002</v>
      </c>
      <c r="EZ188">
        <v>2</v>
      </c>
      <c r="FA188">
        <v>0.340028</v>
      </c>
      <c r="FB188">
        <v>-0.42981999999999998</v>
      </c>
      <c r="FC188">
        <v>20.2743</v>
      </c>
      <c r="FD188">
        <v>5.2210299999999998</v>
      </c>
      <c r="FE188">
        <v>12.004</v>
      </c>
      <c r="FF188">
        <v>4.9874499999999999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1.86219</v>
      </c>
      <c r="FN188">
        <v>1.8641700000000001</v>
      </c>
      <c r="FO188">
        <v>1.86032</v>
      </c>
      <c r="FP188">
        <v>1.86097</v>
      </c>
      <c r="FQ188">
        <v>1.8602000000000001</v>
      </c>
      <c r="FR188">
        <v>1.86188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-7.32</v>
      </c>
      <c r="GH188">
        <v>0.22839999999999999</v>
      </c>
      <c r="GI188">
        <v>-4.227681919169834</v>
      </c>
      <c r="GJ188">
        <v>-4.5218151105756088E-3</v>
      </c>
      <c r="GK188">
        <v>2.0889233732517852E-6</v>
      </c>
      <c r="GL188">
        <v>-4.5906856223640231E-10</v>
      </c>
      <c r="GM188">
        <v>-0.1035280782263094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85</v>
      </c>
      <c r="GV188">
        <v>85.3</v>
      </c>
      <c r="GW188">
        <v>3.0895999999999999</v>
      </c>
      <c r="GX188">
        <v>2.5097700000000001</v>
      </c>
      <c r="GY188">
        <v>2.04834</v>
      </c>
      <c r="GZ188">
        <v>2.6220699999999999</v>
      </c>
      <c r="HA188">
        <v>2.1972700000000001</v>
      </c>
      <c r="HB188">
        <v>2.3095699999999999</v>
      </c>
      <c r="HC188">
        <v>37.867899999999999</v>
      </c>
      <c r="HD188">
        <v>14.5786</v>
      </c>
      <c r="HE188">
        <v>18</v>
      </c>
      <c r="HF188">
        <v>693.15</v>
      </c>
      <c r="HG188">
        <v>764.11199999999997</v>
      </c>
      <c r="HH188">
        <v>30.999600000000001</v>
      </c>
      <c r="HI188">
        <v>31.743500000000001</v>
      </c>
      <c r="HJ188">
        <v>30.0001</v>
      </c>
      <c r="HK188">
        <v>31.702100000000002</v>
      </c>
      <c r="HL188">
        <v>31.709800000000001</v>
      </c>
      <c r="HM188">
        <v>61.776299999999999</v>
      </c>
      <c r="HN188">
        <v>17.637799999999999</v>
      </c>
      <c r="HO188">
        <v>100</v>
      </c>
      <c r="HP188">
        <v>31</v>
      </c>
      <c r="HQ188">
        <v>1156.8499999999999</v>
      </c>
      <c r="HR188">
        <v>30.916899999999998</v>
      </c>
      <c r="HS188">
        <v>99.232100000000003</v>
      </c>
      <c r="HT188">
        <v>97.955799999999996</v>
      </c>
    </row>
    <row r="189" spans="1:228" x14ac:dyDescent="0.2">
      <c r="A189">
        <v>174</v>
      </c>
      <c r="B189">
        <v>1675973330.0999999</v>
      </c>
      <c r="C189">
        <v>691</v>
      </c>
      <c r="D189" t="s">
        <v>707</v>
      </c>
      <c r="E189" t="s">
        <v>708</v>
      </c>
      <c r="F189">
        <v>4</v>
      </c>
      <c r="G189">
        <v>1675973327.7874999</v>
      </c>
      <c r="H189">
        <f t="shared" si="68"/>
        <v>2.3536664638216208E-3</v>
      </c>
      <c r="I189">
        <f t="shared" si="69"/>
        <v>2.3536664638216207</v>
      </c>
      <c r="J189">
        <f t="shared" si="70"/>
        <v>17.02877407229435</v>
      </c>
      <c r="K189">
        <f t="shared" si="71"/>
        <v>1119.5962500000001</v>
      </c>
      <c r="L189">
        <f t="shared" si="72"/>
        <v>932.90227891160589</v>
      </c>
      <c r="M189">
        <f t="shared" si="73"/>
        <v>94.385059476101205</v>
      </c>
      <c r="N189">
        <f t="shared" si="74"/>
        <v>113.27355612075056</v>
      </c>
      <c r="O189">
        <f t="shared" si="75"/>
        <v>0.17154236005139692</v>
      </c>
      <c r="P189">
        <f t="shared" si="76"/>
        <v>2.7676240894105026</v>
      </c>
      <c r="Q189">
        <f t="shared" si="77"/>
        <v>0.16584684345007686</v>
      </c>
      <c r="R189">
        <f t="shared" si="78"/>
        <v>0.10415024350389604</v>
      </c>
      <c r="S189">
        <f t="shared" si="79"/>
        <v>226.11507812553921</v>
      </c>
      <c r="T189">
        <f t="shared" si="80"/>
        <v>32.780908671861859</v>
      </c>
      <c r="U189">
        <f t="shared" si="81"/>
        <v>31.794</v>
      </c>
      <c r="V189">
        <f t="shared" si="82"/>
        <v>4.7196888705729387</v>
      </c>
      <c r="W189">
        <f t="shared" si="83"/>
        <v>69.87653047073033</v>
      </c>
      <c r="X189">
        <f t="shared" si="84"/>
        <v>3.3410512012854565</v>
      </c>
      <c r="Y189">
        <f t="shared" si="85"/>
        <v>4.7813638982618718</v>
      </c>
      <c r="Z189">
        <f t="shared" si="86"/>
        <v>1.3786376692874822</v>
      </c>
      <c r="AA189">
        <f t="shared" si="87"/>
        <v>-103.79669105453348</v>
      </c>
      <c r="AB189">
        <f t="shared" si="88"/>
        <v>34.202238162729252</v>
      </c>
      <c r="AC189">
        <f t="shared" si="89"/>
        <v>2.8000627818312513</v>
      </c>
      <c r="AD189">
        <f t="shared" si="90"/>
        <v>159.32068801556625</v>
      </c>
      <c r="AE189">
        <f t="shared" si="91"/>
        <v>27.781862522120651</v>
      </c>
      <c r="AF189">
        <f t="shared" si="92"/>
        <v>2.3532361449905141</v>
      </c>
      <c r="AG189">
        <f t="shared" si="93"/>
        <v>17.02877407229435</v>
      </c>
      <c r="AH189">
        <v>1183.599071303933</v>
      </c>
      <c r="AI189">
        <v>1160.9504242424241</v>
      </c>
      <c r="AJ189">
        <v>1.727658229542633</v>
      </c>
      <c r="AK189">
        <v>60.724348217524408</v>
      </c>
      <c r="AL189">
        <f t="shared" si="94"/>
        <v>2.3536664638216207</v>
      </c>
      <c r="AM189">
        <v>30.922695530550111</v>
      </c>
      <c r="AN189">
        <v>33.023239393939377</v>
      </c>
      <c r="AO189">
        <v>3.0478050720190951E-5</v>
      </c>
      <c r="AP189">
        <v>101.51637219302501</v>
      </c>
      <c r="AQ189">
        <v>2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47487.645126415504</v>
      </c>
      <c r="AV189">
        <f t="shared" si="98"/>
        <v>1200.00125</v>
      </c>
      <c r="AW189">
        <f t="shared" si="99"/>
        <v>1025.9258575779997</v>
      </c>
      <c r="AX189">
        <f t="shared" si="100"/>
        <v>0.85493732408862044</v>
      </c>
      <c r="AY189">
        <f t="shared" si="101"/>
        <v>0.18842903549103737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1675973327.7874999</v>
      </c>
      <c r="BF189">
        <v>1119.5962500000001</v>
      </c>
      <c r="BG189">
        <v>1147.6712500000001</v>
      </c>
      <c r="BH189">
        <v>33.022962500000013</v>
      </c>
      <c r="BI189">
        <v>30.9226125</v>
      </c>
      <c r="BJ189">
        <v>1126.9237499999999</v>
      </c>
      <c r="BK189">
        <v>32.794562499999998</v>
      </c>
      <c r="BL189">
        <v>650.04174999999998</v>
      </c>
      <c r="BM189">
        <v>101.073375</v>
      </c>
      <c r="BN189">
        <v>0.10020084999999999</v>
      </c>
      <c r="BO189">
        <v>32.023224999999996</v>
      </c>
      <c r="BP189">
        <v>31.794</v>
      </c>
      <c r="BQ189">
        <v>999.9</v>
      </c>
      <c r="BR189">
        <v>0</v>
      </c>
      <c r="BS189">
        <v>0</v>
      </c>
      <c r="BT189">
        <v>9007.5774999999994</v>
      </c>
      <c r="BU189">
        <v>0</v>
      </c>
      <c r="BV189">
        <v>129.06725</v>
      </c>
      <c r="BW189">
        <v>-28.076425</v>
      </c>
      <c r="BX189">
        <v>1157.8325</v>
      </c>
      <c r="BY189">
        <v>1184.2950000000001</v>
      </c>
      <c r="BZ189">
        <v>2.10034125</v>
      </c>
      <c r="CA189">
        <v>1147.6712500000001</v>
      </c>
      <c r="CB189">
        <v>30.9226125</v>
      </c>
      <c r="CC189">
        <v>3.337745</v>
      </c>
      <c r="CD189">
        <v>3.1254550000000001</v>
      </c>
      <c r="CE189">
        <v>25.816262500000001</v>
      </c>
      <c r="CF189">
        <v>24.711812500000001</v>
      </c>
      <c r="CG189">
        <v>1200.00125</v>
      </c>
      <c r="CH189">
        <v>0.50000525000000007</v>
      </c>
      <c r="CI189">
        <v>0.49999474999999999</v>
      </c>
      <c r="CJ189">
        <v>0</v>
      </c>
      <c r="CK189">
        <v>1222.88625</v>
      </c>
      <c r="CL189">
        <v>4.9990899999999998</v>
      </c>
      <c r="CM189">
        <v>13582.65</v>
      </c>
      <c r="CN189">
        <v>9557.8687499999996</v>
      </c>
      <c r="CO189">
        <v>41.530999999999999</v>
      </c>
      <c r="CP189">
        <v>43.061999999999998</v>
      </c>
      <c r="CQ189">
        <v>42.311999999999998</v>
      </c>
      <c r="CR189">
        <v>42.186999999999998</v>
      </c>
      <c r="CS189">
        <v>42.827749999999988</v>
      </c>
      <c r="CT189">
        <v>597.51</v>
      </c>
      <c r="CU189">
        <v>597.495</v>
      </c>
      <c r="CV189">
        <v>0</v>
      </c>
      <c r="CW189">
        <v>1675973330.0999999</v>
      </c>
      <c r="CX189">
        <v>0</v>
      </c>
      <c r="CY189">
        <v>1675968227.0999999</v>
      </c>
      <c r="CZ189" t="s">
        <v>356</v>
      </c>
      <c r="DA189">
        <v>1675968227.0999999</v>
      </c>
      <c r="DB189">
        <v>1675968207.0999999</v>
      </c>
      <c r="DC189">
        <v>6</v>
      </c>
      <c r="DD189">
        <v>6.6000000000000003E-2</v>
      </c>
      <c r="DE189">
        <v>1.0999999999999999E-2</v>
      </c>
      <c r="DF189">
        <v>-5.7939999999999996</v>
      </c>
      <c r="DG189">
        <v>0.214</v>
      </c>
      <c r="DH189">
        <v>415</v>
      </c>
      <c r="DI189">
        <v>32</v>
      </c>
      <c r="DJ189">
        <v>0.11</v>
      </c>
      <c r="DK189">
        <v>0.26</v>
      </c>
      <c r="DL189">
        <v>-28.115514999999998</v>
      </c>
      <c r="DM189">
        <v>2.4009005628596199E-2</v>
      </c>
      <c r="DN189">
        <v>6.0271048398049427E-2</v>
      </c>
      <c r="DO189">
        <v>1</v>
      </c>
      <c r="DP189">
        <v>2.0941195000000001</v>
      </c>
      <c r="DQ189">
        <v>3.6883902439023612E-2</v>
      </c>
      <c r="DR189">
        <v>4.2105171594472718E-3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646</v>
      </c>
      <c r="EA189">
        <v>3.2981799999999999</v>
      </c>
      <c r="EB189">
        <v>2.6253600000000001</v>
      </c>
      <c r="EC189">
        <v>0.20198199999999999</v>
      </c>
      <c r="ED189">
        <v>0.20283499999999999</v>
      </c>
      <c r="EE189">
        <v>0.136735</v>
      </c>
      <c r="EF189">
        <v>0.12956599999999999</v>
      </c>
      <c r="EG189">
        <v>24148.7</v>
      </c>
      <c r="EH189">
        <v>24490.1</v>
      </c>
      <c r="EI189">
        <v>28152.7</v>
      </c>
      <c r="EJ189">
        <v>29565.8</v>
      </c>
      <c r="EK189">
        <v>33468.699999999997</v>
      </c>
      <c r="EL189">
        <v>35713.300000000003</v>
      </c>
      <c r="EM189">
        <v>39757.9</v>
      </c>
      <c r="EN189">
        <v>42231.3</v>
      </c>
      <c r="EO189">
        <v>2.2293500000000002</v>
      </c>
      <c r="EP189">
        <v>2.2193299999999998</v>
      </c>
      <c r="EQ189">
        <v>0.120044</v>
      </c>
      <c r="ER189">
        <v>0</v>
      </c>
      <c r="ES189">
        <v>29.841999999999999</v>
      </c>
      <c r="ET189">
        <v>999.9</v>
      </c>
      <c r="EU189">
        <v>73.599999999999994</v>
      </c>
      <c r="EV189">
        <v>32.4</v>
      </c>
      <c r="EW189">
        <v>35.565899999999999</v>
      </c>
      <c r="EX189">
        <v>56.9358</v>
      </c>
      <c r="EY189">
        <v>-3.9903900000000001</v>
      </c>
      <c r="EZ189">
        <v>2</v>
      </c>
      <c r="FA189">
        <v>0.34010899999999999</v>
      </c>
      <c r="FB189">
        <v>-0.42982599999999999</v>
      </c>
      <c r="FC189">
        <v>20.2744</v>
      </c>
      <c r="FD189">
        <v>5.2211800000000004</v>
      </c>
      <c r="FE189">
        <v>12.004</v>
      </c>
      <c r="FF189">
        <v>4.9871999999999996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1.8641700000000001</v>
      </c>
      <c r="FO189">
        <v>1.8603000000000001</v>
      </c>
      <c r="FP189">
        <v>1.8609899999999999</v>
      </c>
      <c r="FQ189">
        <v>1.86019</v>
      </c>
      <c r="FR189">
        <v>1.86188</v>
      </c>
      <c r="FS189">
        <v>1.8584700000000001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-7.33</v>
      </c>
      <c r="GH189">
        <v>0.22839999999999999</v>
      </c>
      <c r="GI189">
        <v>-4.227681919169834</v>
      </c>
      <c r="GJ189">
        <v>-4.5218151105756088E-3</v>
      </c>
      <c r="GK189">
        <v>2.0889233732517852E-6</v>
      </c>
      <c r="GL189">
        <v>-4.5906856223640231E-10</v>
      </c>
      <c r="GM189">
        <v>-0.1035280782263094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85</v>
      </c>
      <c r="GV189">
        <v>85.4</v>
      </c>
      <c r="GW189">
        <v>3.10303</v>
      </c>
      <c r="GX189">
        <v>2.5097700000000001</v>
      </c>
      <c r="GY189">
        <v>2.04834</v>
      </c>
      <c r="GZ189">
        <v>2.6220699999999999</v>
      </c>
      <c r="HA189">
        <v>2.1972700000000001</v>
      </c>
      <c r="HB189">
        <v>2.3168899999999999</v>
      </c>
      <c r="HC189">
        <v>37.867899999999999</v>
      </c>
      <c r="HD189">
        <v>14.587300000000001</v>
      </c>
      <c r="HE189">
        <v>18</v>
      </c>
      <c r="HF189">
        <v>693.43799999999999</v>
      </c>
      <c r="HG189">
        <v>763.99</v>
      </c>
      <c r="HH189">
        <v>30.9998</v>
      </c>
      <c r="HI189">
        <v>31.745699999999999</v>
      </c>
      <c r="HJ189">
        <v>30.0001</v>
      </c>
      <c r="HK189">
        <v>31.702100000000002</v>
      </c>
      <c r="HL189">
        <v>31.709800000000001</v>
      </c>
      <c r="HM189">
        <v>62.065600000000003</v>
      </c>
      <c r="HN189">
        <v>17.637799999999999</v>
      </c>
      <c r="HO189">
        <v>100</v>
      </c>
      <c r="HP189">
        <v>31</v>
      </c>
      <c r="HQ189">
        <v>1163.53</v>
      </c>
      <c r="HR189">
        <v>30.916899999999998</v>
      </c>
      <c r="HS189">
        <v>99.230099999999993</v>
      </c>
      <c r="HT189">
        <v>97.957899999999995</v>
      </c>
    </row>
    <row r="190" spans="1:228" x14ac:dyDescent="0.2">
      <c r="A190">
        <v>175</v>
      </c>
      <c r="B190">
        <v>1675973334.0999999</v>
      </c>
      <c r="C190">
        <v>695</v>
      </c>
      <c r="D190" t="s">
        <v>709</v>
      </c>
      <c r="E190" t="s">
        <v>710</v>
      </c>
      <c r="F190">
        <v>4</v>
      </c>
      <c r="G190">
        <v>1675973332.0999999</v>
      </c>
      <c r="H190">
        <f t="shared" si="68"/>
        <v>2.3518631711979274E-3</v>
      </c>
      <c r="I190">
        <f t="shared" si="69"/>
        <v>2.3518631711979272</v>
      </c>
      <c r="J190">
        <f t="shared" si="70"/>
        <v>17.186231711956992</v>
      </c>
      <c r="K190">
        <f t="shared" si="71"/>
        <v>1126.7185714285711</v>
      </c>
      <c r="L190">
        <f t="shared" si="72"/>
        <v>937.8859458555047</v>
      </c>
      <c r="M190">
        <f t="shared" si="73"/>
        <v>94.889341893611743</v>
      </c>
      <c r="N190">
        <f t="shared" si="74"/>
        <v>113.99422735207412</v>
      </c>
      <c r="O190">
        <f t="shared" si="75"/>
        <v>0.17106893160550571</v>
      </c>
      <c r="P190">
        <f t="shared" si="76"/>
        <v>2.7668085759490917</v>
      </c>
      <c r="Q190">
        <f t="shared" si="77"/>
        <v>0.16540264023789278</v>
      </c>
      <c r="R190">
        <f t="shared" si="78"/>
        <v>0.10387010886533604</v>
      </c>
      <c r="S190">
        <f t="shared" si="79"/>
        <v>226.11562937726373</v>
      </c>
      <c r="T190">
        <f t="shared" si="80"/>
        <v>32.789339006202738</v>
      </c>
      <c r="U190">
        <f t="shared" si="81"/>
        <v>31.803642857142851</v>
      </c>
      <c r="V190">
        <f t="shared" si="82"/>
        <v>4.7222693416947532</v>
      </c>
      <c r="W190">
        <f t="shared" si="83"/>
        <v>69.845003093254988</v>
      </c>
      <c r="X190">
        <f t="shared" si="84"/>
        <v>3.3410053226264314</v>
      </c>
      <c r="Y190">
        <f t="shared" si="85"/>
        <v>4.7834564745678652</v>
      </c>
      <c r="Z190">
        <f t="shared" si="86"/>
        <v>1.3812640190683219</v>
      </c>
      <c r="AA190">
        <f t="shared" si="87"/>
        <v>-103.7171658498286</v>
      </c>
      <c r="AB190">
        <f t="shared" si="88"/>
        <v>33.907149927968845</v>
      </c>
      <c r="AC190">
        <f t="shared" si="89"/>
        <v>2.7769600895083513</v>
      </c>
      <c r="AD190">
        <f t="shared" si="90"/>
        <v>159.08257354491232</v>
      </c>
      <c r="AE190">
        <f t="shared" si="91"/>
        <v>27.851092551431332</v>
      </c>
      <c r="AF190">
        <f t="shared" si="92"/>
        <v>2.3514810562683075</v>
      </c>
      <c r="AG190">
        <f t="shared" si="93"/>
        <v>17.186231711956992</v>
      </c>
      <c r="AH190">
        <v>1190.463141799496</v>
      </c>
      <c r="AI190">
        <v>1167.7540606060611</v>
      </c>
      <c r="AJ190">
        <v>1.7032531495389349</v>
      </c>
      <c r="AK190">
        <v>60.724348217524408</v>
      </c>
      <c r="AL190">
        <f t="shared" si="94"/>
        <v>2.3518631711979272</v>
      </c>
      <c r="AM190">
        <v>30.92351375856731</v>
      </c>
      <c r="AN190">
        <v>33.022769090909087</v>
      </c>
      <c r="AO190">
        <v>-9.4658385553352404E-8</v>
      </c>
      <c r="AP190">
        <v>101.51637219302501</v>
      </c>
      <c r="AQ190">
        <v>2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47463.943365248932</v>
      </c>
      <c r="AV190">
        <f t="shared" si="98"/>
        <v>1200.004285714286</v>
      </c>
      <c r="AW190">
        <f t="shared" si="99"/>
        <v>1025.9284421643854</v>
      </c>
      <c r="AX190">
        <f t="shared" si="100"/>
        <v>0.85493731512276705</v>
      </c>
      <c r="AY190">
        <f t="shared" si="101"/>
        <v>0.18842901818694049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1675973332.0999999</v>
      </c>
      <c r="BF190">
        <v>1126.7185714285711</v>
      </c>
      <c r="BG190">
        <v>1154.8728571428569</v>
      </c>
      <c r="BH190">
        <v>33.022485714285708</v>
      </c>
      <c r="BI190">
        <v>30.923571428571421</v>
      </c>
      <c r="BJ190">
        <v>1134.058571428571</v>
      </c>
      <c r="BK190">
        <v>32.7941</v>
      </c>
      <c r="BL190">
        <v>650.00157142857154</v>
      </c>
      <c r="BM190">
        <v>101.0737142857143</v>
      </c>
      <c r="BN190">
        <v>9.9933014285714286E-2</v>
      </c>
      <c r="BO190">
        <v>32.03095714285714</v>
      </c>
      <c r="BP190">
        <v>31.803642857142851</v>
      </c>
      <c r="BQ190">
        <v>999.89999999999986</v>
      </c>
      <c r="BR190">
        <v>0</v>
      </c>
      <c r="BS190">
        <v>0</v>
      </c>
      <c r="BT190">
        <v>9003.2128571428584</v>
      </c>
      <c r="BU190">
        <v>0</v>
      </c>
      <c r="BV190">
        <v>126.59399999999999</v>
      </c>
      <c r="BW190">
        <v>-28.153228571428571</v>
      </c>
      <c r="BX190">
        <v>1165.197142857143</v>
      </c>
      <c r="BY190">
        <v>1191.722857142857</v>
      </c>
      <c r="BZ190">
        <v>2.0989</v>
      </c>
      <c r="CA190">
        <v>1154.8728571428569</v>
      </c>
      <c r="CB190">
        <v>30.923571428571421</v>
      </c>
      <c r="CC190">
        <v>3.337704285714286</v>
      </c>
      <c r="CD190">
        <v>3.1255614285714288</v>
      </c>
      <c r="CE190">
        <v>25.816042857142861</v>
      </c>
      <c r="CF190">
        <v>24.71237142857143</v>
      </c>
      <c r="CG190">
        <v>1200.004285714286</v>
      </c>
      <c r="CH190">
        <v>0.50000600000000006</v>
      </c>
      <c r="CI190">
        <v>0.49999399999999999</v>
      </c>
      <c r="CJ190">
        <v>0</v>
      </c>
      <c r="CK190">
        <v>1221.08</v>
      </c>
      <c r="CL190">
        <v>4.9990899999999998</v>
      </c>
      <c r="CM190">
        <v>13561.757142857139</v>
      </c>
      <c r="CN190">
        <v>9557.9014285714275</v>
      </c>
      <c r="CO190">
        <v>41.535428571428568</v>
      </c>
      <c r="CP190">
        <v>43.061999999999998</v>
      </c>
      <c r="CQ190">
        <v>42.311999999999998</v>
      </c>
      <c r="CR190">
        <v>42.186999999999998</v>
      </c>
      <c r="CS190">
        <v>42.83</v>
      </c>
      <c r="CT190">
        <v>597.5100000000001</v>
      </c>
      <c r="CU190">
        <v>597.49428571428575</v>
      </c>
      <c r="CV190">
        <v>0</v>
      </c>
      <c r="CW190">
        <v>1675973334.3</v>
      </c>
      <c r="CX190">
        <v>0</v>
      </c>
      <c r="CY190">
        <v>1675968227.0999999</v>
      </c>
      <c r="CZ190" t="s">
        <v>356</v>
      </c>
      <c r="DA190">
        <v>1675968227.0999999</v>
      </c>
      <c r="DB190">
        <v>1675968207.0999999</v>
      </c>
      <c r="DC190">
        <v>6</v>
      </c>
      <c r="DD190">
        <v>6.6000000000000003E-2</v>
      </c>
      <c r="DE190">
        <v>1.0999999999999999E-2</v>
      </c>
      <c r="DF190">
        <v>-5.7939999999999996</v>
      </c>
      <c r="DG190">
        <v>0.214</v>
      </c>
      <c r="DH190">
        <v>415</v>
      </c>
      <c r="DI190">
        <v>32</v>
      </c>
      <c r="DJ190">
        <v>0.11</v>
      </c>
      <c r="DK190">
        <v>0.26</v>
      </c>
      <c r="DL190">
        <v>-28.111262499999999</v>
      </c>
      <c r="DM190">
        <v>-0.16365365853658009</v>
      </c>
      <c r="DN190">
        <v>6.1361937255517182E-2</v>
      </c>
      <c r="DO190">
        <v>0</v>
      </c>
      <c r="DP190">
        <v>2.0956785</v>
      </c>
      <c r="DQ190">
        <v>3.9277598499062191E-2</v>
      </c>
      <c r="DR190">
        <v>4.3414033157494029E-3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3.2980299999999998</v>
      </c>
      <c r="EB190">
        <v>2.6252200000000001</v>
      </c>
      <c r="EC190">
        <v>0.20271800000000001</v>
      </c>
      <c r="ED190">
        <v>0.20357700000000001</v>
      </c>
      <c r="EE190">
        <v>0.136737</v>
      </c>
      <c r="EF190">
        <v>0.12956999999999999</v>
      </c>
      <c r="EG190">
        <v>24126.3</v>
      </c>
      <c r="EH190">
        <v>24467.1</v>
      </c>
      <c r="EI190">
        <v>28152.5</v>
      </c>
      <c r="EJ190">
        <v>29565.5</v>
      </c>
      <c r="EK190">
        <v>33468.699999999997</v>
      </c>
      <c r="EL190">
        <v>35712.699999999997</v>
      </c>
      <c r="EM190">
        <v>39757.9</v>
      </c>
      <c r="EN190">
        <v>42230.7</v>
      </c>
      <c r="EO190">
        <v>2.2293799999999999</v>
      </c>
      <c r="EP190">
        <v>2.2194799999999999</v>
      </c>
      <c r="EQ190">
        <v>0.12055</v>
      </c>
      <c r="ER190">
        <v>0</v>
      </c>
      <c r="ES190">
        <v>29.847200000000001</v>
      </c>
      <c r="ET190">
        <v>999.9</v>
      </c>
      <c r="EU190">
        <v>73.599999999999994</v>
      </c>
      <c r="EV190">
        <v>32.4</v>
      </c>
      <c r="EW190">
        <v>35.566800000000001</v>
      </c>
      <c r="EX190">
        <v>57.445799999999998</v>
      </c>
      <c r="EY190">
        <v>-3.94231</v>
      </c>
      <c r="EZ190">
        <v>2</v>
      </c>
      <c r="FA190">
        <v>0.34032000000000001</v>
      </c>
      <c r="FB190">
        <v>-0.43110300000000001</v>
      </c>
      <c r="FC190">
        <v>20.2743</v>
      </c>
      <c r="FD190">
        <v>5.2210299999999998</v>
      </c>
      <c r="FE190">
        <v>12.004</v>
      </c>
      <c r="FF190">
        <v>4.9875999999999996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1.8641700000000001</v>
      </c>
      <c r="FO190">
        <v>1.8603099999999999</v>
      </c>
      <c r="FP190">
        <v>1.8609800000000001</v>
      </c>
      <c r="FQ190">
        <v>1.8602000000000001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-7.34</v>
      </c>
      <c r="GH190">
        <v>0.22839999999999999</v>
      </c>
      <c r="GI190">
        <v>-4.227681919169834</v>
      </c>
      <c r="GJ190">
        <v>-4.5218151105756088E-3</v>
      </c>
      <c r="GK190">
        <v>2.0889233732517852E-6</v>
      </c>
      <c r="GL190">
        <v>-4.5906856223640231E-10</v>
      </c>
      <c r="GM190">
        <v>-0.1035280782263094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85.1</v>
      </c>
      <c r="GV190">
        <v>85.5</v>
      </c>
      <c r="GW190">
        <v>3.11768</v>
      </c>
      <c r="GX190">
        <v>2.52197</v>
      </c>
      <c r="GY190">
        <v>2.04834</v>
      </c>
      <c r="GZ190">
        <v>2.6232899999999999</v>
      </c>
      <c r="HA190">
        <v>2.1972700000000001</v>
      </c>
      <c r="HB190">
        <v>2.2827099999999998</v>
      </c>
      <c r="HC190">
        <v>37.867899999999999</v>
      </c>
      <c r="HD190">
        <v>14.552300000000001</v>
      </c>
      <c r="HE190">
        <v>18</v>
      </c>
      <c r="HF190">
        <v>693.45899999999995</v>
      </c>
      <c r="HG190">
        <v>764.13699999999994</v>
      </c>
      <c r="HH190">
        <v>30.999700000000001</v>
      </c>
      <c r="HI190">
        <v>31.746300000000002</v>
      </c>
      <c r="HJ190">
        <v>30.0001</v>
      </c>
      <c r="HK190">
        <v>31.702100000000002</v>
      </c>
      <c r="HL190">
        <v>31.709800000000001</v>
      </c>
      <c r="HM190">
        <v>62.350299999999997</v>
      </c>
      <c r="HN190">
        <v>17.637799999999999</v>
      </c>
      <c r="HO190">
        <v>100</v>
      </c>
      <c r="HP190">
        <v>31</v>
      </c>
      <c r="HQ190">
        <v>1170.2</v>
      </c>
      <c r="HR190">
        <v>30.916899999999998</v>
      </c>
      <c r="HS190">
        <v>99.23</v>
      </c>
      <c r="HT190">
        <v>97.956699999999998</v>
      </c>
    </row>
    <row r="191" spans="1:228" x14ac:dyDescent="0.2">
      <c r="A191">
        <v>176</v>
      </c>
      <c r="B191">
        <v>1675973338.0999999</v>
      </c>
      <c r="C191">
        <v>699</v>
      </c>
      <c r="D191" t="s">
        <v>711</v>
      </c>
      <c r="E191" t="s">
        <v>712</v>
      </c>
      <c r="F191">
        <v>4</v>
      </c>
      <c r="G191">
        <v>1675973335.7874999</v>
      </c>
      <c r="H191">
        <f t="shared" si="68"/>
        <v>2.3480542844776481E-3</v>
      </c>
      <c r="I191">
        <f t="shared" si="69"/>
        <v>2.348054284477648</v>
      </c>
      <c r="J191">
        <f t="shared" si="70"/>
        <v>17.181419368026599</v>
      </c>
      <c r="K191">
        <f t="shared" si="71"/>
        <v>1132.8225</v>
      </c>
      <c r="L191">
        <f t="shared" si="72"/>
        <v>943.75787053291765</v>
      </c>
      <c r="M191">
        <f t="shared" si="73"/>
        <v>95.483982428521799</v>
      </c>
      <c r="N191">
        <f t="shared" si="74"/>
        <v>114.61245205145167</v>
      </c>
      <c r="O191">
        <f t="shared" si="75"/>
        <v>0.17090429301825283</v>
      </c>
      <c r="P191">
        <f t="shared" si="76"/>
        <v>2.7647275153375492</v>
      </c>
      <c r="Q191">
        <f t="shared" si="77"/>
        <v>0.16524460363651489</v>
      </c>
      <c r="R191">
        <f t="shared" si="78"/>
        <v>0.10377076421630996</v>
      </c>
      <c r="S191">
        <f t="shared" si="79"/>
        <v>226.11554919812795</v>
      </c>
      <c r="T191">
        <f t="shared" si="80"/>
        <v>32.793261570801313</v>
      </c>
      <c r="U191">
        <f t="shared" si="81"/>
        <v>31.800274999999999</v>
      </c>
      <c r="V191">
        <f t="shared" si="82"/>
        <v>4.7213679487079618</v>
      </c>
      <c r="W191">
        <f t="shared" si="83"/>
        <v>69.835735253222239</v>
      </c>
      <c r="X191">
        <f t="shared" si="84"/>
        <v>3.3410072699247255</v>
      </c>
      <c r="Y191">
        <f t="shared" si="85"/>
        <v>4.7840940713380267</v>
      </c>
      <c r="Z191">
        <f t="shared" si="86"/>
        <v>1.3803606787832363</v>
      </c>
      <c r="AA191">
        <f t="shared" si="87"/>
        <v>-103.54919394546428</v>
      </c>
      <c r="AB191">
        <f t="shared" si="88"/>
        <v>34.73470307462059</v>
      </c>
      <c r="AC191">
        <f t="shared" si="89"/>
        <v>2.8468629506657246</v>
      </c>
      <c r="AD191">
        <f t="shared" si="90"/>
        <v>160.14792127794999</v>
      </c>
      <c r="AE191">
        <f t="shared" si="91"/>
        <v>27.955022514436411</v>
      </c>
      <c r="AF191">
        <f t="shared" si="92"/>
        <v>2.3490795981396397</v>
      </c>
      <c r="AG191">
        <f t="shared" si="93"/>
        <v>17.181419368026599</v>
      </c>
      <c r="AH191">
        <v>1197.4293605484991</v>
      </c>
      <c r="AI191">
        <v>1174.6470909090899</v>
      </c>
      <c r="AJ191">
        <v>1.724353819717841</v>
      </c>
      <c r="AK191">
        <v>60.724348217524408</v>
      </c>
      <c r="AL191">
        <f t="shared" si="94"/>
        <v>2.348054284477648</v>
      </c>
      <c r="AM191">
        <v>30.925643518192331</v>
      </c>
      <c r="AN191">
        <v>33.021532727272742</v>
      </c>
      <c r="AO191">
        <v>-1.6504020270867311E-5</v>
      </c>
      <c r="AP191">
        <v>101.51637219302501</v>
      </c>
      <c r="AQ191">
        <v>2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47406.179029130493</v>
      </c>
      <c r="AV191">
        <f t="shared" si="98"/>
        <v>1200.0037500000001</v>
      </c>
      <c r="AW191">
        <f t="shared" si="99"/>
        <v>1025.9279949213098</v>
      </c>
      <c r="AX191">
        <f t="shared" si="100"/>
        <v>0.85493732408862044</v>
      </c>
      <c r="AY191">
        <f t="shared" si="101"/>
        <v>0.18842903549103737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1675973335.7874999</v>
      </c>
      <c r="BF191">
        <v>1132.8225</v>
      </c>
      <c r="BG191">
        <v>1161.0825</v>
      </c>
      <c r="BH191">
        <v>33.022312499999998</v>
      </c>
      <c r="BI191">
        <v>30.9256125</v>
      </c>
      <c r="BJ191">
        <v>1140.1724999999999</v>
      </c>
      <c r="BK191">
        <v>32.793925000000002</v>
      </c>
      <c r="BL191">
        <v>650.02362500000004</v>
      </c>
      <c r="BM191">
        <v>101.07425000000001</v>
      </c>
      <c r="BN191">
        <v>9.9986962499999998E-2</v>
      </c>
      <c r="BO191">
        <v>32.033312500000001</v>
      </c>
      <c r="BP191">
        <v>31.800274999999999</v>
      </c>
      <c r="BQ191">
        <v>999.9</v>
      </c>
      <c r="BR191">
        <v>0</v>
      </c>
      <c r="BS191">
        <v>0</v>
      </c>
      <c r="BT191">
        <v>8992.11</v>
      </c>
      <c r="BU191">
        <v>0</v>
      </c>
      <c r="BV191">
        <v>124.843625</v>
      </c>
      <c r="BW191">
        <v>-28.257850000000001</v>
      </c>
      <c r="BX191">
        <v>1171.50875</v>
      </c>
      <c r="BY191">
        <v>1198.1324999999999</v>
      </c>
      <c r="BZ191">
        <v>2.0967099999999999</v>
      </c>
      <c r="CA191">
        <v>1161.0825</v>
      </c>
      <c r="CB191">
        <v>30.9256125</v>
      </c>
      <c r="CC191">
        <v>3.33771</v>
      </c>
      <c r="CD191">
        <v>3.1257874999999999</v>
      </c>
      <c r="CE191">
        <v>25.816087499999998</v>
      </c>
      <c r="CF191">
        <v>24.713587499999999</v>
      </c>
      <c r="CG191">
        <v>1200.0037500000001</v>
      </c>
      <c r="CH191">
        <v>0.50000699999999998</v>
      </c>
      <c r="CI191">
        <v>0.49999300000000002</v>
      </c>
      <c r="CJ191">
        <v>0</v>
      </c>
      <c r="CK191">
        <v>1219.3412499999999</v>
      </c>
      <c r="CL191">
        <v>4.9990899999999998</v>
      </c>
      <c r="CM191">
        <v>13543.2875</v>
      </c>
      <c r="CN191">
        <v>9557.9150000000009</v>
      </c>
      <c r="CO191">
        <v>41.507750000000001</v>
      </c>
      <c r="CP191">
        <v>43.061999999999998</v>
      </c>
      <c r="CQ191">
        <v>42.311999999999998</v>
      </c>
      <c r="CR191">
        <v>42.186999999999998</v>
      </c>
      <c r="CS191">
        <v>42.819875000000003</v>
      </c>
      <c r="CT191">
        <v>597.51</v>
      </c>
      <c r="CU191">
        <v>597.495</v>
      </c>
      <c r="CV191">
        <v>0</v>
      </c>
      <c r="CW191">
        <v>1675973337.9000001</v>
      </c>
      <c r="CX191">
        <v>0</v>
      </c>
      <c r="CY191">
        <v>1675968227.0999999</v>
      </c>
      <c r="CZ191" t="s">
        <v>356</v>
      </c>
      <c r="DA191">
        <v>1675968227.0999999</v>
      </c>
      <c r="DB191">
        <v>1675968207.0999999</v>
      </c>
      <c r="DC191">
        <v>6</v>
      </c>
      <c r="DD191">
        <v>6.6000000000000003E-2</v>
      </c>
      <c r="DE191">
        <v>1.0999999999999999E-2</v>
      </c>
      <c r="DF191">
        <v>-5.7939999999999996</v>
      </c>
      <c r="DG191">
        <v>0.214</v>
      </c>
      <c r="DH191">
        <v>415</v>
      </c>
      <c r="DI191">
        <v>32</v>
      </c>
      <c r="DJ191">
        <v>0.11</v>
      </c>
      <c r="DK191">
        <v>0.26</v>
      </c>
      <c r="DL191">
        <v>-28.153175000000001</v>
      </c>
      <c r="DM191">
        <v>-0.27421463414631497</v>
      </c>
      <c r="DN191">
        <v>6.7184811341552492E-2</v>
      </c>
      <c r="DO191">
        <v>0</v>
      </c>
      <c r="DP191">
        <v>2.0970810000000002</v>
      </c>
      <c r="DQ191">
        <v>2.0006003752344331E-2</v>
      </c>
      <c r="DR191">
        <v>3.3445162579960699E-3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3.29806</v>
      </c>
      <c r="EB191">
        <v>2.6252499999999999</v>
      </c>
      <c r="EC191">
        <v>0.20346600000000001</v>
      </c>
      <c r="ED191">
        <v>0.204319</v>
      </c>
      <c r="EE191">
        <v>0.13673099999999999</v>
      </c>
      <c r="EF191">
        <v>0.129576</v>
      </c>
      <c r="EG191">
        <v>24103.8</v>
      </c>
      <c r="EH191">
        <v>24444</v>
      </c>
      <c r="EI191">
        <v>28152.7</v>
      </c>
      <c r="EJ191">
        <v>29565.3</v>
      </c>
      <c r="EK191">
        <v>33469.1</v>
      </c>
      <c r="EL191">
        <v>35712.5</v>
      </c>
      <c r="EM191">
        <v>39758.1</v>
      </c>
      <c r="EN191">
        <v>42230.7</v>
      </c>
      <c r="EO191">
        <v>2.22933</v>
      </c>
      <c r="EP191">
        <v>2.2195</v>
      </c>
      <c r="EQ191">
        <v>0.119865</v>
      </c>
      <c r="ER191">
        <v>0</v>
      </c>
      <c r="ES191">
        <v>29.850999999999999</v>
      </c>
      <c r="ET191">
        <v>999.9</v>
      </c>
      <c r="EU191">
        <v>73.599999999999994</v>
      </c>
      <c r="EV191">
        <v>32.4</v>
      </c>
      <c r="EW191">
        <v>35.563699999999997</v>
      </c>
      <c r="EX191">
        <v>56.665799999999997</v>
      </c>
      <c r="EY191">
        <v>-3.9382999999999999</v>
      </c>
      <c r="EZ191">
        <v>2</v>
      </c>
      <c r="FA191">
        <v>0.339947</v>
      </c>
      <c r="FB191">
        <v>-0.43346400000000002</v>
      </c>
      <c r="FC191">
        <v>20.2744</v>
      </c>
      <c r="FD191">
        <v>5.2208800000000002</v>
      </c>
      <c r="FE191">
        <v>12.004099999999999</v>
      </c>
      <c r="FF191">
        <v>4.9871499999999997</v>
      </c>
      <c r="FG191">
        <v>3.2846299999999999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1.86419</v>
      </c>
      <c r="FO191">
        <v>1.8603099999999999</v>
      </c>
      <c r="FP191">
        <v>1.8609899999999999</v>
      </c>
      <c r="FQ191">
        <v>1.86019</v>
      </c>
      <c r="FR191">
        <v>1.86188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-7.36</v>
      </c>
      <c r="GH191">
        <v>0.2283</v>
      </c>
      <c r="GI191">
        <v>-4.227681919169834</v>
      </c>
      <c r="GJ191">
        <v>-4.5218151105756088E-3</v>
      </c>
      <c r="GK191">
        <v>2.0889233732517852E-6</v>
      </c>
      <c r="GL191">
        <v>-4.5906856223640231E-10</v>
      </c>
      <c r="GM191">
        <v>-0.1035280782263094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85.2</v>
      </c>
      <c r="GV191">
        <v>85.5</v>
      </c>
      <c r="GW191">
        <v>3.13232</v>
      </c>
      <c r="GX191">
        <v>2.51709</v>
      </c>
      <c r="GY191">
        <v>2.04834</v>
      </c>
      <c r="GZ191">
        <v>2.6232899999999999</v>
      </c>
      <c r="HA191">
        <v>2.1972700000000001</v>
      </c>
      <c r="HB191">
        <v>2.3022499999999999</v>
      </c>
      <c r="HC191">
        <v>37.867899999999999</v>
      </c>
      <c r="HD191">
        <v>14.5611</v>
      </c>
      <c r="HE191">
        <v>18</v>
      </c>
      <c r="HF191">
        <v>693.41700000000003</v>
      </c>
      <c r="HG191">
        <v>764.16099999999994</v>
      </c>
      <c r="HH191">
        <v>30.999500000000001</v>
      </c>
      <c r="HI191">
        <v>31.746300000000002</v>
      </c>
      <c r="HJ191">
        <v>30.0001</v>
      </c>
      <c r="HK191">
        <v>31.702100000000002</v>
      </c>
      <c r="HL191">
        <v>31.709800000000001</v>
      </c>
      <c r="HM191">
        <v>62.636099999999999</v>
      </c>
      <c r="HN191">
        <v>17.637799999999999</v>
      </c>
      <c r="HO191">
        <v>100</v>
      </c>
      <c r="HP191">
        <v>31</v>
      </c>
      <c r="HQ191">
        <v>1176.8800000000001</v>
      </c>
      <c r="HR191">
        <v>30.916899999999998</v>
      </c>
      <c r="HS191">
        <v>99.230599999999995</v>
      </c>
      <c r="HT191">
        <v>97.956400000000002</v>
      </c>
    </row>
    <row r="192" spans="1:228" x14ac:dyDescent="0.2">
      <c r="A192">
        <v>177</v>
      </c>
      <c r="B192">
        <v>1675973342.0999999</v>
      </c>
      <c r="C192">
        <v>703</v>
      </c>
      <c r="D192" t="s">
        <v>713</v>
      </c>
      <c r="E192" t="s">
        <v>714</v>
      </c>
      <c r="F192">
        <v>4</v>
      </c>
      <c r="G192">
        <v>1675973340.0999999</v>
      </c>
      <c r="H192">
        <f t="shared" si="68"/>
        <v>2.3502441993421708E-3</v>
      </c>
      <c r="I192">
        <f t="shared" si="69"/>
        <v>2.3502441993421708</v>
      </c>
      <c r="J192">
        <f t="shared" si="70"/>
        <v>17.099927764636025</v>
      </c>
      <c r="K192">
        <f t="shared" si="71"/>
        <v>1140.0885714285721</v>
      </c>
      <c r="L192">
        <f t="shared" si="72"/>
        <v>951.5864687072949</v>
      </c>
      <c r="M192">
        <f t="shared" si="73"/>
        <v>96.276141162411193</v>
      </c>
      <c r="N192">
        <f t="shared" si="74"/>
        <v>115.34771862573824</v>
      </c>
      <c r="O192">
        <f t="shared" si="75"/>
        <v>0.1708645831251159</v>
      </c>
      <c r="P192">
        <f t="shared" si="76"/>
        <v>2.7712556655011928</v>
      </c>
      <c r="Q192">
        <f t="shared" si="77"/>
        <v>0.16522032916395726</v>
      </c>
      <c r="R192">
        <f t="shared" si="78"/>
        <v>0.10375428733836876</v>
      </c>
      <c r="S192">
        <f t="shared" si="79"/>
        <v>226.11287447880974</v>
      </c>
      <c r="T192">
        <f t="shared" si="80"/>
        <v>32.79647720829356</v>
      </c>
      <c r="U192">
        <f t="shared" si="81"/>
        <v>31.80622857142858</v>
      </c>
      <c r="V192">
        <f t="shared" si="82"/>
        <v>4.7229614990652982</v>
      </c>
      <c r="W192">
        <f t="shared" si="83"/>
        <v>69.816429885922147</v>
      </c>
      <c r="X192">
        <f t="shared" si="84"/>
        <v>3.3411209854442907</v>
      </c>
      <c r="Y192">
        <f t="shared" si="85"/>
        <v>4.7855798282776378</v>
      </c>
      <c r="Z192">
        <f t="shared" si="86"/>
        <v>1.3818405136210075</v>
      </c>
      <c r="AA192">
        <f t="shared" si="87"/>
        <v>-103.64576919098974</v>
      </c>
      <c r="AB192">
        <f t="shared" si="88"/>
        <v>34.747086699124516</v>
      </c>
      <c r="AC192">
        <f t="shared" si="89"/>
        <v>2.8413291790192354</v>
      </c>
      <c r="AD192">
        <f t="shared" si="90"/>
        <v>160.05552116596374</v>
      </c>
      <c r="AE192">
        <f t="shared" si="91"/>
        <v>27.928824076787315</v>
      </c>
      <c r="AF192">
        <f t="shared" si="92"/>
        <v>2.3480081826326336</v>
      </c>
      <c r="AG192">
        <f t="shared" si="93"/>
        <v>17.099927764636025</v>
      </c>
      <c r="AH192">
        <v>1204.387697268651</v>
      </c>
      <c r="AI192">
        <v>1181.6223030303031</v>
      </c>
      <c r="AJ192">
        <v>1.7404811027670879</v>
      </c>
      <c r="AK192">
        <v>60.724348217524408</v>
      </c>
      <c r="AL192">
        <f t="shared" si="94"/>
        <v>2.3502441993421708</v>
      </c>
      <c r="AM192">
        <v>30.927522751411828</v>
      </c>
      <c r="AN192">
        <v>33.025075757575763</v>
      </c>
      <c r="AO192">
        <v>4.0746011035147269E-5</v>
      </c>
      <c r="AP192">
        <v>101.51637219302501</v>
      </c>
      <c r="AQ192">
        <v>2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47585.465710675024</v>
      </c>
      <c r="AV192">
        <f t="shared" si="98"/>
        <v>1199.9914285714281</v>
      </c>
      <c r="AW192">
        <f t="shared" si="99"/>
        <v>1025.9172779682947</v>
      </c>
      <c r="AX192">
        <f t="shared" si="100"/>
        <v>0.85493717166766259</v>
      </c>
      <c r="AY192">
        <f t="shared" si="101"/>
        <v>0.18842874131858905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1675973340.0999999</v>
      </c>
      <c r="BF192">
        <v>1140.0885714285721</v>
      </c>
      <c r="BG192">
        <v>1168.3399999999999</v>
      </c>
      <c r="BH192">
        <v>33.023400000000002</v>
      </c>
      <c r="BI192">
        <v>30.927585714285719</v>
      </c>
      <c r="BJ192">
        <v>1147.4485714285711</v>
      </c>
      <c r="BK192">
        <v>32.795000000000002</v>
      </c>
      <c r="BL192">
        <v>650.00099999999998</v>
      </c>
      <c r="BM192">
        <v>101.0745714285714</v>
      </c>
      <c r="BN192">
        <v>9.9777228571428567E-2</v>
      </c>
      <c r="BO192">
        <v>32.038800000000002</v>
      </c>
      <c r="BP192">
        <v>31.80622857142858</v>
      </c>
      <c r="BQ192">
        <v>999.89999999999986</v>
      </c>
      <c r="BR192">
        <v>0</v>
      </c>
      <c r="BS192">
        <v>0</v>
      </c>
      <c r="BT192">
        <v>9026.7871428571416</v>
      </c>
      <c r="BU192">
        <v>0</v>
      </c>
      <c r="BV192">
        <v>123.5385714285714</v>
      </c>
      <c r="BW192">
        <v>-28.251942857142861</v>
      </c>
      <c r="BX192">
        <v>1179.022857142857</v>
      </c>
      <c r="BY192">
        <v>1205.6285714285721</v>
      </c>
      <c r="BZ192">
        <v>2.095824285714285</v>
      </c>
      <c r="CA192">
        <v>1168.3399999999999</v>
      </c>
      <c r="CB192">
        <v>30.927585714285719</v>
      </c>
      <c r="CC192">
        <v>3.3378285714285711</v>
      </c>
      <c r="CD192">
        <v>3.1259942857142859</v>
      </c>
      <c r="CE192">
        <v>25.816685714285711</v>
      </c>
      <c r="CF192">
        <v>24.714685714285711</v>
      </c>
      <c r="CG192">
        <v>1199.9914285714281</v>
      </c>
      <c r="CH192">
        <v>0.50000999999999995</v>
      </c>
      <c r="CI192">
        <v>0.49998999999999999</v>
      </c>
      <c r="CJ192">
        <v>0</v>
      </c>
      <c r="CK192">
        <v>1217.491428571429</v>
      </c>
      <c r="CL192">
        <v>4.9990899999999998</v>
      </c>
      <c r="CM192">
        <v>13522.95714285714</v>
      </c>
      <c r="CN192">
        <v>9557.8214285714294</v>
      </c>
      <c r="CO192">
        <v>41.5</v>
      </c>
      <c r="CP192">
        <v>43.061999999999998</v>
      </c>
      <c r="CQ192">
        <v>42.311999999999998</v>
      </c>
      <c r="CR192">
        <v>42.160428571428568</v>
      </c>
      <c r="CS192">
        <v>42.811999999999998</v>
      </c>
      <c r="CT192">
        <v>597.5100000000001</v>
      </c>
      <c r="CU192">
        <v>597.48285714285726</v>
      </c>
      <c r="CV192">
        <v>0</v>
      </c>
      <c r="CW192">
        <v>1675973342.0999999</v>
      </c>
      <c r="CX192">
        <v>0</v>
      </c>
      <c r="CY192">
        <v>1675968227.0999999</v>
      </c>
      <c r="CZ192" t="s">
        <v>356</v>
      </c>
      <c r="DA192">
        <v>1675968227.0999999</v>
      </c>
      <c r="DB192">
        <v>1675968207.0999999</v>
      </c>
      <c r="DC192">
        <v>6</v>
      </c>
      <c r="DD192">
        <v>6.6000000000000003E-2</v>
      </c>
      <c r="DE192">
        <v>1.0999999999999999E-2</v>
      </c>
      <c r="DF192">
        <v>-5.7939999999999996</v>
      </c>
      <c r="DG192">
        <v>0.214</v>
      </c>
      <c r="DH192">
        <v>415</v>
      </c>
      <c r="DI192">
        <v>32</v>
      </c>
      <c r="DJ192">
        <v>0.11</v>
      </c>
      <c r="DK192">
        <v>0.26</v>
      </c>
      <c r="DL192">
        <v>-28.171446341463412</v>
      </c>
      <c r="DM192">
        <v>-0.48259442508705969</v>
      </c>
      <c r="DN192">
        <v>7.6520901329464597E-2</v>
      </c>
      <c r="DO192">
        <v>0</v>
      </c>
      <c r="DP192">
        <v>2.0977714634146341</v>
      </c>
      <c r="DQ192">
        <v>-6.5822299651572876E-3</v>
      </c>
      <c r="DR192">
        <v>1.9719812508083119E-3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3.2978999999999998</v>
      </c>
      <c r="EB192">
        <v>2.6253299999999999</v>
      </c>
      <c r="EC192">
        <v>0.204203</v>
      </c>
      <c r="ED192">
        <v>0.20504600000000001</v>
      </c>
      <c r="EE192">
        <v>0.13674</v>
      </c>
      <c r="EF192">
        <v>0.129578</v>
      </c>
      <c r="EG192">
        <v>24081.4</v>
      </c>
      <c r="EH192">
        <v>24421.5</v>
      </c>
      <c r="EI192">
        <v>28152.799999999999</v>
      </c>
      <c r="EJ192">
        <v>29565</v>
      </c>
      <c r="EK192">
        <v>33469.1</v>
      </c>
      <c r="EL192">
        <v>35711.9</v>
      </c>
      <c r="EM192">
        <v>39758.300000000003</v>
      </c>
      <c r="EN192">
        <v>42230</v>
      </c>
      <c r="EO192">
        <v>2.22925</v>
      </c>
      <c r="EP192">
        <v>2.2193999999999998</v>
      </c>
      <c r="EQ192">
        <v>0.120603</v>
      </c>
      <c r="ER192">
        <v>0</v>
      </c>
      <c r="ES192">
        <v>29.854900000000001</v>
      </c>
      <c r="ET192">
        <v>999.9</v>
      </c>
      <c r="EU192">
        <v>73.599999999999994</v>
      </c>
      <c r="EV192">
        <v>32.4</v>
      </c>
      <c r="EW192">
        <v>35.567399999999999</v>
      </c>
      <c r="EX192">
        <v>57.085799999999999</v>
      </c>
      <c r="EY192">
        <v>-3.8381400000000001</v>
      </c>
      <c r="EZ192">
        <v>2</v>
      </c>
      <c r="FA192">
        <v>0.34043699999999999</v>
      </c>
      <c r="FB192">
        <v>-0.43426199999999998</v>
      </c>
      <c r="FC192">
        <v>20.2743</v>
      </c>
      <c r="FD192">
        <v>5.2207299999999996</v>
      </c>
      <c r="FE192">
        <v>12.004</v>
      </c>
      <c r="FF192">
        <v>4.9871999999999996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1.86419</v>
      </c>
      <c r="FO192">
        <v>1.86029</v>
      </c>
      <c r="FP192">
        <v>1.8609899999999999</v>
      </c>
      <c r="FQ192">
        <v>1.86019</v>
      </c>
      <c r="FR192">
        <v>1.86188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-7.36</v>
      </c>
      <c r="GH192">
        <v>0.22839999999999999</v>
      </c>
      <c r="GI192">
        <v>-4.227681919169834</v>
      </c>
      <c r="GJ192">
        <v>-4.5218151105756088E-3</v>
      </c>
      <c r="GK192">
        <v>2.0889233732517852E-6</v>
      </c>
      <c r="GL192">
        <v>-4.5906856223640231E-10</v>
      </c>
      <c r="GM192">
        <v>-0.1035280782263094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85.2</v>
      </c>
      <c r="GV192">
        <v>85.6</v>
      </c>
      <c r="GW192">
        <v>3.14575</v>
      </c>
      <c r="GX192">
        <v>2.5097700000000001</v>
      </c>
      <c r="GY192">
        <v>2.04834</v>
      </c>
      <c r="GZ192">
        <v>2.6232899999999999</v>
      </c>
      <c r="HA192">
        <v>2.1972700000000001</v>
      </c>
      <c r="HB192">
        <v>2.3107899999999999</v>
      </c>
      <c r="HC192">
        <v>37.867899999999999</v>
      </c>
      <c r="HD192">
        <v>14.569800000000001</v>
      </c>
      <c r="HE192">
        <v>18</v>
      </c>
      <c r="HF192">
        <v>693.35599999999999</v>
      </c>
      <c r="HG192">
        <v>764.06399999999996</v>
      </c>
      <c r="HH192">
        <v>30.999700000000001</v>
      </c>
      <c r="HI192">
        <v>31.746300000000002</v>
      </c>
      <c r="HJ192">
        <v>30.0001</v>
      </c>
      <c r="HK192">
        <v>31.702100000000002</v>
      </c>
      <c r="HL192">
        <v>31.709800000000001</v>
      </c>
      <c r="HM192">
        <v>62.918300000000002</v>
      </c>
      <c r="HN192">
        <v>17.637799999999999</v>
      </c>
      <c r="HO192">
        <v>100</v>
      </c>
      <c r="HP192">
        <v>31</v>
      </c>
      <c r="HQ192">
        <v>1183.56</v>
      </c>
      <c r="HR192">
        <v>30.916899999999998</v>
      </c>
      <c r="HS192">
        <v>99.230999999999995</v>
      </c>
      <c r="HT192">
        <v>97.955200000000005</v>
      </c>
    </row>
    <row r="193" spans="1:228" x14ac:dyDescent="0.2">
      <c r="A193">
        <v>178</v>
      </c>
      <c r="B193">
        <v>1675973346.0999999</v>
      </c>
      <c r="C193">
        <v>707</v>
      </c>
      <c r="D193" t="s">
        <v>715</v>
      </c>
      <c r="E193" t="s">
        <v>716</v>
      </c>
      <c r="F193">
        <v>4</v>
      </c>
      <c r="G193">
        <v>1675973343.7874999</v>
      </c>
      <c r="H193">
        <f t="shared" si="68"/>
        <v>2.3483328414446304E-3</v>
      </c>
      <c r="I193">
        <f t="shared" si="69"/>
        <v>2.3483328414446305</v>
      </c>
      <c r="J193">
        <f t="shared" si="70"/>
        <v>17.21903635965328</v>
      </c>
      <c r="K193">
        <f t="shared" si="71"/>
        <v>1146.2112500000001</v>
      </c>
      <c r="L193">
        <f t="shared" si="72"/>
        <v>956.00576198407498</v>
      </c>
      <c r="M193">
        <f t="shared" si="73"/>
        <v>96.722586744426252</v>
      </c>
      <c r="N193">
        <f t="shared" si="74"/>
        <v>115.96636909957141</v>
      </c>
      <c r="O193">
        <f t="shared" si="75"/>
        <v>0.17044679801409901</v>
      </c>
      <c r="P193">
        <f t="shared" si="76"/>
        <v>2.7694771832565093</v>
      </c>
      <c r="Q193">
        <f t="shared" si="77"/>
        <v>0.16482614465411047</v>
      </c>
      <c r="R193">
        <f t="shared" si="78"/>
        <v>0.10350589349213633</v>
      </c>
      <c r="S193">
        <f t="shared" si="79"/>
        <v>226.11511446412095</v>
      </c>
      <c r="T193">
        <f t="shared" si="80"/>
        <v>32.803821498603575</v>
      </c>
      <c r="U193">
        <f t="shared" si="81"/>
        <v>31.814699999999998</v>
      </c>
      <c r="V193">
        <f t="shared" si="82"/>
        <v>4.7252297936490288</v>
      </c>
      <c r="W193">
        <f t="shared" si="83"/>
        <v>69.793746081687175</v>
      </c>
      <c r="X193">
        <f t="shared" si="84"/>
        <v>3.3412380978287484</v>
      </c>
      <c r="Y193">
        <f t="shared" si="85"/>
        <v>4.7873029969162797</v>
      </c>
      <c r="Z193">
        <f t="shared" si="86"/>
        <v>1.3839916958202805</v>
      </c>
      <c r="AA193">
        <f t="shared" si="87"/>
        <v>-103.5614783077082</v>
      </c>
      <c r="AB193">
        <f t="shared" si="88"/>
        <v>34.40990737278797</v>
      </c>
      <c r="AC193">
        <f t="shared" si="89"/>
        <v>2.8157698178149424</v>
      </c>
      <c r="AD193">
        <f t="shared" si="90"/>
        <v>159.77931334701566</v>
      </c>
      <c r="AE193">
        <f t="shared" si="91"/>
        <v>27.892164419747594</v>
      </c>
      <c r="AF193">
        <f t="shared" si="92"/>
        <v>2.3487111099104561</v>
      </c>
      <c r="AG193">
        <f t="shared" si="93"/>
        <v>17.21903635965328</v>
      </c>
      <c r="AH193">
        <v>1211.256848273488</v>
      </c>
      <c r="AI193">
        <v>1188.4673939393931</v>
      </c>
      <c r="AJ193">
        <v>1.7165864828717661</v>
      </c>
      <c r="AK193">
        <v>60.724348217524408</v>
      </c>
      <c r="AL193">
        <f t="shared" si="94"/>
        <v>2.3483328414446305</v>
      </c>
      <c r="AM193">
        <v>30.9283484844185</v>
      </c>
      <c r="AN193">
        <v>33.024450909090923</v>
      </c>
      <c r="AO193">
        <v>-4.3127373793469883E-6</v>
      </c>
      <c r="AP193">
        <v>101.51637219302501</v>
      </c>
      <c r="AQ193">
        <v>2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47535.369178205976</v>
      </c>
      <c r="AV193">
        <f t="shared" si="98"/>
        <v>1200.00125</v>
      </c>
      <c r="AW193">
        <f t="shared" si="99"/>
        <v>1025.9258764062802</v>
      </c>
      <c r="AX193">
        <f t="shared" si="100"/>
        <v>0.85493733977883779</v>
      </c>
      <c r="AY193">
        <f t="shared" si="101"/>
        <v>0.18842906577315727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1675973343.7874999</v>
      </c>
      <c r="BF193">
        <v>1146.2112500000001</v>
      </c>
      <c r="BG193">
        <v>1174.4425000000001</v>
      </c>
      <c r="BH193">
        <v>33.024787500000002</v>
      </c>
      <c r="BI193">
        <v>30.928374999999999</v>
      </c>
      <c r="BJ193">
        <v>1153.5787499999999</v>
      </c>
      <c r="BK193">
        <v>32.796362500000001</v>
      </c>
      <c r="BL193">
        <v>650.00912500000004</v>
      </c>
      <c r="BM193">
        <v>101.0735</v>
      </c>
      <c r="BN193">
        <v>0.100144125</v>
      </c>
      <c r="BO193">
        <v>32.045162500000004</v>
      </c>
      <c r="BP193">
        <v>31.814699999999998</v>
      </c>
      <c r="BQ193">
        <v>999.9</v>
      </c>
      <c r="BR193">
        <v>0</v>
      </c>
      <c r="BS193">
        <v>0</v>
      </c>
      <c r="BT193">
        <v>9017.4200000000019</v>
      </c>
      <c r="BU193">
        <v>0</v>
      </c>
      <c r="BV193">
        <v>123.47862499999999</v>
      </c>
      <c r="BW193">
        <v>-28.232087499999999</v>
      </c>
      <c r="BX193">
        <v>1185.35625</v>
      </c>
      <c r="BY193">
        <v>1211.925</v>
      </c>
      <c r="BZ193">
        <v>2.0964162499999999</v>
      </c>
      <c r="CA193">
        <v>1174.4425000000001</v>
      </c>
      <c r="CB193">
        <v>30.928374999999999</v>
      </c>
      <c r="CC193">
        <v>3.3379249999999998</v>
      </c>
      <c r="CD193">
        <v>3.1260337499999999</v>
      </c>
      <c r="CE193">
        <v>25.817187499999999</v>
      </c>
      <c r="CF193">
        <v>24.714925000000001</v>
      </c>
      <c r="CG193">
        <v>1200.00125</v>
      </c>
      <c r="CH193">
        <v>0.50000525000000007</v>
      </c>
      <c r="CI193">
        <v>0.49999474999999999</v>
      </c>
      <c r="CJ193">
        <v>0</v>
      </c>
      <c r="CK193">
        <v>1216.04375</v>
      </c>
      <c r="CL193">
        <v>4.9990899999999998</v>
      </c>
      <c r="CM193">
        <v>13506.0875</v>
      </c>
      <c r="CN193">
        <v>9557.8812500000004</v>
      </c>
      <c r="CO193">
        <v>41.5</v>
      </c>
      <c r="CP193">
        <v>43.061999999999998</v>
      </c>
      <c r="CQ193">
        <v>42.311999999999998</v>
      </c>
      <c r="CR193">
        <v>42.125</v>
      </c>
      <c r="CS193">
        <v>42.811999999999998</v>
      </c>
      <c r="CT193">
        <v>597.51</v>
      </c>
      <c r="CU193">
        <v>597.49625000000003</v>
      </c>
      <c r="CV193">
        <v>0</v>
      </c>
      <c r="CW193">
        <v>1675973346.3</v>
      </c>
      <c r="CX193">
        <v>0</v>
      </c>
      <c r="CY193">
        <v>1675968227.0999999</v>
      </c>
      <c r="CZ193" t="s">
        <v>356</v>
      </c>
      <c r="DA193">
        <v>1675968227.0999999</v>
      </c>
      <c r="DB193">
        <v>1675968207.0999999</v>
      </c>
      <c r="DC193">
        <v>6</v>
      </c>
      <c r="DD193">
        <v>6.6000000000000003E-2</v>
      </c>
      <c r="DE193">
        <v>1.0999999999999999E-2</v>
      </c>
      <c r="DF193">
        <v>-5.7939999999999996</v>
      </c>
      <c r="DG193">
        <v>0.214</v>
      </c>
      <c r="DH193">
        <v>415</v>
      </c>
      <c r="DI193">
        <v>32</v>
      </c>
      <c r="DJ193">
        <v>0.11</v>
      </c>
      <c r="DK193">
        <v>0.26</v>
      </c>
      <c r="DL193">
        <v>-28.189390243902452</v>
      </c>
      <c r="DM193">
        <v>-0.67214216027874174</v>
      </c>
      <c r="DN193">
        <v>8.3159692994652881E-2</v>
      </c>
      <c r="DO193">
        <v>0</v>
      </c>
      <c r="DP193">
        <v>2.0977765853658541</v>
      </c>
      <c r="DQ193">
        <v>-1.398878048780725E-2</v>
      </c>
      <c r="DR193">
        <v>1.9157977511210711E-3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3.2981199999999999</v>
      </c>
      <c r="EB193">
        <v>2.6255899999999999</v>
      </c>
      <c r="EC193">
        <v>0.20494499999999999</v>
      </c>
      <c r="ED193">
        <v>0.205761</v>
      </c>
      <c r="EE193">
        <v>0.136737</v>
      </c>
      <c r="EF193">
        <v>0.129581</v>
      </c>
      <c r="EG193">
        <v>24058.2</v>
      </c>
      <c r="EH193">
        <v>24399.4</v>
      </c>
      <c r="EI193">
        <v>28152</v>
      </c>
      <c r="EJ193">
        <v>29565</v>
      </c>
      <c r="EK193">
        <v>33468.6</v>
      </c>
      <c r="EL193">
        <v>35711.699999999997</v>
      </c>
      <c r="EM193">
        <v>39757.599999999999</v>
      </c>
      <c r="EN193">
        <v>42229.9</v>
      </c>
      <c r="EO193">
        <v>2.2292800000000002</v>
      </c>
      <c r="EP193">
        <v>2.2194500000000001</v>
      </c>
      <c r="EQ193">
        <v>0.12045400000000001</v>
      </c>
      <c r="ER193">
        <v>0</v>
      </c>
      <c r="ES193">
        <v>29.8581</v>
      </c>
      <c r="ET193">
        <v>999.9</v>
      </c>
      <c r="EU193">
        <v>73.599999999999994</v>
      </c>
      <c r="EV193">
        <v>32.4</v>
      </c>
      <c r="EW193">
        <v>35.562399999999997</v>
      </c>
      <c r="EX193">
        <v>57.445799999999998</v>
      </c>
      <c r="EY193">
        <v>-3.94631</v>
      </c>
      <c r="EZ193">
        <v>2</v>
      </c>
      <c r="FA193">
        <v>0.34006399999999998</v>
      </c>
      <c r="FB193">
        <v>-0.43660100000000002</v>
      </c>
      <c r="FC193">
        <v>20.2742</v>
      </c>
      <c r="FD193">
        <v>5.2207299999999996</v>
      </c>
      <c r="FE193">
        <v>12.004300000000001</v>
      </c>
      <c r="FF193">
        <v>4.9871999999999996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1.8642099999999999</v>
      </c>
      <c r="FO193">
        <v>1.8602700000000001</v>
      </c>
      <c r="FP193">
        <v>1.86097</v>
      </c>
      <c r="FQ193">
        <v>1.8602000000000001</v>
      </c>
      <c r="FR193">
        <v>1.86188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-7.37</v>
      </c>
      <c r="GH193">
        <v>0.22839999999999999</v>
      </c>
      <c r="GI193">
        <v>-4.227681919169834</v>
      </c>
      <c r="GJ193">
        <v>-4.5218151105756088E-3</v>
      </c>
      <c r="GK193">
        <v>2.0889233732517852E-6</v>
      </c>
      <c r="GL193">
        <v>-4.5906856223640231E-10</v>
      </c>
      <c r="GM193">
        <v>-0.1035280782263094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85.3</v>
      </c>
      <c r="GV193">
        <v>85.7</v>
      </c>
      <c r="GW193">
        <v>3.1604000000000001</v>
      </c>
      <c r="GX193">
        <v>2.50244</v>
      </c>
      <c r="GY193">
        <v>2.04834</v>
      </c>
      <c r="GZ193">
        <v>2.6245099999999999</v>
      </c>
      <c r="HA193">
        <v>2.1972700000000001</v>
      </c>
      <c r="HB193">
        <v>2.33643</v>
      </c>
      <c r="HC193">
        <v>37.867899999999999</v>
      </c>
      <c r="HD193">
        <v>14.5786</v>
      </c>
      <c r="HE193">
        <v>18</v>
      </c>
      <c r="HF193">
        <v>693.37699999999995</v>
      </c>
      <c r="HG193">
        <v>764.11199999999997</v>
      </c>
      <c r="HH193">
        <v>30.999500000000001</v>
      </c>
      <c r="HI193">
        <v>31.746300000000002</v>
      </c>
      <c r="HJ193">
        <v>30</v>
      </c>
      <c r="HK193">
        <v>31.702100000000002</v>
      </c>
      <c r="HL193">
        <v>31.709800000000001</v>
      </c>
      <c r="HM193">
        <v>63.208300000000001</v>
      </c>
      <c r="HN193">
        <v>17.637799999999999</v>
      </c>
      <c r="HO193">
        <v>100</v>
      </c>
      <c r="HP193">
        <v>31</v>
      </c>
      <c r="HQ193">
        <v>1190.24</v>
      </c>
      <c r="HR193">
        <v>30.916899999999998</v>
      </c>
      <c r="HS193">
        <v>99.228800000000007</v>
      </c>
      <c r="HT193">
        <v>97.954899999999995</v>
      </c>
    </row>
    <row r="194" spans="1:228" x14ac:dyDescent="0.2">
      <c r="A194">
        <v>179</v>
      </c>
      <c r="B194">
        <v>1675973349.5999999</v>
      </c>
      <c r="C194">
        <v>710.5</v>
      </c>
      <c r="D194" t="s">
        <v>717</v>
      </c>
      <c r="E194" t="s">
        <v>718</v>
      </c>
      <c r="F194">
        <v>4</v>
      </c>
      <c r="G194">
        <v>1675973347.2249999</v>
      </c>
      <c r="H194">
        <f t="shared" si="68"/>
        <v>2.3452049356326157E-3</v>
      </c>
      <c r="I194">
        <f t="shared" si="69"/>
        <v>2.3452049356326157</v>
      </c>
      <c r="J194">
        <f t="shared" si="70"/>
        <v>17.25419532296614</v>
      </c>
      <c r="K194">
        <f t="shared" si="71"/>
        <v>1151.8712499999999</v>
      </c>
      <c r="L194">
        <f t="shared" si="72"/>
        <v>960.86816105405649</v>
      </c>
      <c r="M194">
        <f t="shared" si="73"/>
        <v>97.215417316180208</v>
      </c>
      <c r="N194">
        <f t="shared" si="74"/>
        <v>116.54007157487695</v>
      </c>
      <c r="O194">
        <f t="shared" si="75"/>
        <v>0.17011415036326324</v>
      </c>
      <c r="P194">
        <f t="shared" si="76"/>
        <v>2.7652443599000578</v>
      </c>
      <c r="Q194">
        <f t="shared" si="77"/>
        <v>0.16450675990443062</v>
      </c>
      <c r="R194">
        <f t="shared" si="78"/>
        <v>0.1033051291427293</v>
      </c>
      <c r="S194">
        <f t="shared" si="79"/>
        <v>226.11388191217023</v>
      </c>
      <c r="T194">
        <f t="shared" si="80"/>
        <v>32.805142556479694</v>
      </c>
      <c r="U194">
        <f t="shared" si="81"/>
        <v>31.817662500000001</v>
      </c>
      <c r="V194">
        <f t="shared" si="82"/>
        <v>4.7260232511648148</v>
      </c>
      <c r="W194">
        <f t="shared" si="83"/>
        <v>69.794980167497258</v>
      </c>
      <c r="X194">
        <f t="shared" si="84"/>
        <v>3.3411837448717967</v>
      </c>
      <c r="Y194">
        <f t="shared" si="85"/>
        <v>4.7871404746494202</v>
      </c>
      <c r="Z194">
        <f t="shared" si="86"/>
        <v>1.3848395062930181</v>
      </c>
      <c r="AA194">
        <f t="shared" si="87"/>
        <v>-103.42353766139836</v>
      </c>
      <c r="AB194">
        <f t="shared" si="88"/>
        <v>33.826218856928008</v>
      </c>
      <c r="AC194">
        <f t="shared" si="89"/>
        <v>2.7722757232119681</v>
      </c>
      <c r="AD194">
        <f t="shared" si="90"/>
        <v>159.28883883091186</v>
      </c>
      <c r="AE194">
        <f t="shared" si="91"/>
        <v>27.847853218995606</v>
      </c>
      <c r="AF194">
        <f t="shared" si="92"/>
        <v>2.3472426115371037</v>
      </c>
      <c r="AG194">
        <f t="shared" si="93"/>
        <v>17.25419532296614</v>
      </c>
      <c r="AH194">
        <v>1217.1183494299639</v>
      </c>
      <c r="AI194">
        <v>1194.386606060606</v>
      </c>
      <c r="AJ194">
        <v>1.692287216805517</v>
      </c>
      <c r="AK194">
        <v>60.724348217524408</v>
      </c>
      <c r="AL194">
        <f t="shared" si="94"/>
        <v>2.3452049356326157</v>
      </c>
      <c r="AM194">
        <v>30.928903592432491</v>
      </c>
      <c r="AN194">
        <v>33.022203636363621</v>
      </c>
      <c r="AO194">
        <v>-1.446501024623035E-5</v>
      </c>
      <c r="AP194">
        <v>101.51637219302501</v>
      </c>
      <c r="AQ194">
        <v>2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47418.685035326016</v>
      </c>
      <c r="AV194">
        <f t="shared" si="98"/>
        <v>1199.9962499999999</v>
      </c>
      <c r="AW194">
        <f t="shared" si="99"/>
        <v>1025.9214512498293</v>
      </c>
      <c r="AX194">
        <f t="shared" si="100"/>
        <v>0.854937214386986</v>
      </c>
      <c r="AY194">
        <f t="shared" si="101"/>
        <v>0.1884288237668828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1675973347.2249999</v>
      </c>
      <c r="BF194">
        <v>1151.8712499999999</v>
      </c>
      <c r="BG194">
        <v>1180.07125</v>
      </c>
      <c r="BH194">
        <v>33.023949999999999</v>
      </c>
      <c r="BI194">
        <v>30.928925</v>
      </c>
      <c r="BJ194">
        <v>1159.2462499999999</v>
      </c>
      <c r="BK194">
        <v>32.795549999999999</v>
      </c>
      <c r="BL194">
        <v>650.0335</v>
      </c>
      <c r="BM194">
        <v>101.074375</v>
      </c>
      <c r="BN194">
        <v>0.1001890625</v>
      </c>
      <c r="BO194">
        <v>32.044562499999998</v>
      </c>
      <c r="BP194">
        <v>31.817662500000001</v>
      </c>
      <c r="BQ194">
        <v>999.9</v>
      </c>
      <c r="BR194">
        <v>0</v>
      </c>
      <c r="BS194">
        <v>0</v>
      </c>
      <c r="BT194">
        <v>8994.84375</v>
      </c>
      <c r="BU194">
        <v>0</v>
      </c>
      <c r="BV194">
        <v>124.246375</v>
      </c>
      <c r="BW194">
        <v>-28.199787499999999</v>
      </c>
      <c r="BX194">
        <v>1191.21</v>
      </c>
      <c r="BY194">
        <v>1217.7337500000001</v>
      </c>
      <c r="BZ194">
        <v>2.09504</v>
      </c>
      <c r="CA194">
        <v>1180.07125</v>
      </c>
      <c r="CB194">
        <v>30.928925</v>
      </c>
      <c r="CC194">
        <v>3.3378787499999998</v>
      </c>
      <c r="CD194">
        <v>3.1261225000000001</v>
      </c>
      <c r="CE194">
        <v>25.816925000000001</v>
      </c>
      <c r="CF194">
        <v>24.715399999999999</v>
      </c>
      <c r="CG194">
        <v>1199.9962499999999</v>
      </c>
      <c r="CH194">
        <v>0.50000874999999989</v>
      </c>
      <c r="CI194">
        <v>0.49999125</v>
      </c>
      <c r="CJ194">
        <v>0</v>
      </c>
      <c r="CK194">
        <v>1214.5925</v>
      </c>
      <c r="CL194">
        <v>4.9990899999999998</v>
      </c>
      <c r="CM194">
        <v>13490.275</v>
      </c>
      <c r="CN194">
        <v>9557.8575000000001</v>
      </c>
      <c r="CO194">
        <v>41.5</v>
      </c>
      <c r="CP194">
        <v>43.061999999999998</v>
      </c>
      <c r="CQ194">
        <v>42.311999999999998</v>
      </c>
      <c r="CR194">
        <v>42.125</v>
      </c>
      <c r="CS194">
        <v>42.811999999999998</v>
      </c>
      <c r="CT194">
        <v>597.51125000000002</v>
      </c>
      <c r="CU194">
        <v>597.48750000000007</v>
      </c>
      <c r="CV194">
        <v>0</v>
      </c>
      <c r="CW194">
        <v>1675973349.9000001</v>
      </c>
      <c r="CX194">
        <v>0</v>
      </c>
      <c r="CY194">
        <v>1675968227.0999999</v>
      </c>
      <c r="CZ194" t="s">
        <v>356</v>
      </c>
      <c r="DA194">
        <v>1675968227.0999999</v>
      </c>
      <c r="DB194">
        <v>1675968207.0999999</v>
      </c>
      <c r="DC194">
        <v>6</v>
      </c>
      <c r="DD194">
        <v>6.6000000000000003E-2</v>
      </c>
      <c r="DE194">
        <v>1.0999999999999999E-2</v>
      </c>
      <c r="DF194">
        <v>-5.7939999999999996</v>
      </c>
      <c r="DG194">
        <v>0.214</v>
      </c>
      <c r="DH194">
        <v>415</v>
      </c>
      <c r="DI194">
        <v>32</v>
      </c>
      <c r="DJ194">
        <v>0.11</v>
      </c>
      <c r="DK194">
        <v>0.26</v>
      </c>
      <c r="DL194">
        <v>-28.2051756097561</v>
      </c>
      <c r="DM194">
        <v>-0.31384390243901777</v>
      </c>
      <c r="DN194">
        <v>7.1532669597535459E-2</v>
      </c>
      <c r="DO194">
        <v>0</v>
      </c>
      <c r="DP194">
        <v>2.096955609756098</v>
      </c>
      <c r="DQ194">
        <v>-1.4459999999998859E-2</v>
      </c>
      <c r="DR194">
        <v>1.8392005802899871E-3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3.29806</v>
      </c>
      <c r="EB194">
        <v>2.6252800000000001</v>
      </c>
      <c r="EC194">
        <v>0.20558199999999999</v>
      </c>
      <c r="ED194">
        <v>0.206402</v>
      </c>
      <c r="EE194">
        <v>0.136735</v>
      </c>
      <c r="EF194">
        <v>0.12958500000000001</v>
      </c>
      <c r="EG194">
        <v>24038.9</v>
      </c>
      <c r="EH194">
        <v>24379.4</v>
      </c>
      <c r="EI194">
        <v>28152</v>
      </c>
      <c r="EJ194">
        <v>29564.7</v>
      </c>
      <c r="EK194">
        <v>33468.5</v>
      </c>
      <c r="EL194">
        <v>35711.300000000003</v>
      </c>
      <c r="EM194">
        <v>39757.300000000003</v>
      </c>
      <c r="EN194">
        <v>42229.5</v>
      </c>
      <c r="EO194">
        <v>2.2293799999999999</v>
      </c>
      <c r="EP194">
        <v>2.2193800000000001</v>
      </c>
      <c r="EQ194">
        <v>0.120435</v>
      </c>
      <c r="ER194">
        <v>0</v>
      </c>
      <c r="ES194">
        <v>29.858699999999999</v>
      </c>
      <c r="ET194">
        <v>999.9</v>
      </c>
      <c r="EU194">
        <v>73.599999999999994</v>
      </c>
      <c r="EV194">
        <v>32.4</v>
      </c>
      <c r="EW194">
        <v>35.565600000000003</v>
      </c>
      <c r="EX194">
        <v>57.145800000000001</v>
      </c>
      <c r="EY194">
        <v>-3.98638</v>
      </c>
      <c r="EZ194">
        <v>2</v>
      </c>
      <c r="FA194">
        <v>0.340391</v>
      </c>
      <c r="FB194">
        <v>-0.43838500000000002</v>
      </c>
      <c r="FC194">
        <v>20.2743</v>
      </c>
      <c r="FD194">
        <v>5.2201399999999998</v>
      </c>
      <c r="FE194">
        <v>12.004</v>
      </c>
      <c r="FF194">
        <v>4.9869000000000003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1.8621799999999999</v>
      </c>
      <c r="FN194">
        <v>1.8642099999999999</v>
      </c>
      <c r="FO194">
        <v>1.8603000000000001</v>
      </c>
      <c r="FP194">
        <v>1.8609800000000001</v>
      </c>
      <c r="FQ194">
        <v>1.86019</v>
      </c>
      <c r="FR194">
        <v>1.86188</v>
      </c>
      <c r="FS194">
        <v>1.8585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-7.38</v>
      </c>
      <c r="GH194">
        <v>0.22839999999999999</v>
      </c>
      <c r="GI194">
        <v>-4.227681919169834</v>
      </c>
      <c r="GJ194">
        <v>-4.5218151105756088E-3</v>
      </c>
      <c r="GK194">
        <v>2.0889233732517852E-6</v>
      </c>
      <c r="GL194">
        <v>-4.5906856223640231E-10</v>
      </c>
      <c r="GM194">
        <v>-0.1035280782263094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85.4</v>
      </c>
      <c r="GV194">
        <v>85.7</v>
      </c>
      <c r="GW194">
        <v>3.1738300000000002</v>
      </c>
      <c r="GX194">
        <v>2.51709</v>
      </c>
      <c r="GY194">
        <v>2.04834</v>
      </c>
      <c r="GZ194">
        <v>2.6232899999999999</v>
      </c>
      <c r="HA194">
        <v>2.1972700000000001</v>
      </c>
      <c r="HB194">
        <v>2.2900399999999999</v>
      </c>
      <c r="HC194">
        <v>37.867899999999999</v>
      </c>
      <c r="HD194">
        <v>14.517300000000001</v>
      </c>
      <c r="HE194">
        <v>18</v>
      </c>
      <c r="HF194">
        <v>693.45899999999995</v>
      </c>
      <c r="HG194">
        <v>764.03899999999999</v>
      </c>
      <c r="HH194">
        <v>30.999500000000001</v>
      </c>
      <c r="HI194">
        <v>31.746300000000002</v>
      </c>
      <c r="HJ194">
        <v>30.0002</v>
      </c>
      <c r="HK194">
        <v>31.702100000000002</v>
      </c>
      <c r="HL194">
        <v>31.709800000000001</v>
      </c>
      <c r="HM194">
        <v>63.4651</v>
      </c>
      <c r="HN194">
        <v>17.637799999999999</v>
      </c>
      <c r="HO194">
        <v>100</v>
      </c>
      <c r="HP194">
        <v>31</v>
      </c>
      <c r="HQ194">
        <v>1196.92</v>
      </c>
      <c r="HR194">
        <v>30.916899999999998</v>
      </c>
      <c r="HS194">
        <v>99.228300000000004</v>
      </c>
      <c r="HT194">
        <v>97.953999999999994</v>
      </c>
    </row>
    <row r="195" spans="1:228" x14ac:dyDescent="0.2">
      <c r="A195">
        <v>180</v>
      </c>
      <c r="B195">
        <v>1675973353.5999999</v>
      </c>
      <c r="C195">
        <v>714.5</v>
      </c>
      <c r="D195" t="s">
        <v>719</v>
      </c>
      <c r="E195" t="s">
        <v>720</v>
      </c>
      <c r="F195">
        <v>4</v>
      </c>
      <c r="G195">
        <v>1675973351.5999999</v>
      </c>
      <c r="H195">
        <f t="shared" si="68"/>
        <v>2.3408071736412783E-3</v>
      </c>
      <c r="I195">
        <f t="shared" si="69"/>
        <v>2.3408071736412781</v>
      </c>
      <c r="J195">
        <f t="shared" si="70"/>
        <v>17.104682602296155</v>
      </c>
      <c r="K195">
        <f t="shared" si="71"/>
        <v>1159.158571428572</v>
      </c>
      <c r="L195">
        <f t="shared" si="72"/>
        <v>969.39442579634067</v>
      </c>
      <c r="M195">
        <f t="shared" si="73"/>
        <v>98.078796595527322</v>
      </c>
      <c r="N195">
        <f t="shared" si="74"/>
        <v>117.27824580351955</v>
      </c>
      <c r="O195">
        <f t="shared" si="75"/>
        <v>0.17004300897525412</v>
      </c>
      <c r="P195">
        <f t="shared" si="76"/>
        <v>2.7667679780326608</v>
      </c>
      <c r="Q195">
        <f t="shared" si="77"/>
        <v>0.16444320043582539</v>
      </c>
      <c r="R195">
        <f t="shared" si="78"/>
        <v>0.10326475847004066</v>
      </c>
      <c r="S195">
        <f t="shared" si="79"/>
        <v>226.11417900837293</v>
      </c>
      <c r="T195">
        <f t="shared" si="80"/>
        <v>32.802498431104624</v>
      </c>
      <c r="U195">
        <f t="shared" si="81"/>
        <v>31.80912857142857</v>
      </c>
      <c r="V195">
        <f t="shared" si="82"/>
        <v>4.723737891144224</v>
      </c>
      <c r="W195">
        <f t="shared" si="83"/>
        <v>69.803397983303952</v>
      </c>
      <c r="X195">
        <f t="shared" si="84"/>
        <v>3.3409321047058556</v>
      </c>
      <c r="Y195">
        <f t="shared" si="85"/>
        <v>4.7862026795672072</v>
      </c>
      <c r="Z195">
        <f t="shared" si="86"/>
        <v>1.3828057864383685</v>
      </c>
      <c r="AA195">
        <f t="shared" si="87"/>
        <v>-103.22959635758038</v>
      </c>
      <c r="AB195">
        <f t="shared" si="88"/>
        <v>34.601321122461613</v>
      </c>
      <c r="AC195">
        <f t="shared" si="89"/>
        <v>2.8340714615507472</v>
      </c>
      <c r="AD195">
        <f t="shared" si="90"/>
        <v>160.3199752348049</v>
      </c>
      <c r="AE195">
        <f t="shared" si="91"/>
        <v>27.967727680918475</v>
      </c>
      <c r="AF195">
        <f t="shared" si="92"/>
        <v>2.3423209232340696</v>
      </c>
      <c r="AG195">
        <f t="shared" si="93"/>
        <v>17.104682602296155</v>
      </c>
      <c r="AH195">
        <v>1224.150730138789</v>
      </c>
      <c r="AI195">
        <v>1201.36509090909</v>
      </c>
      <c r="AJ195">
        <v>1.7449418342111509</v>
      </c>
      <c r="AK195">
        <v>60.724348217524408</v>
      </c>
      <c r="AL195">
        <f t="shared" si="94"/>
        <v>2.3408071736412781</v>
      </c>
      <c r="AM195">
        <v>30.93046939908302</v>
      </c>
      <c r="AN195">
        <v>33.019897575757568</v>
      </c>
      <c r="AO195">
        <v>-1.917635528669335E-5</v>
      </c>
      <c r="AP195">
        <v>101.51637219302501</v>
      </c>
      <c r="AQ195">
        <v>2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47461.256411443777</v>
      </c>
      <c r="AV195">
        <f t="shared" si="98"/>
        <v>1199.995714285714</v>
      </c>
      <c r="AW195">
        <f t="shared" si="99"/>
        <v>1025.9211994862032</v>
      </c>
      <c r="AX195">
        <f t="shared" si="100"/>
        <v>0.85493738625297766</v>
      </c>
      <c r="AY195">
        <f t="shared" si="101"/>
        <v>0.18842915546824701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1675973351.5999999</v>
      </c>
      <c r="BF195">
        <v>1159.158571428572</v>
      </c>
      <c r="BG195">
        <v>1187.48</v>
      </c>
      <c r="BH195">
        <v>33.021214285714287</v>
      </c>
      <c r="BI195">
        <v>30.93055714285714</v>
      </c>
      <c r="BJ195">
        <v>1166.5471428571429</v>
      </c>
      <c r="BK195">
        <v>32.792842857142873</v>
      </c>
      <c r="BL195">
        <v>650.02757142857149</v>
      </c>
      <c r="BM195">
        <v>101.0752857142857</v>
      </c>
      <c r="BN195">
        <v>0.1000398142857143</v>
      </c>
      <c r="BO195">
        <v>32.0411</v>
      </c>
      <c r="BP195">
        <v>31.80912857142857</v>
      </c>
      <c r="BQ195">
        <v>999.89999999999986</v>
      </c>
      <c r="BR195">
        <v>0</v>
      </c>
      <c r="BS195">
        <v>0</v>
      </c>
      <c r="BT195">
        <v>9002.8571428571431</v>
      </c>
      <c r="BU195">
        <v>0</v>
      </c>
      <c r="BV195">
        <v>126.301</v>
      </c>
      <c r="BW195">
        <v>-28.323071428571431</v>
      </c>
      <c r="BX195">
        <v>1198.742857142857</v>
      </c>
      <c r="BY195">
        <v>1225.3814285714291</v>
      </c>
      <c r="BZ195">
        <v>2.0906671428571428</v>
      </c>
      <c r="CA195">
        <v>1187.48</v>
      </c>
      <c r="CB195">
        <v>30.93055714285714</v>
      </c>
      <c r="CC195">
        <v>3.3376328571428568</v>
      </c>
      <c r="CD195">
        <v>3.1263185714285711</v>
      </c>
      <c r="CE195">
        <v>25.815714285714279</v>
      </c>
      <c r="CF195">
        <v>24.716442857142859</v>
      </c>
      <c r="CG195">
        <v>1199.995714285714</v>
      </c>
      <c r="CH195">
        <v>0.50000414285714279</v>
      </c>
      <c r="CI195">
        <v>0.49999585714285721</v>
      </c>
      <c r="CJ195">
        <v>0</v>
      </c>
      <c r="CK195">
        <v>1212.7814285714289</v>
      </c>
      <c r="CL195">
        <v>4.9990899999999998</v>
      </c>
      <c r="CM195">
        <v>13470.98571428572</v>
      </c>
      <c r="CN195">
        <v>9557.8314285714296</v>
      </c>
      <c r="CO195">
        <v>41.5</v>
      </c>
      <c r="CP195">
        <v>43.061999999999998</v>
      </c>
      <c r="CQ195">
        <v>42.311999999999998</v>
      </c>
      <c r="CR195">
        <v>42.125</v>
      </c>
      <c r="CS195">
        <v>42.811999999999998</v>
      </c>
      <c r="CT195">
        <v>597.50428571428563</v>
      </c>
      <c r="CU195">
        <v>597.49428571428575</v>
      </c>
      <c r="CV195">
        <v>0</v>
      </c>
      <c r="CW195">
        <v>1675973353.5</v>
      </c>
      <c r="CX195">
        <v>0</v>
      </c>
      <c r="CY195">
        <v>1675968227.0999999</v>
      </c>
      <c r="CZ195" t="s">
        <v>356</v>
      </c>
      <c r="DA195">
        <v>1675968227.0999999</v>
      </c>
      <c r="DB195">
        <v>1675968207.0999999</v>
      </c>
      <c r="DC195">
        <v>6</v>
      </c>
      <c r="DD195">
        <v>6.6000000000000003E-2</v>
      </c>
      <c r="DE195">
        <v>1.0999999999999999E-2</v>
      </c>
      <c r="DF195">
        <v>-5.7939999999999996</v>
      </c>
      <c r="DG195">
        <v>0.214</v>
      </c>
      <c r="DH195">
        <v>415</v>
      </c>
      <c r="DI195">
        <v>32</v>
      </c>
      <c r="DJ195">
        <v>0.11</v>
      </c>
      <c r="DK195">
        <v>0.26</v>
      </c>
      <c r="DL195">
        <v>-28.251160975609761</v>
      </c>
      <c r="DM195">
        <v>-0.1294662020906488</v>
      </c>
      <c r="DN195">
        <v>5.1146551170232042E-2</v>
      </c>
      <c r="DO195">
        <v>0</v>
      </c>
      <c r="DP195">
        <v>2.095351951219512</v>
      </c>
      <c r="DQ195">
        <v>-1.8474982578395031E-2</v>
      </c>
      <c r="DR195">
        <v>2.3290731114750411E-3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3.2980399999999999</v>
      </c>
      <c r="EB195">
        <v>2.6253299999999999</v>
      </c>
      <c r="EC195">
        <v>0.20632500000000001</v>
      </c>
      <c r="ED195">
        <v>0.20713699999999999</v>
      </c>
      <c r="EE195">
        <v>0.13672300000000001</v>
      </c>
      <c r="EF195">
        <v>0.12959000000000001</v>
      </c>
      <c r="EG195">
        <v>24017</v>
      </c>
      <c r="EH195">
        <v>24357</v>
      </c>
      <c r="EI195">
        <v>28152.7</v>
      </c>
      <c r="EJ195">
        <v>29565</v>
      </c>
      <c r="EK195">
        <v>33469.699999999997</v>
      </c>
      <c r="EL195">
        <v>35711.5</v>
      </c>
      <c r="EM195">
        <v>39758.1</v>
      </c>
      <c r="EN195">
        <v>42230</v>
      </c>
      <c r="EO195">
        <v>2.2293500000000002</v>
      </c>
      <c r="EP195">
        <v>2.2193999999999998</v>
      </c>
      <c r="EQ195">
        <v>0.119463</v>
      </c>
      <c r="ER195">
        <v>0</v>
      </c>
      <c r="ES195">
        <v>29.8584</v>
      </c>
      <c r="ET195">
        <v>999.9</v>
      </c>
      <c r="EU195">
        <v>73.599999999999994</v>
      </c>
      <c r="EV195">
        <v>32.4</v>
      </c>
      <c r="EW195">
        <v>35.565800000000003</v>
      </c>
      <c r="EX195">
        <v>57.205800000000004</v>
      </c>
      <c r="EY195">
        <v>-3.9382999999999999</v>
      </c>
      <c r="EZ195">
        <v>2</v>
      </c>
      <c r="FA195">
        <v>0.34034599999999998</v>
      </c>
      <c r="FB195">
        <v>-0.44084699999999999</v>
      </c>
      <c r="FC195">
        <v>20.2743</v>
      </c>
      <c r="FD195">
        <v>5.22058</v>
      </c>
      <c r="FE195">
        <v>12.004</v>
      </c>
      <c r="FF195">
        <v>4.9870999999999999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1.86419</v>
      </c>
      <c r="FO195">
        <v>1.8603000000000001</v>
      </c>
      <c r="FP195">
        <v>1.86097</v>
      </c>
      <c r="FQ195">
        <v>1.8601700000000001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-7.39</v>
      </c>
      <c r="GH195">
        <v>0.22839999999999999</v>
      </c>
      <c r="GI195">
        <v>-4.227681919169834</v>
      </c>
      <c r="GJ195">
        <v>-4.5218151105756088E-3</v>
      </c>
      <c r="GK195">
        <v>2.0889233732517852E-6</v>
      </c>
      <c r="GL195">
        <v>-4.5906856223640231E-10</v>
      </c>
      <c r="GM195">
        <v>-0.1035280782263094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85.4</v>
      </c>
      <c r="GV195">
        <v>85.8</v>
      </c>
      <c r="GW195">
        <v>3.1884800000000002</v>
      </c>
      <c r="GX195">
        <v>2.51831</v>
      </c>
      <c r="GY195">
        <v>2.04834</v>
      </c>
      <c r="GZ195">
        <v>2.6232899999999999</v>
      </c>
      <c r="HA195">
        <v>2.1972700000000001</v>
      </c>
      <c r="HB195">
        <v>2.32056</v>
      </c>
      <c r="HC195">
        <v>37.867899999999999</v>
      </c>
      <c r="HD195">
        <v>14.5261</v>
      </c>
      <c r="HE195">
        <v>18</v>
      </c>
      <c r="HF195">
        <v>693.43799999999999</v>
      </c>
      <c r="HG195">
        <v>764.06700000000001</v>
      </c>
      <c r="HH195">
        <v>30.999400000000001</v>
      </c>
      <c r="HI195">
        <v>31.746300000000002</v>
      </c>
      <c r="HJ195">
        <v>30</v>
      </c>
      <c r="HK195">
        <v>31.702100000000002</v>
      </c>
      <c r="HL195">
        <v>31.710100000000001</v>
      </c>
      <c r="HM195">
        <v>63.752800000000001</v>
      </c>
      <c r="HN195">
        <v>17.637799999999999</v>
      </c>
      <c r="HO195">
        <v>100</v>
      </c>
      <c r="HP195">
        <v>31</v>
      </c>
      <c r="HQ195">
        <v>1203.5999999999999</v>
      </c>
      <c r="HR195">
        <v>30.916899999999998</v>
      </c>
      <c r="HS195">
        <v>99.230500000000006</v>
      </c>
      <c r="HT195">
        <v>97.955100000000002</v>
      </c>
    </row>
    <row r="196" spans="1:228" x14ac:dyDescent="0.2">
      <c r="A196">
        <v>181</v>
      </c>
      <c r="B196">
        <v>1675973357.5999999</v>
      </c>
      <c r="C196">
        <v>718.5</v>
      </c>
      <c r="D196" t="s">
        <v>721</v>
      </c>
      <c r="E196" t="s">
        <v>722</v>
      </c>
      <c r="F196">
        <v>4</v>
      </c>
      <c r="G196">
        <v>1675973355.2874999</v>
      </c>
      <c r="H196">
        <f t="shared" si="68"/>
        <v>2.3308576964076169E-3</v>
      </c>
      <c r="I196">
        <f t="shared" si="69"/>
        <v>2.3308576964076169</v>
      </c>
      <c r="J196">
        <f t="shared" si="70"/>
        <v>16.905294893927458</v>
      </c>
      <c r="K196">
        <f t="shared" si="71"/>
        <v>1165.4100000000001</v>
      </c>
      <c r="L196">
        <f t="shared" si="72"/>
        <v>976.97484649746525</v>
      </c>
      <c r="M196">
        <f t="shared" si="73"/>
        <v>98.845783319636794</v>
      </c>
      <c r="N196">
        <f t="shared" si="74"/>
        <v>117.91077810398552</v>
      </c>
      <c r="O196">
        <f t="shared" si="75"/>
        <v>0.16953305495023022</v>
      </c>
      <c r="P196">
        <f t="shared" si="76"/>
        <v>2.7672335845605254</v>
      </c>
      <c r="Q196">
        <f t="shared" si="77"/>
        <v>0.16396709524908837</v>
      </c>
      <c r="R196">
        <f t="shared" si="78"/>
        <v>0.10296429109619026</v>
      </c>
      <c r="S196">
        <f t="shared" si="79"/>
        <v>226.11304708813944</v>
      </c>
      <c r="T196">
        <f t="shared" si="80"/>
        <v>32.802805045946002</v>
      </c>
      <c r="U196">
        <f t="shared" si="81"/>
        <v>31.799712499999998</v>
      </c>
      <c r="V196">
        <f t="shared" si="82"/>
        <v>4.7212174125178734</v>
      </c>
      <c r="W196">
        <f t="shared" si="83"/>
        <v>69.798554047234489</v>
      </c>
      <c r="X196">
        <f t="shared" si="84"/>
        <v>3.3402678855046886</v>
      </c>
      <c r="Y196">
        <f t="shared" si="85"/>
        <v>4.7855832131482883</v>
      </c>
      <c r="Z196">
        <f t="shared" si="86"/>
        <v>1.3809495270131849</v>
      </c>
      <c r="AA196">
        <f t="shared" si="87"/>
        <v>-102.7908244115759</v>
      </c>
      <c r="AB196">
        <f t="shared" si="88"/>
        <v>35.670634895288828</v>
      </c>
      <c r="AC196">
        <f t="shared" si="89"/>
        <v>2.920995420534866</v>
      </c>
      <c r="AD196">
        <f t="shared" si="90"/>
        <v>161.91385299238723</v>
      </c>
      <c r="AE196">
        <f t="shared" si="91"/>
        <v>27.90438542223059</v>
      </c>
      <c r="AF196">
        <f t="shared" si="92"/>
        <v>2.3335732443486377</v>
      </c>
      <c r="AG196">
        <f t="shared" si="93"/>
        <v>16.905294893927458</v>
      </c>
      <c r="AH196">
        <v>1231.079135107263</v>
      </c>
      <c r="AI196">
        <v>1208.3989090909081</v>
      </c>
      <c r="AJ196">
        <v>1.7672651987993011</v>
      </c>
      <c r="AK196">
        <v>60.724348217524408</v>
      </c>
      <c r="AL196">
        <f t="shared" si="94"/>
        <v>2.3308576964076169</v>
      </c>
      <c r="AM196">
        <v>30.93149734771503</v>
      </c>
      <c r="AN196">
        <v>33.012403636363643</v>
      </c>
      <c r="AO196">
        <v>-5.4315699672109628E-5</v>
      </c>
      <c r="AP196">
        <v>101.51637219302501</v>
      </c>
      <c r="AQ196">
        <v>2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47474.459408773211</v>
      </c>
      <c r="AV196">
        <f t="shared" si="98"/>
        <v>1199.98875</v>
      </c>
      <c r="AW196">
        <f t="shared" si="99"/>
        <v>1025.9153389057719</v>
      </c>
      <c r="AX196">
        <f t="shared" si="100"/>
        <v>0.85493746412686944</v>
      </c>
      <c r="AY196">
        <f t="shared" si="101"/>
        <v>0.18842930576485775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1675973355.2874999</v>
      </c>
      <c r="BF196">
        <v>1165.4100000000001</v>
      </c>
      <c r="BG196">
        <v>1193.67875</v>
      </c>
      <c r="BH196">
        <v>33.014637499999999</v>
      </c>
      <c r="BI196">
        <v>30.931650000000001</v>
      </c>
      <c r="BJ196">
        <v>1172.8062500000001</v>
      </c>
      <c r="BK196">
        <v>32.786337500000002</v>
      </c>
      <c r="BL196">
        <v>649.98887500000001</v>
      </c>
      <c r="BM196">
        <v>101.07550000000001</v>
      </c>
      <c r="BN196">
        <v>9.9861549999999993E-2</v>
      </c>
      <c r="BO196">
        <v>32.038812499999999</v>
      </c>
      <c r="BP196">
        <v>31.799712499999998</v>
      </c>
      <c r="BQ196">
        <v>999.9</v>
      </c>
      <c r="BR196">
        <v>0</v>
      </c>
      <c r="BS196">
        <v>0</v>
      </c>
      <c r="BT196">
        <v>9005.3125</v>
      </c>
      <c r="BU196">
        <v>0</v>
      </c>
      <c r="BV196">
        <v>128.91512499999999</v>
      </c>
      <c r="BW196">
        <v>-28.270787500000001</v>
      </c>
      <c r="BX196">
        <v>1205.1975</v>
      </c>
      <c r="BY196">
        <v>1231.78</v>
      </c>
      <c r="BZ196">
        <v>2.0829762500000002</v>
      </c>
      <c r="CA196">
        <v>1193.67875</v>
      </c>
      <c r="CB196">
        <v>30.931650000000001</v>
      </c>
      <c r="CC196">
        <v>3.3369749999999998</v>
      </c>
      <c r="CD196">
        <v>3.1264349999999999</v>
      </c>
      <c r="CE196">
        <v>25.812362499999999</v>
      </c>
      <c r="CF196">
        <v>24.717075000000001</v>
      </c>
      <c r="CG196">
        <v>1199.98875</v>
      </c>
      <c r="CH196">
        <v>0.50000175000000002</v>
      </c>
      <c r="CI196">
        <v>0.49999824999999998</v>
      </c>
      <c r="CJ196">
        <v>0</v>
      </c>
      <c r="CK196">
        <v>1211.395</v>
      </c>
      <c r="CL196">
        <v>4.9990899999999998</v>
      </c>
      <c r="CM196">
        <v>13454.35</v>
      </c>
      <c r="CN196">
        <v>9557.76</v>
      </c>
      <c r="CO196">
        <v>41.5</v>
      </c>
      <c r="CP196">
        <v>43.061999999999998</v>
      </c>
      <c r="CQ196">
        <v>42.311999999999998</v>
      </c>
      <c r="CR196">
        <v>42.125</v>
      </c>
      <c r="CS196">
        <v>42.811999999999998</v>
      </c>
      <c r="CT196">
        <v>597.49874999999997</v>
      </c>
      <c r="CU196">
        <v>597.495</v>
      </c>
      <c r="CV196">
        <v>0</v>
      </c>
      <c r="CW196">
        <v>1675973357.7</v>
      </c>
      <c r="CX196">
        <v>0</v>
      </c>
      <c r="CY196">
        <v>1675968227.0999999</v>
      </c>
      <c r="CZ196" t="s">
        <v>356</v>
      </c>
      <c r="DA196">
        <v>1675968227.0999999</v>
      </c>
      <c r="DB196">
        <v>1675968207.0999999</v>
      </c>
      <c r="DC196">
        <v>6</v>
      </c>
      <c r="DD196">
        <v>6.6000000000000003E-2</v>
      </c>
      <c r="DE196">
        <v>1.0999999999999999E-2</v>
      </c>
      <c r="DF196">
        <v>-5.7939999999999996</v>
      </c>
      <c r="DG196">
        <v>0.214</v>
      </c>
      <c r="DH196">
        <v>415</v>
      </c>
      <c r="DI196">
        <v>32</v>
      </c>
      <c r="DJ196">
        <v>0.11</v>
      </c>
      <c r="DK196">
        <v>0.26</v>
      </c>
      <c r="DL196">
        <v>-28.258712195121959</v>
      </c>
      <c r="DM196">
        <v>-0.13247456445997791</v>
      </c>
      <c r="DN196">
        <v>5.1985106662328251E-2</v>
      </c>
      <c r="DO196">
        <v>0</v>
      </c>
      <c r="DP196">
        <v>2.0926100000000001</v>
      </c>
      <c r="DQ196">
        <v>-4.1154146341464928E-2</v>
      </c>
      <c r="DR196">
        <v>4.9316953993727786E-3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3.2979500000000002</v>
      </c>
      <c r="EB196">
        <v>2.6251699999999998</v>
      </c>
      <c r="EC196">
        <v>0.20707400000000001</v>
      </c>
      <c r="ED196">
        <v>0.20785999999999999</v>
      </c>
      <c r="EE196">
        <v>0.136712</v>
      </c>
      <c r="EF196">
        <v>0.12959399999999999</v>
      </c>
      <c r="EG196">
        <v>23994.7</v>
      </c>
      <c r="EH196">
        <v>24334.6</v>
      </c>
      <c r="EI196">
        <v>28153.200000000001</v>
      </c>
      <c r="EJ196">
        <v>29564.9</v>
      </c>
      <c r="EK196">
        <v>33470.199999999997</v>
      </c>
      <c r="EL196">
        <v>35711.4</v>
      </c>
      <c r="EM196">
        <v>39758.199999999997</v>
      </c>
      <c r="EN196">
        <v>42229.9</v>
      </c>
      <c r="EO196">
        <v>2.2292200000000002</v>
      </c>
      <c r="EP196">
        <v>2.2195499999999999</v>
      </c>
      <c r="EQ196">
        <v>0.11980499999999999</v>
      </c>
      <c r="ER196">
        <v>0</v>
      </c>
      <c r="ES196">
        <v>29.8552</v>
      </c>
      <c r="ET196">
        <v>999.9</v>
      </c>
      <c r="EU196">
        <v>73.599999999999994</v>
      </c>
      <c r="EV196">
        <v>32.4</v>
      </c>
      <c r="EW196">
        <v>35.566699999999997</v>
      </c>
      <c r="EX196">
        <v>57.565800000000003</v>
      </c>
      <c r="EY196">
        <v>-3.98638</v>
      </c>
      <c r="EZ196">
        <v>2</v>
      </c>
      <c r="FA196">
        <v>0.34021099999999999</v>
      </c>
      <c r="FB196">
        <v>-0.44325399999999998</v>
      </c>
      <c r="FC196">
        <v>20.2743</v>
      </c>
      <c r="FD196">
        <v>5.22058</v>
      </c>
      <c r="FE196">
        <v>12.004</v>
      </c>
      <c r="FF196">
        <v>4.9871499999999997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1.86419</v>
      </c>
      <c r="FO196">
        <v>1.86025</v>
      </c>
      <c r="FP196">
        <v>1.8609800000000001</v>
      </c>
      <c r="FQ196">
        <v>1.8601799999999999</v>
      </c>
      <c r="FR196">
        <v>1.86188</v>
      </c>
      <c r="FS196">
        <v>1.8584799999999999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-7.41</v>
      </c>
      <c r="GH196">
        <v>0.2283</v>
      </c>
      <c r="GI196">
        <v>-4.227681919169834</v>
      </c>
      <c r="GJ196">
        <v>-4.5218151105756088E-3</v>
      </c>
      <c r="GK196">
        <v>2.0889233732517852E-6</v>
      </c>
      <c r="GL196">
        <v>-4.5906856223640231E-10</v>
      </c>
      <c r="GM196">
        <v>-0.1035280782263094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85.5</v>
      </c>
      <c r="GV196">
        <v>85.8</v>
      </c>
      <c r="GW196">
        <v>3.2019000000000002</v>
      </c>
      <c r="GX196">
        <v>2.50732</v>
      </c>
      <c r="GY196">
        <v>2.04834</v>
      </c>
      <c r="GZ196">
        <v>2.6220699999999999</v>
      </c>
      <c r="HA196">
        <v>2.1972700000000001</v>
      </c>
      <c r="HB196">
        <v>2.3120099999999999</v>
      </c>
      <c r="HC196">
        <v>37.867899999999999</v>
      </c>
      <c r="HD196">
        <v>14.552300000000001</v>
      </c>
      <c r="HE196">
        <v>18</v>
      </c>
      <c r="HF196">
        <v>693.33500000000004</v>
      </c>
      <c r="HG196">
        <v>764.22500000000002</v>
      </c>
      <c r="HH196">
        <v>30.999400000000001</v>
      </c>
      <c r="HI196">
        <v>31.747499999999999</v>
      </c>
      <c r="HJ196">
        <v>30.0002</v>
      </c>
      <c r="HK196">
        <v>31.702100000000002</v>
      </c>
      <c r="HL196">
        <v>31.710799999999999</v>
      </c>
      <c r="HM196">
        <v>64.037599999999998</v>
      </c>
      <c r="HN196">
        <v>17.637799999999999</v>
      </c>
      <c r="HO196">
        <v>100</v>
      </c>
      <c r="HP196">
        <v>31</v>
      </c>
      <c r="HQ196">
        <v>1210.27</v>
      </c>
      <c r="HR196">
        <v>30.916899999999998</v>
      </c>
      <c r="HS196">
        <v>99.231399999999994</v>
      </c>
      <c r="HT196">
        <v>97.954800000000006</v>
      </c>
    </row>
    <row r="197" spans="1:228" x14ac:dyDescent="0.2">
      <c r="A197">
        <v>182</v>
      </c>
      <c r="B197">
        <v>1675973361.5999999</v>
      </c>
      <c r="C197">
        <v>722.5</v>
      </c>
      <c r="D197" t="s">
        <v>723</v>
      </c>
      <c r="E197" t="s">
        <v>724</v>
      </c>
      <c r="F197">
        <v>4</v>
      </c>
      <c r="G197">
        <v>1675973359.5999999</v>
      </c>
      <c r="H197">
        <f t="shared" si="68"/>
        <v>2.3324243792261835E-3</v>
      </c>
      <c r="I197">
        <f t="shared" si="69"/>
        <v>2.3324243792261834</v>
      </c>
      <c r="J197">
        <f t="shared" si="70"/>
        <v>17.041950500115085</v>
      </c>
      <c r="K197">
        <f t="shared" si="71"/>
        <v>1172.6442857142849</v>
      </c>
      <c r="L197">
        <f t="shared" si="72"/>
        <v>982.8109693602438</v>
      </c>
      <c r="M197">
        <f t="shared" si="73"/>
        <v>99.436310668088254</v>
      </c>
      <c r="N197">
        <f t="shared" si="74"/>
        <v>118.64277580595842</v>
      </c>
      <c r="O197">
        <f t="shared" si="75"/>
        <v>0.16961563822388601</v>
      </c>
      <c r="P197">
        <f t="shared" si="76"/>
        <v>2.7690563857749417</v>
      </c>
      <c r="Q197">
        <f t="shared" si="77"/>
        <v>0.16404788836973186</v>
      </c>
      <c r="R197">
        <f t="shared" si="78"/>
        <v>0.10301494526006735</v>
      </c>
      <c r="S197">
        <f t="shared" si="79"/>
        <v>226.11258369706809</v>
      </c>
      <c r="T197">
        <f t="shared" si="80"/>
        <v>32.798127802499756</v>
      </c>
      <c r="U197">
        <f t="shared" si="81"/>
        <v>31.80068571428572</v>
      </c>
      <c r="V197">
        <f t="shared" si="82"/>
        <v>4.7214778666609725</v>
      </c>
      <c r="W197">
        <f t="shared" si="83"/>
        <v>69.813792507779411</v>
      </c>
      <c r="X197">
        <f t="shared" si="84"/>
        <v>3.3402818550403381</v>
      </c>
      <c r="Y197">
        <f t="shared" si="85"/>
        <v>4.7845586596203429</v>
      </c>
      <c r="Z197">
        <f t="shared" si="86"/>
        <v>1.3811960116206343</v>
      </c>
      <c r="AA197">
        <f t="shared" si="87"/>
        <v>-102.85991512387469</v>
      </c>
      <c r="AB197">
        <f t="shared" si="88"/>
        <v>34.983959636255442</v>
      </c>
      <c r="AC197">
        <f t="shared" si="89"/>
        <v>2.862839580819279</v>
      </c>
      <c r="AD197">
        <f t="shared" si="90"/>
        <v>161.09946779026811</v>
      </c>
      <c r="AE197">
        <f t="shared" si="91"/>
        <v>27.820769348930348</v>
      </c>
      <c r="AF197">
        <f t="shared" si="92"/>
        <v>2.3341519362063399</v>
      </c>
      <c r="AG197">
        <f t="shared" si="93"/>
        <v>17.041950500115085</v>
      </c>
      <c r="AH197">
        <v>1237.931861157758</v>
      </c>
      <c r="AI197">
        <v>1215.280484848485</v>
      </c>
      <c r="AJ197">
        <v>1.724650456374661</v>
      </c>
      <c r="AK197">
        <v>60.724348217524408</v>
      </c>
      <c r="AL197">
        <f t="shared" si="94"/>
        <v>2.3324243792261834</v>
      </c>
      <c r="AM197">
        <v>30.931578001355501</v>
      </c>
      <c r="AN197">
        <v>33.013451515151523</v>
      </c>
      <c r="AO197">
        <v>7.1410390435317903E-6</v>
      </c>
      <c r="AP197">
        <v>101.51637219302501</v>
      </c>
      <c r="AQ197">
        <v>2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47525.349248333412</v>
      </c>
      <c r="AV197">
        <f t="shared" si="98"/>
        <v>1199.985714285714</v>
      </c>
      <c r="AW197">
        <f t="shared" si="99"/>
        <v>1025.9127998430404</v>
      </c>
      <c r="AX197">
        <f t="shared" si="100"/>
        <v>0.854937511030046</v>
      </c>
      <c r="AY197">
        <f t="shared" si="101"/>
        <v>0.18842939628798877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1675973359.5999999</v>
      </c>
      <c r="BF197">
        <v>1172.6442857142849</v>
      </c>
      <c r="BG197">
        <v>1200.851428571428</v>
      </c>
      <c r="BH197">
        <v>33.014757142857142</v>
      </c>
      <c r="BI197">
        <v>30.9313</v>
      </c>
      <c r="BJ197">
        <v>1180.052857142857</v>
      </c>
      <c r="BK197">
        <v>32.786442857142859</v>
      </c>
      <c r="BL197">
        <v>650.00342857142846</v>
      </c>
      <c r="BM197">
        <v>101.07557142857149</v>
      </c>
      <c r="BN197">
        <v>9.9846600000000008E-2</v>
      </c>
      <c r="BO197">
        <v>32.035028571428583</v>
      </c>
      <c r="BP197">
        <v>31.80068571428572</v>
      </c>
      <c r="BQ197">
        <v>999.89999999999986</v>
      </c>
      <c r="BR197">
        <v>0</v>
      </c>
      <c r="BS197">
        <v>0</v>
      </c>
      <c r="BT197">
        <v>9014.9971428571425</v>
      </c>
      <c r="BU197">
        <v>0</v>
      </c>
      <c r="BV197">
        <v>132.72657142857139</v>
      </c>
      <c r="BW197">
        <v>-28.20795714285714</v>
      </c>
      <c r="BX197">
        <v>1212.68</v>
      </c>
      <c r="BY197">
        <v>1239.1828571428571</v>
      </c>
      <c r="BZ197">
        <v>2.0834428571428569</v>
      </c>
      <c r="CA197">
        <v>1200.851428571428</v>
      </c>
      <c r="CB197">
        <v>30.9313</v>
      </c>
      <c r="CC197">
        <v>3.3369842857142862</v>
      </c>
      <c r="CD197">
        <v>3.126398571428572</v>
      </c>
      <c r="CE197">
        <v>25.8124</v>
      </c>
      <c r="CF197">
        <v>24.71687142857143</v>
      </c>
      <c r="CG197">
        <v>1199.985714285714</v>
      </c>
      <c r="CH197">
        <v>0.5</v>
      </c>
      <c r="CI197">
        <v>0.5</v>
      </c>
      <c r="CJ197">
        <v>0</v>
      </c>
      <c r="CK197">
        <v>1209.725714285714</v>
      </c>
      <c r="CL197">
        <v>4.9990899999999998</v>
      </c>
      <c r="CM197">
        <v>13435.471428571431</v>
      </c>
      <c r="CN197">
        <v>9557.7400000000016</v>
      </c>
      <c r="CO197">
        <v>41.5</v>
      </c>
      <c r="CP197">
        <v>43.061999999999998</v>
      </c>
      <c r="CQ197">
        <v>42.311999999999998</v>
      </c>
      <c r="CR197">
        <v>42.125</v>
      </c>
      <c r="CS197">
        <v>42.811999999999998</v>
      </c>
      <c r="CT197">
        <v>597.49714285714276</v>
      </c>
      <c r="CU197">
        <v>597.49714285714276</v>
      </c>
      <c r="CV197">
        <v>0</v>
      </c>
      <c r="CW197">
        <v>1675973361.9000001</v>
      </c>
      <c r="CX197">
        <v>0</v>
      </c>
      <c r="CY197">
        <v>1675968227.0999999</v>
      </c>
      <c r="CZ197" t="s">
        <v>356</v>
      </c>
      <c r="DA197">
        <v>1675968227.0999999</v>
      </c>
      <c r="DB197">
        <v>1675968207.0999999</v>
      </c>
      <c r="DC197">
        <v>6</v>
      </c>
      <c r="DD197">
        <v>6.6000000000000003E-2</v>
      </c>
      <c r="DE197">
        <v>1.0999999999999999E-2</v>
      </c>
      <c r="DF197">
        <v>-5.7939999999999996</v>
      </c>
      <c r="DG197">
        <v>0.214</v>
      </c>
      <c r="DH197">
        <v>415</v>
      </c>
      <c r="DI197">
        <v>32</v>
      </c>
      <c r="DJ197">
        <v>0.11</v>
      </c>
      <c r="DK197">
        <v>0.26</v>
      </c>
      <c r="DL197">
        <v>-28.24780243902439</v>
      </c>
      <c r="DM197">
        <v>-1.9555400696990771E-2</v>
      </c>
      <c r="DN197">
        <v>5.6011599355346553E-2</v>
      </c>
      <c r="DO197">
        <v>1</v>
      </c>
      <c r="DP197">
        <v>2.090202926829269</v>
      </c>
      <c r="DQ197">
        <v>-5.6768153310100718E-2</v>
      </c>
      <c r="DR197">
        <v>6.0050130455788593E-3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2</v>
      </c>
      <c r="DY197">
        <v>2</v>
      </c>
      <c r="DZ197" t="s">
        <v>646</v>
      </c>
      <c r="EA197">
        <v>3.2980499999999999</v>
      </c>
      <c r="EB197">
        <v>2.62521</v>
      </c>
      <c r="EC197">
        <v>0.20780399999999999</v>
      </c>
      <c r="ED197">
        <v>0.20858599999999999</v>
      </c>
      <c r="EE197">
        <v>0.136713</v>
      </c>
      <c r="EF197">
        <v>0.12958700000000001</v>
      </c>
      <c r="EG197">
        <v>23972.1</v>
      </c>
      <c r="EH197">
        <v>24312.400000000001</v>
      </c>
      <c r="EI197">
        <v>28152.6</v>
      </c>
      <c r="EJ197">
        <v>29565</v>
      </c>
      <c r="EK197">
        <v>33469.9</v>
      </c>
      <c r="EL197">
        <v>35711.800000000003</v>
      </c>
      <c r="EM197">
        <v>39757.699999999997</v>
      </c>
      <c r="EN197">
        <v>42230</v>
      </c>
      <c r="EO197">
        <v>2.2290700000000001</v>
      </c>
      <c r="EP197">
        <v>2.2196199999999999</v>
      </c>
      <c r="EQ197">
        <v>0.119545</v>
      </c>
      <c r="ER197">
        <v>0</v>
      </c>
      <c r="ES197">
        <v>29.852599999999999</v>
      </c>
      <c r="ET197">
        <v>999.9</v>
      </c>
      <c r="EU197">
        <v>73.599999999999994</v>
      </c>
      <c r="EV197">
        <v>32.4</v>
      </c>
      <c r="EW197">
        <v>35.5672</v>
      </c>
      <c r="EX197">
        <v>57.4758</v>
      </c>
      <c r="EY197">
        <v>-3.9984000000000002</v>
      </c>
      <c r="EZ197">
        <v>2</v>
      </c>
      <c r="FA197">
        <v>0.340422</v>
      </c>
      <c r="FB197">
        <v>-0.44631300000000002</v>
      </c>
      <c r="FC197">
        <v>20.2744</v>
      </c>
      <c r="FD197">
        <v>5.2201399999999998</v>
      </c>
      <c r="FE197">
        <v>12.004</v>
      </c>
      <c r="FF197">
        <v>4.9870999999999999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1.8641799999999999</v>
      </c>
      <c r="FO197">
        <v>1.8602799999999999</v>
      </c>
      <c r="FP197">
        <v>1.8609800000000001</v>
      </c>
      <c r="FQ197">
        <v>1.8601799999999999</v>
      </c>
      <c r="FR197">
        <v>1.8618699999999999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-7.41</v>
      </c>
      <c r="GH197">
        <v>0.2283</v>
      </c>
      <c r="GI197">
        <v>-4.227681919169834</v>
      </c>
      <c r="GJ197">
        <v>-4.5218151105756088E-3</v>
      </c>
      <c r="GK197">
        <v>2.0889233732517852E-6</v>
      </c>
      <c r="GL197">
        <v>-4.5906856223640231E-10</v>
      </c>
      <c r="GM197">
        <v>-0.1035280782263094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85.6</v>
      </c>
      <c r="GV197">
        <v>85.9</v>
      </c>
      <c r="GW197">
        <v>3.2165499999999998</v>
      </c>
      <c r="GX197">
        <v>2.5134300000000001</v>
      </c>
      <c r="GY197">
        <v>2.04834</v>
      </c>
      <c r="GZ197">
        <v>2.6220699999999999</v>
      </c>
      <c r="HA197">
        <v>2.1972700000000001</v>
      </c>
      <c r="HB197">
        <v>2.3278799999999999</v>
      </c>
      <c r="HC197">
        <v>37.867899999999999</v>
      </c>
      <c r="HD197">
        <v>14.5436</v>
      </c>
      <c r="HE197">
        <v>18</v>
      </c>
      <c r="HF197">
        <v>693.21199999999999</v>
      </c>
      <c r="HG197">
        <v>764.29600000000005</v>
      </c>
      <c r="HH197">
        <v>30.999300000000002</v>
      </c>
      <c r="HI197">
        <v>31.749099999999999</v>
      </c>
      <c r="HJ197">
        <v>30.0001</v>
      </c>
      <c r="HK197">
        <v>31.702100000000002</v>
      </c>
      <c r="HL197">
        <v>31.710799999999999</v>
      </c>
      <c r="HM197">
        <v>64.318600000000004</v>
      </c>
      <c r="HN197">
        <v>17.637799999999999</v>
      </c>
      <c r="HO197">
        <v>100</v>
      </c>
      <c r="HP197">
        <v>31</v>
      </c>
      <c r="HQ197">
        <v>1216.95</v>
      </c>
      <c r="HR197">
        <v>30.916899999999998</v>
      </c>
      <c r="HS197">
        <v>99.229900000000001</v>
      </c>
      <c r="HT197">
        <v>97.955100000000002</v>
      </c>
    </row>
    <row r="198" spans="1:228" x14ac:dyDescent="0.2">
      <c r="A198">
        <v>183</v>
      </c>
      <c r="B198">
        <v>1675973365.5999999</v>
      </c>
      <c r="C198">
        <v>726.5</v>
      </c>
      <c r="D198" t="s">
        <v>725</v>
      </c>
      <c r="E198" t="s">
        <v>726</v>
      </c>
      <c r="F198">
        <v>4</v>
      </c>
      <c r="G198">
        <v>1675973363.2874999</v>
      </c>
      <c r="H198">
        <f t="shared" si="68"/>
        <v>2.3357648273782884E-3</v>
      </c>
      <c r="I198">
        <f t="shared" si="69"/>
        <v>2.3357648273782883</v>
      </c>
      <c r="J198">
        <f t="shared" si="70"/>
        <v>17.214541185234047</v>
      </c>
      <c r="K198">
        <f t="shared" si="71"/>
        <v>1178.8025</v>
      </c>
      <c r="L198">
        <f t="shared" si="72"/>
        <v>987.68018750080103</v>
      </c>
      <c r="M198">
        <f t="shared" si="73"/>
        <v>99.928897658694865</v>
      </c>
      <c r="N198">
        <f t="shared" si="74"/>
        <v>119.26576626021277</v>
      </c>
      <c r="O198">
        <f t="shared" si="75"/>
        <v>0.17012482635080717</v>
      </c>
      <c r="P198">
        <f t="shared" si="76"/>
        <v>2.7633607877500617</v>
      </c>
      <c r="Q198">
        <f t="shared" si="77"/>
        <v>0.16451305764050692</v>
      </c>
      <c r="R198">
        <f t="shared" si="78"/>
        <v>0.1033094354988561</v>
      </c>
      <c r="S198">
        <f t="shared" si="79"/>
        <v>226.11435141092394</v>
      </c>
      <c r="T198">
        <f t="shared" si="80"/>
        <v>32.79765048185736</v>
      </c>
      <c r="U198">
        <f t="shared" si="81"/>
        <v>31.793262500000001</v>
      </c>
      <c r="V198">
        <f t="shared" si="82"/>
        <v>4.7194915628670779</v>
      </c>
      <c r="W198">
        <f t="shared" si="83"/>
        <v>69.816452087243093</v>
      </c>
      <c r="X198">
        <f t="shared" si="84"/>
        <v>3.3402146879679755</v>
      </c>
      <c r="Y198">
        <f t="shared" si="85"/>
        <v>4.7842801920011935</v>
      </c>
      <c r="Z198">
        <f t="shared" si="86"/>
        <v>1.3792768748991024</v>
      </c>
      <c r="AA198">
        <f t="shared" si="87"/>
        <v>-103.00722888738252</v>
      </c>
      <c r="AB198">
        <f t="shared" si="88"/>
        <v>35.864665130662367</v>
      </c>
      <c r="AC198">
        <f t="shared" si="89"/>
        <v>2.9408372126316817</v>
      </c>
      <c r="AD198">
        <f t="shared" si="90"/>
        <v>161.91262486683547</v>
      </c>
      <c r="AE198">
        <f t="shared" si="91"/>
        <v>27.87673331595651</v>
      </c>
      <c r="AF198">
        <f t="shared" si="92"/>
        <v>2.3342101382917053</v>
      </c>
      <c r="AG198">
        <f t="shared" si="93"/>
        <v>17.214541185234047</v>
      </c>
      <c r="AH198">
        <v>1244.91548742645</v>
      </c>
      <c r="AI198">
        <v>1222.148545454545</v>
      </c>
      <c r="AJ198">
        <v>1.711452294320061</v>
      </c>
      <c r="AK198">
        <v>60.724348217524408</v>
      </c>
      <c r="AL198">
        <f t="shared" si="94"/>
        <v>2.3357648273782883</v>
      </c>
      <c r="AM198">
        <v>30.930536440323738</v>
      </c>
      <c r="AN198">
        <v>33.015418181818163</v>
      </c>
      <c r="AO198">
        <v>6.5374522181704838E-6</v>
      </c>
      <c r="AP198">
        <v>101.51637219302501</v>
      </c>
      <c r="AQ198">
        <v>2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47368.393020715695</v>
      </c>
      <c r="AV198">
        <f t="shared" si="98"/>
        <v>1199.9937500000001</v>
      </c>
      <c r="AW198">
        <f t="shared" si="99"/>
        <v>1025.9198012491836</v>
      </c>
      <c r="AX198">
        <f t="shared" si="100"/>
        <v>0.85493762050775968</v>
      </c>
      <c r="AY198">
        <f t="shared" si="101"/>
        <v>0.18842960757997609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1675973363.2874999</v>
      </c>
      <c r="BF198">
        <v>1178.8025</v>
      </c>
      <c r="BG198">
        <v>1207.075</v>
      </c>
      <c r="BH198">
        <v>33.014112500000003</v>
      </c>
      <c r="BI198">
        <v>30.930575000000001</v>
      </c>
      <c r="BJ198">
        <v>1186.2225000000001</v>
      </c>
      <c r="BK198">
        <v>32.785800000000002</v>
      </c>
      <c r="BL198">
        <v>649.995</v>
      </c>
      <c r="BM198">
        <v>101.07525</v>
      </c>
      <c r="BN198">
        <v>0.1001091125</v>
      </c>
      <c r="BO198">
        <v>32.034000000000013</v>
      </c>
      <c r="BP198">
        <v>31.793262500000001</v>
      </c>
      <c r="BQ198">
        <v>999.9</v>
      </c>
      <c r="BR198">
        <v>0</v>
      </c>
      <c r="BS198">
        <v>0</v>
      </c>
      <c r="BT198">
        <v>8984.7649999999994</v>
      </c>
      <c r="BU198">
        <v>0</v>
      </c>
      <c r="BV198">
        <v>136.77525</v>
      </c>
      <c r="BW198">
        <v>-28.270387499999998</v>
      </c>
      <c r="BX198">
        <v>1219.0487499999999</v>
      </c>
      <c r="BY198">
        <v>1245.5999999999999</v>
      </c>
      <c r="BZ198">
        <v>2.0835400000000002</v>
      </c>
      <c r="CA198">
        <v>1207.075</v>
      </c>
      <c r="CB198">
        <v>30.930575000000001</v>
      </c>
      <c r="CC198">
        <v>3.3369049999999998</v>
      </c>
      <c r="CD198">
        <v>3.1263112500000001</v>
      </c>
      <c r="CE198">
        <v>25.812012500000002</v>
      </c>
      <c r="CF198">
        <v>24.716412500000001</v>
      </c>
      <c r="CG198">
        <v>1199.9937500000001</v>
      </c>
      <c r="CH198">
        <v>0.49999650000000001</v>
      </c>
      <c r="CI198">
        <v>0.50000350000000005</v>
      </c>
      <c r="CJ198">
        <v>0</v>
      </c>
      <c r="CK198">
        <v>1208.1775</v>
      </c>
      <c r="CL198">
        <v>4.9990899999999998</v>
      </c>
      <c r="CM198">
        <v>13420.05</v>
      </c>
      <c r="CN198">
        <v>9557.7912499999984</v>
      </c>
      <c r="CO198">
        <v>41.5</v>
      </c>
      <c r="CP198">
        <v>43.061999999999998</v>
      </c>
      <c r="CQ198">
        <v>42.311999999999998</v>
      </c>
      <c r="CR198">
        <v>42.125</v>
      </c>
      <c r="CS198">
        <v>42.811999999999998</v>
      </c>
      <c r="CT198">
        <v>597.49375000000009</v>
      </c>
      <c r="CU198">
        <v>597.50250000000005</v>
      </c>
      <c r="CV198">
        <v>0</v>
      </c>
      <c r="CW198">
        <v>1675973365.5</v>
      </c>
      <c r="CX198">
        <v>0</v>
      </c>
      <c r="CY198">
        <v>1675968227.0999999</v>
      </c>
      <c r="CZ198" t="s">
        <v>356</v>
      </c>
      <c r="DA198">
        <v>1675968227.0999999</v>
      </c>
      <c r="DB198">
        <v>1675968207.0999999</v>
      </c>
      <c r="DC198">
        <v>6</v>
      </c>
      <c r="DD198">
        <v>6.6000000000000003E-2</v>
      </c>
      <c r="DE198">
        <v>1.0999999999999999E-2</v>
      </c>
      <c r="DF198">
        <v>-5.7939999999999996</v>
      </c>
      <c r="DG198">
        <v>0.214</v>
      </c>
      <c r="DH198">
        <v>415</v>
      </c>
      <c r="DI198">
        <v>32</v>
      </c>
      <c r="DJ198">
        <v>0.11</v>
      </c>
      <c r="DK198">
        <v>0.26</v>
      </c>
      <c r="DL198">
        <v>-28.249929268292689</v>
      </c>
      <c r="DM198">
        <v>-9.6083623693438272E-2</v>
      </c>
      <c r="DN198">
        <v>5.5795017890631009E-2</v>
      </c>
      <c r="DO198">
        <v>1</v>
      </c>
      <c r="DP198">
        <v>2.0875712195121952</v>
      </c>
      <c r="DQ198">
        <v>-4.8337839721255257E-2</v>
      </c>
      <c r="DR198">
        <v>5.4323274422312801E-3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646</v>
      </c>
      <c r="EA198">
        <v>3.2980399999999999</v>
      </c>
      <c r="EB198">
        <v>2.6253500000000001</v>
      </c>
      <c r="EC198">
        <v>0.20852499999999999</v>
      </c>
      <c r="ED198">
        <v>0.20930099999999999</v>
      </c>
      <c r="EE198">
        <v>0.136712</v>
      </c>
      <c r="EF198">
        <v>0.12958600000000001</v>
      </c>
      <c r="EG198">
        <v>23949.9</v>
      </c>
      <c r="EH198">
        <v>24290.400000000001</v>
      </c>
      <c r="EI198">
        <v>28152.3</v>
      </c>
      <c r="EJ198">
        <v>29565</v>
      </c>
      <c r="EK198">
        <v>33469.800000000003</v>
      </c>
      <c r="EL198">
        <v>35711.9</v>
      </c>
      <c r="EM198">
        <v>39757.5</v>
      </c>
      <c r="EN198">
        <v>42230.1</v>
      </c>
      <c r="EO198">
        <v>2.2294499999999999</v>
      </c>
      <c r="EP198">
        <v>2.2193800000000001</v>
      </c>
      <c r="EQ198">
        <v>0.119653</v>
      </c>
      <c r="ER198">
        <v>0</v>
      </c>
      <c r="ES198">
        <v>29.8507</v>
      </c>
      <c r="ET198">
        <v>999.9</v>
      </c>
      <c r="EU198">
        <v>73.599999999999994</v>
      </c>
      <c r="EV198">
        <v>32.4</v>
      </c>
      <c r="EW198">
        <v>35.563800000000001</v>
      </c>
      <c r="EX198">
        <v>56.965800000000002</v>
      </c>
      <c r="EY198">
        <v>-3.9262800000000002</v>
      </c>
      <c r="EZ198">
        <v>2</v>
      </c>
      <c r="FA198">
        <v>0.340366</v>
      </c>
      <c r="FB198">
        <v>-0.44889699999999999</v>
      </c>
      <c r="FC198">
        <v>20.2743</v>
      </c>
      <c r="FD198">
        <v>5.2208800000000002</v>
      </c>
      <c r="FE198">
        <v>12.004</v>
      </c>
      <c r="FF198">
        <v>4.9869000000000003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1.8641799999999999</v>
      </c>
      <c r="FO198">
        <v>1.86029</v>
      </c>
      <c r="FP198">
        <v>1.8609899999999999</v>
      </c>
      <c r="FQ198">
        <v>1.86019</v>
      </c>
      <c r="FR198">
        <v>1.86188</v>
      </c>
      <c r="FS198">
        <v>1.8584799999999999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-7.43</v>
      </c>
      <c r="GH198">
        <v>0.2283</v>
      </c>
      <c r="GI198">
        <v>-4.227681919169834</v>
      </c>
      <c r="GJ198">
        <v>-4.5218151105756088E-3</v>
      </c>
      <c r="GK198">
        <v>2.0889233732517852E-6</v>
      </c>
      <c r="GL198">
        <v>-4.5906856223640231E-10</v>
      </c>
      <c r="GM198">
        <v>-0.1035280782263094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85.6</v>
      </c>
      <c r="GV198">
        <v>86</v>
      </c>
      <c r="GW198">
        <v>3.2311999999999999</v>
      </c>
      <c r="GX198">
        <v>2.51831</v>
      </c>
      <c r="GY198">
        <v>2.04834</v>
      </c>
      <c r="GZ198">
        <v>2.6232899999999999</v>
      </c>
      <c r="HA198">
        <v>2.1972700000000001</v>
      </c>
      <c r="HB198">
        <v>2.3046899999999999</v>
      </c>
      <c r="HC198">
        <v>37.867899999999999</v>
      </c>
      <c r="HD198">
        <v>14.5261</v>
      </c>
      <c r="HE198">
        <v>18</v>
      </c>
      <c r="HF198">
        <v>693.52</v>
      </c>
      <c r="HG198">
        <v>764.072</v>
      </c>
      <c r="HH198">
        <v>30.999300000000002</v>
      </c>
      <c r="HI198">
        <v>31.749099999999999</v>
      </c>
      <c r="HJ198">
        <v>30.0001</v>
      </c>
      <c r="HK198">
        <v>31.702100000000002</v>
      </c>
      <c r="HL198">
        <v>31.712199999999999</v>
      </c>
      <c r="HM198">
        <v>64.6036</v>
      </c>
      <c r="HN198">
        <v>17.637799999999999</v>
      </c>
      <c r="HO198">
        <v>100</v>
      </c>
      <c r="HP198">
        <v>31</v>
      </c>
      <c r="HQ198">
        <v>1223.6300000000001</v>
      </c>
      <c r="HR198">
        <v>30.916899999999998</v>
      </c>
      <c r="HS198">
        <v>99.229100000000003</v>
      </c>
      <c r="HT198">
        <v>97.955299999999994</v>
      </c>
    </row>
    <row r="199" spans="1:228" x14ac:dyDescent="0.2">
      <c r="A199">
        <v>184</v>
      </c>
      <c r="B199">
        <v>1675973369.5999999</v>
      </c>
      <c r="C199">
        <v>730.5</v>
      </c>
      <c r="D199" t="s">
        <v>727</v>
      </c>
      <c r="E199" t="s">
        <v>728</v>
      </c>
      <c r="F199">
        <v>4</v>
      </c>
      <c r="G199">
        <v>1675973367.5999999</v>
      </c>
      <c r="H199">
        <f t="shared" si="68"/>
        <v>2.3312976644492265E-3</v>
      </c>
      <c r="I199">
        <f t="shared" si="69"/>
        <v>2.3312976644492265</v>
      </c>
      <c r="J199">
        <f t="shared" si="70"/>
        <v>17.081795746537313</v>
      </c>
      <c r="K199">
        <f t="shared" si="71"/>
        <v>1186.007142857143</v>
      </c>
      <c r="L199">
        <f t="shared" si="72"/>
        <v>995.78346849166587</v>
      </c>
      <c r="M199">
        <f t="shared" si="73"/>
        <v>100.74903234355217</v>
      </c>
      <c r="N199">
        <f t="shared" si="74"/>
        <v>119.99503484064743</v>
      </c>
      <c r="O199">
        <f t="shared" si="75"/>
        <v>0.16988412766597877</v>
      </c>
      <c r="P199">
        <f t="shared" si="76"/>
        <v>2.7639319942644227</v>
      </c>
      <c r="Q199">
        <f t="shared" si="77"/>
        <v>0.1642890616470809</v>
      </c>
      <c r="R199">
        <f t="shared" si="78"/>
        <v>0.10316800729602739</v>
      </c>
      <c r="S199">
        <f t="shared" si="79"/>
        <v>226.1167046637934</v>
      </c>
      <c r="T199">
        <f t="shared" si="80"/>
        <v>32.799326404843853</v>
      </c>
      <c r="U199">
        <f t="shared" si="81"/>
        <v>31.78997142857142</v>
      </c>
      <c r="V199">
        <f t="shared" si="82"/>
        <v>4.7186111707280123</v>
      </c>
      <c r="W199">
        <f t="shared" si="83"/>
        <v>69.811407235228401</v>
      </c>
      <c r="X199">
        <f t="shared" si="84"/>
        <v>3.3400840281368884</v>
      </c>
      <c r="Y199">
        <f t="shared" si="85"/>
        <v>4.7844387621102236</v>
      </c>
      <c r="Z199">
        <f t="shared" si="86"/>
        <v>1.3785271425911239</v>
      </c>
      <c r="AA199">
        <f t="shared" si="87"/>
        <v>-102.81022700221089</v>
      </c>
      <c r="AB199">
        <f t="shared" si="88"/>
        <v>36.449754971106508</v>
      </c>
      <c r="AC199">
        <f t="shared" si="89"/>
        <v>2.9881560782523389</v>
      </c>
      <c r="AD199">
        <f t="shared" si="90"/>
        <v>162.74438871094134</v>
      </c>
      <c r="AE199">
        <f t="shared" si="91"/>
        <v>27.866772261888947</v>
      </c>
      <c r="AF199">
        <f t="shared" si="92"/>
        <v>2.3326481936174979</v>
      </c>
      <c r="AG199">
        <f t="shared" si="93"/>
        <v>17.081795746537313</v>
      </c>
      <c r="AH199">
        <v>1251.799526328283</v>
      </c>
      <c r="AI199">
        <v>1229.082848484848</v>
      </c>
      <c r="AJ199">
        <v>1.73222324330281</v>
      </c>
      <c r="AK199">
        <v>60.724348217524408</v>
      </c>
      <c r="AL199">
        <f t="shared" si="94"/>
        <v>2.3312976644492265</v>
      </c>
      <c r="AM199">
        <v>30.930762953070079</v>
      </c>
      <c r="AN199">
        <v>33.011738181818167</v>
      </c>
      <c r="AO199">
        <v>-2.1808626051204118E-5</v>
      </c>
      <c r="AP199">
        <v>101.51637219302501</v>
      </c>
      <c r="AQ199">
        <v>2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47384.053560659297</v>
      </c>
      <c r="AV199">
        <f t="shared" si="98"/>
        <v>1200.004285714286</v>
      </c>
      <c r="AW199">
        <f t="shared" si="99"/>
        <v>1025.9289993076652</v>
      </c>
      <c r="AX199">
        <f t="shared" si="100"/>
        <v>0.8549377794071753</v>
      </c>
      <c r="AY199">
        <f t="shared" si="101"/>
        <v>0.18842991425584832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1675973367.5999999</v>
      </c>
      <c r="BF199">
        <v>1186.007142857143</v>
      </c>
      <c r="BG199">
        <v>1214.282857142857</v>
      </c>
      <c r="BH199">
        <v>33.012728571428568</v>
      </c>
      <c r="BI199">
        <v>30.930685714285719</v>
      </c>
      <c r="BJ199">
        <v>1193.4357142857141</v>
      </c>
      <c r="BK199">
        <v>32.784442857142857</v>
      </c>
      <c r="BL199">
        <v>650.02728571428565</v>
      </c>
      <c r="BM199">
        <v>101.07557142857149</v>
      </c>
      <c r="BN199">
        <v>0.1000712</v>
      </c>
      <c r="BO199">
        <v>32.034585714285718</v>
      </c>
      <c r="BP199">
        <v>31.78997142857142</v>
      </c>
      <c r="BQ199">
        <v>999.89999999999986</v>
      </c>
      <c r="BR199">
        <v>0</v>
      </c>
      <c r="BS199">
        <v>0</v>
      </c>
      <c r="BT199">
        <v>8987.7685714285726</v>
      </c>
      <c r="BU199">
        <v>0</v>
      </c>
      <c r="BV199">
        <v>142.24985714285711</v>
      </c>
      <c r="BW199">
        <v>-28.2742</v>
      </c>
      <c r="BX199">
        <v>1226.497142857143</v>
      </c>
      <c r="BY199">
        <v>1253.0414285714289</v>
      </c>
      <c r="BZ199">
        <v>2.0820471428571432</v>
      </c>
      <c r="CA199">
        <v>1214.282857142857</v>
      </c>
      <c r="CB199">
        <v>30.930685714285719</v>
      </c>
      <c r="CC199">
        <v>3.3367742857142861</v>
      </c>
      <c r="CD199">
        <v>3.1263299999999998</v>
      </c>
      <c r="CE199">
        <v>25.81135714285714</v>
      </c>
      <c r="CF199">
        <v>24.7165</v>
      </c>
      <c r="CG199">
        <v>1200.004285714286</v>
      </c>
      <c r="CH199">
        <v>0.49999199999999988</v>
      </c>
      <c r="CI199">
        <v>0.50000800000000001</v>
      </c>
      <c r="CJ199">
        <v>0</v>
      </c>
      <c r="CK199">
        <v>1206.4128571428571</v>
      </c>
      <c r="CL199">
        <v>4.9990899999999998</v>
      </c>
      <c r="CM199">
        <v>13401.37142857143</v>
      </c>
      <c r="CN199">
        <v>9557.8685714285712</v>
      </c>
      <c r="CO199">
        <v>41.5</v>
      </c>
      <c r="CP199">
        <v>43.061999999999998</v>
      </c>
      <c r="CQ199">
        <v>42.311999999999998</v>
      </c>
      <c r="CR199">
        <v>42.125</v>
      </c>
      <c r="CS199">
        <v>42.811999999999998</v>
      </c>
      <c r="CT199">
        <v>597.49142857142851</v>
      </c>
      <c r="CU199">
        <v>597.512857142857</v>
      </c>
      <c r="CV199">
        <v>0</v>
      </c>
      <c r="CW199">
        <v>1675973369.7</v>
      </c>
      <c r="CX199">
        <v>0</v>
      </c>
      <c r="CY199">
        <v>1675968227.0999999</v>
      </c>
      <c r="CZ199" t="s">
        <v>356</v>
      </c>
      <c r="DA199">
        <v>1675968227.0999999</v>
      </c>
      <c r="DB199">
        <v>1675968207.0999999</v>
      </c>
      <c r="DC199">
        <v>6</v>
      </c>
      <c r="DD199">
        <v>6.6000000000000003E-2</v>
      </c>
      <c r="DE199">
        <v>1.0999999999999999E-2</v>
      </c>
      <c r="DF199">
        <v>-5.7939999999999996</v>
      </c>
      <c r="DG199">
        <v>0.214</v>
      </c>
      <c r="DH199">
        <v>415</v>
      </c>
      <c r="DI199">
        <v>32</v>
      </c>
      <c r="DJ199">
        <v>0.11</v>
      </c>
      <c r="DK199">
        <v>0.26</v>
      </c>
      <c r="DL199">
        <v>-28.268358536585371</v>
      </c>
      <c r="DM199">
        <v>0.11264529616717921</v>
      </c>
      <c r="DN199">
        <v>4.3465562345994711E-2</v>
      </c>
      <c r="DO199">
        <v>0</v>
      </c>
      <c r="DP199">
        <v>2.0850982926829271</v>
      </c>
      <c r="DQ199">
        <v>-2.8410313588843591E-2</v>
      </c>
      <c r="DR199">
        <v>3.8922279671780458E-3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3.2980100000000001</v>
      </c>
      <c r="EB199">
        <v>2.62527</v>
      </c>
      <c r="EC199">
        <v>0.209261</v>
      </c>
      <c r="ED199">
        <v>0.21002799999999999</v>
      </c>
      <c r="EE199">
        <v>0.13670299999999999</v>
      </c>
      <c r="EF199">
        <v>0.12958900000000001</v>
      </c>
      <c r="EG199">
        <v>23927.9</v>
      </c>
      <c r="EH199">
        <v>24268.400000000001</v>
      </c>
      <c r="EI199">
        <v>28152.6</v>
      </c>
      <c r="EJ199">
        <v>29565.5</v>
      </c>
      <c r="EK199">
        <v>33470.699999999997</v>
      </c>
      <c r="EL199">
        <v>35712.300000000003</v>
      </c>
      <c r="EM199">
        <v>39758.199999999997</v>
      </c>
      <c r="EN199">
        <v>42230.6</v>
      </c>
      <c r="EO199">
        <v>2.2292700000000001</v>
      </c>
      <c r="EP199">
        <v>2.2195499999999999</v>
      </c>
      <c r="EQ199">
        <v>0.119127</v>
      </c>
      <c r="ER199">
        <v>0</v>
      </c>
      <c r="ES199">
        <v>29.8475</v>
      </c>
      <c r="ET199">
        <v>999.9</v>
      </c>
      <c r="EU199">
        <v>73.599999999999994</v>
      </c>
      <c r="EV199">
        <v>32.4</v>
      </c>
      <c r="EW199">
        <v>35.5687</v>
      </c>
      <c r="EX199">
        <v>57.025799999999997</v>
      </c>
      <c r="EY199">
        <v>-3.9342999999999999</v>
      </c>
      <c r="EZ199">
        <v>2</v>
      </c>
      <c r="FA199">
        <v>0.34037600000000001</v>
      </c>
      <c r="FB199">
        <v>-0.45171</v>
      </c>
      <c r="FC199">
        <v>20.2743</v>
      </c>
      <c r="FD199">
        <v>5.22058</v>
      </c>
      <c r="FE199">
        <v>12.004</v>
      </c>
      <c r="FF199">
        <v>4.98705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1.8642099999999999</v>
      </c>
      <c r="FO199">
        <v>1.8602700000000001</v>
      </c>
      <c r="FP199">
        <v>1.8609599999999999</v>
      </c>
      <c r="FQ199">
        <v>1.86019</v>
      </c>
      <c r="FR199">
        <v>1.8618699999999999</v>
      </c>
      <c r="FS199">
        <v>1.85846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-7.43</v>
      </c>
      <c r="GH199">
        <v>0.2283</v>
      </c>
      <c r="GI199">
        <v>-4.227681919169834</v>
      </c>
      <c r="GJ199">
        <v>-4.5218151105756088E-3</v>
      </c>
      <c r="GK199">
        <v>2.0889233732517852E-6</v>
      </c>
      <c r="GL199">
        <v>-4.5906856223640231E-10</v>
      </c>
      <c r="GM199">
        <v>-0.1035280782263094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85.7</v>
      </c>
      <c r="GV199">
        <v>86</v>
      </c>
      <c r="GW199">
        <v>3.2446299999999999</v>
      </c>
      <c r="GX199">
        <v>2.52319</v>
      </c>
      <c r="GY199">
        <v>2.04834</v>
      </c>
      <c r="GZ199">
        <v>2.6232899999999999</v>
      </c>
      <c r="HA199">
        <v>2.1972700000000001</v>
      </c>
      <c r="HB199">
        <v>2.32666</v>
      </c>
      <c r="HC199">
        <v>37.867899999999999</v>
      </c>
      <c r="HD199">
        <v>14.534800000000001</v>
      </c>
      <c r="HE199">
        <v>18</v>
      </c>
      <c r="HF199">
        <v>693.37599999999998</v>
      </c>
      <c r="HG199">
        <v>764.22799999999995</v>
      </c>
      <c r="HH199">
        <v>30.999300000000002</v>
      </c>
      <c r="HI199">
        <v>31.749099999999999</v>
      </c>
      <c r="HJ199">
        <v>30.0001</v>
      </c>
      <c r="HK199">
        <v>31.702100000000002</v>
      </c>
      <c r="HL199">
        <v>31.711200000000002</v>
      </c>
      <c r="HM199">
        <v>64.882099999999994</v>
      </c>
      <c r="HN199">
        <v>17.637799999999999</v>
      </c>
      <c r="HO199">
        <v>100</v>
      </c>
      <c r="HP199">
        <v>31</v>
      </c>
      <c r="HQ199">
        <v>1230.31</v>
      </c>
      <c r="HR199">
        <v>30.916899999999998</v>
      </c>
      <c r="HS199">
        <v>99.230500000000006</v>
      </c>
      <c r="HT199">
        <v>97.956599999999995</v>
      </c>
    </row>
    <row r="200" spans="1:228" x14ac:dyDescent="0.2">
      <c r="A200">
        <v>185</v>
      </c>
      <c r="B200">
        <v>1675973373.5999999</v>
      </c>
      <c r="C200">
        <v>734.5</v>
      </c>
      <c r="D200" t="s">
        <v>729</v>
      </c>
      <c r="E200" t="s">
        <v>730</v>
      </c>
      <c r="F200">
        <v>4</v>
      </c>
      <c r="G200">
        <v>1675973371.2874999</v>
      </c>
      <c r="H200">
        <f t="shared" si="68"/>
        <v>2.3277840728328533E-3</v>
      </c>
      <c r="I200">
        <f t="shared" si="69"/>
        <v>2.3277840728328534</v>
      </c>
      <c r="J200">
        <f t="shared" si="70"/>
        <v>17.074802567250906</v>
      </c>
      <c r="K200">
        <f t="shared" si="71"/>
        <v>1192.2262499999999</v>
      </c>
      <c r="L200">
        <f t="shared" si="72"/>
        <v>1001.6932154403989</v>
      </c>
      <c r="M200">
        <f t="shared" si="73"/>
        <v>101.34649721182413</v>
      </c>
      <c r="N200">
        <f t="shared" si="74"/>
        <v>120.62371238919289</v>
      </c>
      <c r="O200">
        <f t="shared" si="75"/>
        <v>0.16962930561610234</v>
      </c>
      <c r="P200">
        <f t="shared" si="76"/>
        <v>2.7640651142420576</v>
      </c>
      <c r="Q200">
        <f t="shared" si="77"/>
        <v>0.16405097450449108</v>
      </c>
      <c r="R200">
        <f t="shared" si="78"/>
        <v>0.10301776805783255</v>
      </c>
      <c r="S200">
        <f t="shared" si="79"/>
        <v>226.11741441029844</v>
      </c>
      <c r="T200">
        <f t="shared" si="80"/>
        <v>32.799472449609318</v>
      </c>
      <c r="U200">
        <f t="shared" si="81"/>
        <v>31.788987500000001</v>
      </c>
      <c r="V200">
        <f t="shared" si="82"/>
        <v>4.7183479884735524</v>
      </c>
      <c r="W200">
        <f t="shared" si="83"/>
        <v>69.810751914023385</v>
      </c>
      <c r="X200">
        <f t="shared" si="84"/>
        <v>3.3399041767876576</v>
      </c>
      <c r="Y200">
        <f t="shared" si="85"/>
        <v>4.7842260471581417</v>
      </c>
      <c r="Z200">
        <f t="shared" si="86"/>
        <v>1.3784438116858948</v>
      </c>
      <c r="AA200">
        <f t="shared" si="87"/>
        <v>-102.65527761192882</v>
      </c>
      <c r="AB200">
        <f t="shared" si="88"/>
        <v>36.481047665351802</v>
      </c>
      <c r="AC200">
        <f t="shared" si="89"/>
        <v>2.9905513876928005</v>
      </c>
      <c r="AD200">
        <f t="shared" si="90"/>
        <v>162.93373585141421</v>
      </c>
      <c r="AE200">
        <f t="shared" si="91"/>
        <v>27.848378032987913</v>
      </c>
      <c r="AF200">
        <f t="shared" si="92"/>
        <v>2.3296627838586086</v>
      </c>
      <c r="AG200">
        <f t="shared" si="93"/>
        <v>17.074802567250906</v>
      </c>
      <c r="AH200">
        <v>1258.7730729776081</v>
      </c>
      <c r="AI200">
        <v>1236.0587878787881</v>
      </c>
      <c r="AJ200">
        <v>1.7333883208175569</v>
      </c>
      <c r="AK200">
        <v>60.724348217524408</v>
      </c>
      <c r="AL200">
        <f t="shared" si="94"/>
        <v>2.3277840728328534</v>
      </c>
      <c r="AM200">
        <v>30.932066431296121</v>
      </c>
      <c r="AN200">
        <v>33.009812121212107</v>
      </c>
      <c r="AO200">
        <v>-7.2002025445142837E-6</v>
      </c>
      <c r="AP200">
        <v>101.51637219302501</v>
      </c>
      <c r="AQ200">
        <v>2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47387.843132605172</v>
      </c>
      <c r="AV200">
        <f t="shared" si="98"/>
        <v>1200.0074999999999</v>
      </c>
      <c r="AW200">
        <f t="shared" si="99"/>
        <v>1025.9318012488593</v>
      </c>
      <c r="AX200">
        <f t="shared" si="100"/>
        <v>0.85493782434598065</v>
      </c>
      <c r="AY200">
        <f t="shared" si="101"/>
        <v>0.18843000098774254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1675973371.2874999</v>
      </c>
      <c r="BF200">
        <v>1192.2262499999999</v>
      </c>
      <c r="BG200">
        <v>1220.4949999999999</v>
      </c>
      <c r="BH200">
        <v>33.011099999999999</v>
      </c>
      <c r="BI200">
        <v>30.931725</v>
      </c>
      <c r="BJ200">
        <v>1199.665</v>
      </c>
      <c r="BK200">
        <v>32.782825000000003</v>
      </c>
      <c r="BL200">
        <v>650.02937500000007</v>
      </c>
      <c r="BM200">
        <v>101.075125</v>
      </c>
      <c r="BN200">
        <v>0.10006082500000001</v>
      </c>
      <c r="BO200">
        <v>32.033799999999999</v>
      </c>
      <c r="BP200">
        <v>31.788987500000001</v>
      </c>
      <c r="BQ200">
        <v>999.9</v>
      </c>
      <c r="BR200">
        <v>0</v>
      </c>
      <c r="BS200">
        <v>0</v>
      </c>
      <c r="BT200">
        <v>8988.5149999999994</v>
      </c>
      <c r="BU200">
        <v>0</v>
      </c>
      <c r="BV200">
        <v>147.14937499999999</v>
      </c>
      <c r="BW200">
        <v>-28.269124999999999</v>
      </c>
      <c r="BX200">
        <v>1232.9275</v>
      </c>
      <c r="BY200">
        <v>1259.4525000000001</v>
      </c>
      <c r="BZ200">
        <v>2.0793712499999999</v>
      </c>
      <c r="CA200">
        <v>1220.4949999999999</v>
      </c>
      <c r="CB200">
        <v>30.931725</v>
      </c>
      <c r="CC200">
        <v>3.3365925000000001</v>
      </c>
      <c r="CD200">
        <v>3.1264212499999999</v>
      </c>
      <c r="CE200">
        <v>25.810437499999999</v>
      </c>
      <c r="CF200">
        <v>24.716987499999998</v>
      </c>
      <c r="CG200">
        <v>1200.0074999999999</v>
      </c>
      <c r="CH200">
        <v>0.49999125</v>
      </c>
      <c r="CI200">
        <v>0.50000874999999989</v>
      </c>
      <c r="CJ200">
        <v>0</v>
      </c>
      <c r="CK200">
        <v>1205.09375</v>
      </c>
      <c r="CL200">
        <v>4.9990899999999998</v>
      </c>
      <c r="CM200">
        <v>13384.825000000001</v>
      </c>
      <c r="CN200">
        <v>9557.8849999999984</v>
      </c>
      <c r="CO200">
        <v>41.5</v>
      </c>
      <c r="CP200">
        <v>43.061999999999998</v>
      </c>
      <c r="CQ200">
        <v>42.311999999999998</v>
      </c>
      <c r="CR200">
        <v>42.125</v>
      </c>
      <c r="CS200">
        <v>42.811999999999998</v>
      </c>
      <c r="CT200">
        <v>597.49250000000006</v>
      </c>
      <c r="CU200">
        <v>597.51750000000004</v>
      </c>
      <c r="CV200">
        <v>0</v>
      </c>
      <c r="CW200">
        <v>1675973373.9000001</v>
      </c>
      <c r="CX200">
        <v>0</v>
      </c>
      <c r="CY200">
        <v>1675968227.0999999</v>
      </c>
      <c r="CZ200" t="s">
        <v>356</v>
      </c>
      <c r="DA200">
        <v>1675968227.0999999</v>
      </c>
      <c r="DB200">
        <v>1675968207.0999999</v>
      </c>
      <c r="DC200">
        <v>6</v>
      </c>
      <c r="DD200">
        <v>6.6000000000000003E-2</v>
      </c>
      <c r="DE200">
        <v>1.0999999999999999E-2</v>
      </c>
      <c r="DF200">
        <v>-5.7939999999999996</v>
      </c>
      <c r="DG200">
        <v>0.214</v>
      </c>
      <c r="DH200">
        <v>415</v>
      </c>
      <c r="DI200">
        <v>32</v>
      </c>
      <c r="DJ200">
        <v>0.11</v>
      </c>
      <c r="DK200">
        <v>0.26</v>
      </c>
      <c r="DL200">
        <v>-28.262499999999999</v>
      </c>
      <c r="DM200">
        <v>-6.3341088180125876E-2</v>
      </c>
      <c r="DN200">
        <v>3.7737587363264567E-2</v>
      </c>
      <c r="DO200">
        <v>1</v>
      </c>
      <c r="DP200">
        <v>2.0827955</v>
      </c>
      <c r="DQ200">
        <v>-1.4783639774866471E-2</v>
      </c>
      <c r="DR200">
        <v>2.3940373326245159E-3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2</v>
      </c>
      <c r="DY200">
        <v>2</v>
      </c>
      <c r="DZ200" t="s">
        <v>646</v>
      </c>
      <c r="EA200">
        <v>3.2981699999999998</v>
      </c>
      <c r="EB200">
        <v>2.6252499999999999</v>
      </c>
      <c r="EC200">
        <v>0.20998700000000001</v>
      </c>
      <c r="ED200">
        <v>0.21073500000000001</v>
      </c>
      <c r="EE200">
        <v>0.13669400000000001</v>
      </c>
      <c r="EF200">
        <v>0.12958700000000001</v>
      </c>
      <c r="EG200">
        <v>23905.5</v>
      </c>
      <c r="EH200">
        <v>24246.400000000001</v>
      </c>
      <c r="EI200">
        <v>28152.2</v>
      </c>
      <c r="EJ200">
        <v>29565.3</v>
      </c>
      <c r="EK200">
        <v>33470.199999999997</v>
      </c>
      <c r="EL200">
        <v>35712.1</v>
      </c>
      <c r="EM200">
        <v>39757.1</v>
      </c>
      <c r="EN200">
        <v>42230.2</v>
      </c>
      <c r="EO200">
        <v>2.2294800000000001</v>
      </c>
      <c r="EP200">
        <v>2.2194199999999999</v>
      </c>
      <c r="EQ200">
        <v>0.12017799999999999</v>
      </c>
      <c r="ER200">
        <v>0</v>
      </c>
      <c r="ES200">
        <v>29.843900000000001</v>
      </c>
      <c r="ET200">
        <v>999.9</v>
      </c>
      <c r="EU200">
        <v>73.599999999999994</v>
      </c>
      <c r="EV200">
        <v>32.4</v>
      </c>
      <c r="EW200">
        <v>35.567500000000003</v>
      </c>
      <c r="EX200">
        <v>57.235799999999998</v>
      </c>
      <c r="EY200">
        <v>-4.1226000000000003</v>
      </c>
      <c r="EZ200">
        <v>2</v>
      </c>
      <c r="FA200">
        <v>0.34043699999999999</v>
      </c>
      <c r="FB200">
        <v>-0.45450699999999999</v>
      </c>
      <c r="FC200">
        <v>20.2742</v>
      </c>
      <c r="FD200">
        <v>5.22058</v>
      </c>
      <c r="FE200">
        <v>12.004</v>
      </c>
      <c r="FF200">
        <v>4.9874999999999998</v>
      </c>
      <c r="FG200">
        <v>3.2846299999999999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1.8642000000000001</v>
      </c>
      <c r="FO200">
        <v>1.8603000000000001</v>
      </c>
      <c r="FP200">
        <v>1.8609800000000001</v>
      </c>
      <c r="FQ200">
        <v>1.86019</v>
      </c>
      <c r="FR200">
        <v>1.86188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-7.45</v>
      </c>
      <c r="GH200">
        <v>0.22819999999999999</v>
      </c>
      <c r="GI200">
        <v>-4.227681919169834</v>
      </c>
      <c r="GJ200">
        <v>-4.5218151105756088E-3</v>
      </c>
      <c r="GK200">
        <v>2.0889233732517852E-6</v>
      </c>
      <c r="GL200">
        <v>-4.5906856223640231E-10</v>
      </c>
      <c r="GM200">
        <v>-0.1035280782263094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85.8</v>
      </c>
      <c r="GV200">
        <v>86.1</v>
      </c>
      <c r="GW200">
        <v>3.25928</v>
      </c>
      <c r="GX200">
        <v>2.5158700000000001</v>
      </c>
      <c r="GY200">
        <v>2.04834</v>
      </c>
      <c r="GZ200">
        <v>2.6232899999999999</v>
      </c>
      <c r="HA200">
        <v>2.1972700000000001</v>
      </c>
      <c r="HB200">
        <v>2.32544</v>
      </c>
      <c r="HC200">
        <v>37.867899999999999</v>
      </c>
      <c r="HD200">
        <v>14.552300000000001</v>
      </c>
      <c r="HE200">
        <v>18</v>
      </c>
      <c r="HF200">
        <v>693.54100000000005</v>
      </c>
      <c r="HG200">
        <v>764.101</v>
      </c>
      <c r="HH200">
        <v>30.999300000000002</v>
      </c>
      <c r="HI200">
        <v>31.749099999999999</v>
      </c>
      <c r="HJ200">
        <v>30.0001</v>
      </c>
      <c r="HK200">
        <v>31.702100000000002</v>
      </c>
      <c r="HL200">
        <v>31.710799999999999</v>
      </c>
      <c r="HM200">
        <v>65.165499999999994</v>
      </c>
      <c r="HN200">
        <v>17.637799999999999</v>
      </c>
      <c r="HO200">
        <v>100</v>
      </c>
      <c r="HP200">
        <v>31</v>
      </c>
      <c r="HQ200">
        <v>1236.99</v>
      </c>
      <c r="HR200">
        <v>30.916899999999998</v>
      </c>
      <c r="HS200">
        <v>99.228300000000004</v>
      </c>
      <c r="HT200">
        <v>97.955699999999993</v>
      </c>
    </row>
    <row r="201" spans="1:228" x14ac:dyDescent="0.2">
      <c r="A201">
        <v>186</v>
      </c>
      <c r="B201">
        <v>1675973377.5999999</v>
      </c>
      <c r="C201">
        <v>738.5</v>
      </c>
      <c r="D201" t="s">
        <v>731</v>
      </c>
      <c r="E201" t="s">
        <v>732</v>
      </c>
      <c r="F201">
        <v>4</v>
      </c>
      <c r="G201">
        <v>1675973375.5999999</v>
      </c>
      <c r="H201">
        <f t="shared" si="68"/>
        <v>2.3263422894951491E-3</v>
      </c>
      <c r="I201">
        <f t="shared" si="69"/>
        <v>2.3263422894951491</v>
      </c>
      <c r="J201">
        <f t="shared" si="70"/>
        <v>16.875790276408054</v>
      </c>
      <c r="K201">
        <f t="shared" si="71"/>
        <v>1199.3942857142849</v>
      </c>
      <c r="L201">
        <f t="shared" si="72"/>
        <v>1010.2883941514508</v>
      </c>
      <c r="M201">
        <f t="shared" si="73"/>
        <v>102.21536688987774</v>
      </c>
      <c r="N201">
        <f t="shared" si="74"/>
        <v>121.34805038800657</v>
      </c>
      <c r="O201">
        <f t="shared" si="75"/>
        <v>0.16929878829449166</v>
      </c>
      <c r="P201">
        <f t="shared" si="76"/>
        <v>2.7724176211109213</v>
      </c>
      <c r="Q201">
        <f t="shared" si="77"/>
        <v>0.16375794316167602</v>
      </c>
      <c r="R201">
        <f t="shared" si="78"/>
        <v>0.10283143083469221</v>
      </c>
      <c r="S201">
        <f t="shared" si="79"/>
        <v>226.11581404966606</v>
      </c>
      <c r="T201">
        <f t="shared" si="80"/>
        <v>32.796067296227406</v>
      </c>
      <c r="U201">
        <f t="shared" si="81"/>
        <v>31.792942857142862</v>
      </c>
      <c r="V201">
        <f t="shared" si="82"/>
        <v>4.7194060491672873</v>
      </c>
      <c r="W201">
        <f t="shared" si="83"/>
        <v>69.806030850184285</v>
      </c>
      <c r="X201">
        <f t="shared" si="84"/>
        <v>3.3393651548580325</v>
      </c>
      <c r="Y201">
        <f t="shared" si="85"/>
        <v>4.7837774389792811</v>
      </c>
      <c r="Z201">
        <f t="shared" si="86"/>
        <v>1.3800408943092548</v>
      </c>
      <c r="AA201">
        <f t="shared" si="87"/>
        <v>-102.59169496673607</v>
      </c>
      <c r="AB201">
        <f t="shared" si="88"/>
        <v>35.75240564640773</v>
      </c>
      <c r="AC201">
        <f t="shared" si="89"/>
        <v>2.9220238932134572</v>
      </c>
      <c r="AD201">
        <f t="shared" si="90"/>
        <v>162.19854862255119</v>
      </c>
      <c r="AE201">
        <f t="shared" si="91"/>
        <v>27.826820862199892</v>
      </c>
      <c r="AF201">
        <f t="shared" si="92"/>
        <v>2.3245662229772912</v>
      </c>
      <c r="AG201">
        <f t="shared" si="93"/>
        <v>16.875790276408054</v>
      </c>
      <c r="AH201">
        <v>1265.5966438311509</v>
      </c>
      <c r="AI201">
        <v>1243.001757575757</v>
      </c>
      <c r="AJ201">
        <v>1.7516374243867361</v>
      </c>
      <c r="AK201">
        <v>60.724348217524408</v>
      </c>
      <c r="AL201">
        <f t="shared" si="94"/>
        <v>2.3263422894951491</v>
      </c>
      <c r="AM201">
        <v>30.930623691884328</v>
      </c>
      <c r="AN201">
        <v>33.007363636363628</v>
      </c>
      <c r="AO201">
        <v>-1.8413292820555578E-5</v>
      </c>
      <c r="AP201">
        <v>101.51637219302501</v>
      </c>
      <c r="AQ201">
        <v>2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47618.593160962373</v>
      </c>
      <c r="AV201">
        <f t="shared" si="98"/>
        <v>1200</v>
      </c>
      <c r="AW201">
        <f t="shared" si="99"/>
        <v>1025.925292253713</v>
      </c>
      <c r="AX201">
        <f t="shared" si="100"/>
        <v>0.85493774354476082</v>
      </c>
      <c r="AY201">
        <f t="shared" si="101"/>
        <v>0.18842984504138838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1675973375.5999999</v>
      </c>
      <c r="BF201">
        <v>1199.3942857142849</v>
      </c>
      <c r="BG201">
        <v>1227.6557142857141</v>
      </c>
      <c r="BH201">
        <v>33.006014285714294</v>
      </c>
      <c r="BI201">
        <v>30.930971428571429</v>
      </c>
      <c r="BJ201">
        <v>1206.8428571428569</v>
      </c>
      <c r="BK201">
        <v>32.777814285714292</v>
      </c>
      <c r="BL201">
        <v>649.96485714285711</v>
      </c>
      <c r="BM201">
        <v>101.0748571428571</v>
      </c>
      <c r="BN201">
        <v>9.9587185714285709E-2</v>
      </c>
      <c r="BO201">
        <v>32.032142857142858</v>
      </c>
      <c r="BP201">
        <v>31.792942857142862</v>
      </c>
      <c r="BQ201">
        <v>999.89999999999986</v>
      </c>
      <c r="BR201">
        <v>0</v>
      </c>
      <c r="BS201">
        <v>0</v>
      </c>
      <c r="BT201">
        <v>9032.9471428571433</v>
      </c>
      <c r="BU201">
        <v>0</v>
      </c>
      <c r="BV201">
        <v>152.80442857142859</v>
      </c>
      <c r="BW201">
        <v>-28.261114285714289</v>
      </c>
      <c r="BX201">
        <v>1240.3342857142859</v>
      </c>
      <c r="BY201">
        <v>1266.8399999999999</v>
      </c>
      <c r="BZ201">
        <v>2.0750257142857138</v>
      </c>
      <c r="CA201">
        <v>1227.6557142857141</v>
      </c>
      <c r="CB201">
        <v>30.930971428571429</v>
      </c>
      <c r="CC201">
        <v>3.3360785714285721</v>
      </c>
      <c r="CD201">
        <v>3.126347142857143</v>
      </c>
      <c r="CE201">
        <v>25.807814285714279</v>
      </c>
      <c r="CF201">
        <v>24.7166</v>
      </c>
      <c r="CG201">
        <v>1200</v>
      </c>
      <c r="CH201">
        <v>0.4999938571428571</v>
      </c>
      <c r="CI201">
        <v>0.50000614285714284</v>
      </c>
      <c r="CJ201">
        <v>0</v>
      </c>
      <c r="CK201">
        <v>1203.3728571428569</v>
      </c>
      <c r="CL201">
        <v>4.9990899999999998</v>
      </c>
      <c r="CM201">
        <v>13365.357142857139</v>
      </c>
      <c r="CN201">
        <v>9557.83</v>
      </c>
      <c r="CO201">
        <v>41.5</v>
      </c>
      <c r="CP201">
        <v>43.061999999999998</v>
      </c>
      <c r="CQ201">
        <v>42.311999999999998</v>
      </c>
      <c r="CR201">
        <v>42.125</v>
      </c>
      <c r="CS201">
        <v>42.811999999999998</v>
      </c>
      <c r="CT201">
        <v>597.49142857142851</v>
      </c>
      <c r="CU201">
        <v>597.51</v>
      </c>
      <c r="CV201">
        <v>0</v>
      </c>
      <c r="CW201">
        <v>1675973377.5</v>
      </c>
      <c r="CX201">
        <v>0</v>
      </c>
      <c r="CY201">
        <v>1675968227.0999999</v>
      </c>
      <c r="CZ201" t="s">
        <v>356</v>
      </c>
      <c r="DA201">
        <v>1675968227.0999999</v>
      </c>
      <c r="DB201">
        <v>1675968207.0999999</v>
      </c>
      <c r="DC201">
        <v>6</v>
      </c>
      <c r="DD201">
        <v>6.6000000000000003E-2</v>
      </c>
      <c r="DE201">
        <v>1.0999999999999999E-2</v>
      </c>
      <c r="DF201">
        <v>-5.7939999999999996</v>
      </c>
      <c r="DG201">
        <v>0.214</v>
      </c>
      <c r="DH201">
        <v>415</v>
      </c>
      <c r="DI201">
        <v>32</v>
      </c>
      <c r="DJ201">
        <v>0.11</v>
      </c>
      <c r="DK201">
        <v>0.26</v>
      </c>
      <c r="DL201">
        <v>-28.25859756097562</v>
      </c>
      <c r="DM201">
        <v>-0.164634146341509</v>
      </c>
      <c r="DN201">
        <v>3.5052660647109483E-2</v>
      </c>
      <c r="DO201">
        <v>0</v>
      </c>
      <c r="DP201">
        <v>2.0808670731707322</v>
      </c>
      <c r="DQ201">
        <v>-2.4520975609754081E-2</v>
      </c>
      <c r="DR201">
        <v>3.122885035646639E-3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3.2978900000000002</v>
      </c>
      <c r="EB201">
        <v>2.6253000000000002</v>
      </c>
      <c r="EC201">
        <v>0.21071100000000001</v>
      </c>
      <c r="ED201">
        <v>0.21143899999999999</v>
      </c>
      <c r="EE201">
        <v>0.13669000000000001</v>
      </c>
      <c r="EF201">
        <v>0.12958800000000001</v>
      </c>
      <c r="EG201">
        <v>23883.599999999999</v>
      </c>
      <c r="EH201">
        <v>24224.3</v>
      </c>
      <c r="EI201">
        <v>28152.3</v>
      </c>
      <c r="EJ201">
        <v>29564.7</v>
      </c>
      <c r="EK201">
        <v>33470.699999999997</v>
      </c>
      <c r="EL201">
        <v>35711.599999999999</v>
      </c>
      <c r="EM201">
        <v>39757.5</v>
      </c>
      <c r="EN201">
        <v>42229.599999999999</v>
      </c>
      <c r="EO201">
        <v>2.2292200000000002</v>
      </c>
      <c r="EP201">
        <v>2.2195</v>
      </c>
      <c r="EQ201">
        <v>0.11978999999999999</v>
      </c>
      <c r="ER201">
        <v>0</v>
      </c>
      <c r="ES201">
        <v>29.838799999999999</v>
      </c>
      <c r="ET201">
        <v>999.9</v>
      </c>
      <c r="EU201">
        <v>73.599999999999994</v>
      </c>
      <c r="EV201">
        <v>32.4</v>
      </c>
      <c r="EW201">
        <v>35.566499999999998</v>
      </c>
      <c r="EX201">
        <v>56.965800000000002</v>
      </c>
      <c r="EY201">
        <v>-3.9743599999999999</v>
      </c>
      <c r="EZ201">
        <v>2</v>
      </c>
      <c r="FA201">
        <v>0.340422</v>
      </c>
      <c r="FB201">
        <v>-0.45727099999999998</v>
      </c>
      <c r="FC201">
        <v>20.2742</v>
      </c>
      <c r="FD201">
        <v>5.2210299999999998</v>
      </c>
      <c r="FE201">
        <v>12.004</v>
      </c>
      <c r="FF201">
        <v>4.9870000000000001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1.8641799999999999</v>
      </c>
      <c r="FO201">
        <v>1.86026</v>
      </c>
      <c r="FP201">
        <v>1.8609800000000001</v>
      </c>
      <c r="FQ201">
        <v>1.86016</v>
      </c>
      <c r="FR201">
        <v>1.86188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-7.46</v>
      </c>
      <c r="GH201">
        <v>0.22819999999999999</v>
      </c>
      <c r="GI201">
        <v>-4.227681919169834</v>
      </c>
      <c r="GJ201">
        <v>-4.5218151105756088E-3</v>
      </c>
      <c r="GK201">
        <v>2.0889233732517852E-6</v>
      </c>
      <c r="GL201">
        <v>-4.5906856223640231E-10</v>
      </c>
      <c r="GM201">
        <v>-0.1035280782263094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85.8</v>
      </c>
      <c r="GV201">
        <v>86.2</v>
      </c>
      <c r="GW201">
        <v>3.2690399999999999</v>
      </c>
      <c r="GX201">
        <v>2.5158700000000001</v>
      </c>
      <c r="GY201">
        <v>2.04834</v>
      </c>
      <c r="GZ201">
        <v>2.6232899999999999</v>
      </c>
      <c r="HA201">
        <v>2.1972700000000001</v>
      </c>
      <c r="HB201">
        <v>2.2888199999999999</v>
      </c>
      <c r="HC201">
        <v>37.867899999999999</v>
      </c>
      <c r="HD201">
        <v>14.517300000000001</v>
      </c>
      <c r="HE201">
        <v>18</v>
      </c>
      <c r="HF201">
        <v>693.33500000000004</v>
      </c>
      <c r="HG201">
        <v>764.17600000000004</v>
      </c>
      <c r="HH201">
        <v>30.999300000000002</v>
      </c>
      <c r="HI201">
        <v>31.749099999999999</v>
      </c>
      <c r="HJ201">
        <v>30.0001</v>
      </c>
      <c r="HK201">
        <v>31.702100000000002</v>
      </c>
      <c r="HL201">
        <v>31.710799999999999</v>
      </c>
      <c r="HM201">
        <v>65.451300000000003</v>
      </c>
      <c r="HN201">
        <v>17.637799999999999</v>
      </c>
      <c r="HO201">
        <v>100</v>
      </c>
      <c r="HP201">
        <v>31</v>
      </c>
      <c r="HQ201">
        <v>1243.67</v>
      </c>
      <c r="HR201">
        <v>30.916899999999998</v>
      </c>
      <c r="HS201">
        <v>99.228999999999999</v>
      </c>
      <c r="HT201">
        <v>97.954099999999997</v>
      </c>
    </row>
    <row r="202" spans="1:228" x14ac:dyDescent="0.2">
      <c r="A202">
        <v>187</v>
      </c>
      <c r="B202">
        <v>1675973381.5999999</v>
      </c>
      <c r="C202">
        <v>742.5</v>
      </c>
      <c r="D202" t="s">
        <v>733</v>
      </c>
      <c r="E202" t="s">
        <v>734</v>
      </c>
      <c r="F202">
        <v>4</v>
      </c>
      <c r="G202">
        <v>1675973379.2874999</v>
      </c>
      <c r="H202">
        <f t="shared" si="68"/>
        <v>2.3308035789776876E-3</v>
      </c>
      <c r="I202">
        <f t="shared" si="69"/>
        <v>2.3308035789776875</v>
      </c>
      <c r="J202">
        <f t="shared" si="70"/>
        <v>17.036662054011018</v>
      </c>
      <c r="K202">
        <f t="shared" si="71"/>
        <v>1205.6287500000001</v>
      </c>
      <c r="L202">
        <f t="shared" si="72"/>
        <v>1015.3951663079657</v>
      </c>
      <c r="M202">
        <f t="shared" si="73"/>
        <v>102.72977287177002</v>
      </c>
      <c r="N202">
        <f t="shared" si="74"/>
        <v>121.97612492633391</v>
      </c>
      <c r="O202">
        <f t="shared" si="75"/>
        <v>0.16986827836304466</v>
      </c>
      <c r="P202">
        <f t="shared" si="76"/>
        <v>2.767955837787532</v>
      </c>
      <c r="Q202">
        <f t="shared" si="77"/>
        <v>0.16428208215691648</v>
      </c>
      <c r="R202">
        <f t="shared" si="78"/>
        <v>0.10316289542410387</v>
      </c>
      <c r="S202">
        <f t="shared" si="79"/>
        <v>226.11808498527358</v>
      </c>
      <c r="T202">
        <f t="shared" si="80"/>
        <v>32.799031350390379</v>
      </c>
      <c r="U202">
        <f t="shared" si="81"/>
        <v>31.787600000000001</v>
      </c>
      <c r="V202">
        <f t="shared" si="82"/>
        <v>4.7179768802252635</v>
      </c>
      <c r="W202">
        <f t="shared" si="83"/>
        <v>69.801575547836379</v>
      </c>
      <c r="X202">
        <f t="shared" si="84"/>
        <v>3.3397249996367124</v>
      </c>
      <c r="Y202">
        <f t="shared" si="85"/>
        <v>4.7845983037273045</v>
      </c>
      <c r="Z202">
        <f t="shared" si="86"/>
        <v>1.3782518805885511</v>
      </c>
      <c r="AA202">
        <f t="shared" si="87"/>
        <v>-102.78843783291602</v>
      </c>
      <c r="AB202">
        <f t="shared" si="88"/>
        <v>36.944635646518044</v>
      </c>
      <c r="AC202">
        <f t="shared" si="89"/>
        <v>3.0242970313503603</v>
      </c>
      <c r="AD202">
        <f t="shared" si="90"/>
        <v>163.29857983022598</v>
      </c>
      <c r="AE202">
        <f t="shared" si="91"/>
        <v>27.67023651057707</v>
      </c>
      <c r="AF202">
        <f t="shared" si="92"/>
        <v>2.3301388148834494</v>
      </c>
      <c r="AG202">
        <f t="shared" si="93"/>
        <v>17.036662054011018</v>
      </c>
      <c r="AH202">
        <v>1272.435945086519</v>
      </c>
      <c r="AI202">
        <v>1249.860363636363</v>
      </c>
      <c r="AJ202">
        <v>1.705655600132479</v>
      </c>
      <c r="AK202">
        <v>60.724348217524408</v>
      </c>
      <c r="AL202">
        <f t="shared" si="94"/>
        <v>2.3308035789776875</v>
      </c>
      <c r="AM202">
        <v>30.93034235741937</v>
      </c>
      <c r="AN202">
        <v>33.010696969696973</v>
      </c>
      <c r="AO202">
        <v>2.2166924165030731E-5</v>
      </c>
      <c r="AP202">
        <v>101.51637219302501</v>
      </c>
      <c r="AQ202">
        <v>2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47494.929666276119</v>
      </c>
      <c r="AV202">
        <f t="shared" si="98"/>
        <v>1200.01125</v>
      </c>
      <c r="AW202">
        <f t="shared" si="99"/>
        <v>1025.9349885934062</v>
      </c>
      <c r="AX202">
        <f t="shared" si="100"/>
        <v>0.85493780878588099</v>
      </c>
      <c r="AY202">
        <f t="shared" si="101"/>
        <v>0.18842997095675026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1675973379.2874999</v>
      </c>
      <c r="BF202">
        <v>1205.6287500000001</v>
      </c>
      <c r="BG202">
        <v>1233.7637500000001</v>
      </c>
      <c r="BH202">
        <v>33.010300000000001</v>
      </c>
      <c r="BI202">
        <v>30.930399999999999</v>
      </c>
      <c r="BJ202">
        <v>1213.0875000000001</v>
      </c>
      <c r="BK202">
        <v>32.782024999999997</v>
      </c>
      <c r="BL202">
        <v>649.99862499999995</v>
      </c>
      <c r="BM202">
        <v>101.072125</v>
      </c>
      <c r="BN202">
        <v>0.100084875</v>
      </c>
      <c r="BO202">
        <v>32.035175000000002</v>
      </c>
      <c r="BP202">
        <v>31.787600000000001</v>
      </c>
      <c r="BQ202">
        <v>999.9</v>
      </c>
      <c r="BR202">
        <v>0</v>
      </c>
      <c r="BS202">
        <v>0</v>
      </c>
      <c r="BT202">
        <v>9009.4524999999994</v>
      </c>
      <c r="BU202">
        <v>0</v>
      </c>
      <c r="BV202">
        <v>157.53825000000001</v>
      </c>
      <c r="BW202">
        <v>-28.1354875</v>
      </c>
      <c r="BX202">
        <v>1246.7850000000001</v>
      </c>
      <c r="BY202">
        <v>1273.1412499999999</v>
      </c>
      <c r="BZ202">
        <v>2.0798925000000001</v>
      </c>
      <c r="CA202">
        <v>1233.7637500000001</v>
      </c>
      <c r="CB202">
        <v>30.930399999999999</v>
      </c>
      <c r="CC202">
        <v>3.3364275000000001</v>
      </c>
      <c r="CD202">
        <v>3.1262075</v>
      </c>
      <c r="CE202">
        <v>25.809574999999999</v>
      </c>
      <c r="CF202">
        <v>24.71585</v>
      </c>
      <c r="CG202">
        <v>1200.01125</v>
      </c>
      <c r="CH202">
        <v>0.49999125</v>
      </c>
      <c r="CI202">
        <v>0.50000874999999989</v>
      </c>
      <c r="CJ202">
        <v>0</v>
      </c>
      <c r="CK202">
        <v>1201.6287500000001</v>
      </c>
      <c r="CL202">
        <v>4.9990899999999998</v>
      </c>
      <c r="CM202">
        <v>13348.9375</v>
      </c>
      <c r="CN202">
        <v>9557.90625</v>
      </c>
      <c r="CO202">
        <v>41.5</v>
      </c>
      <c r="CP202">
        <v>43.061999999999998</v>
      </c>
      <c r="CQ202">
        <v>42.311999999999998</v>
      </c>
      <c r="CR202">
        <v>42.125</v>
      </c>
      <c r="CS202">
        <v>42.811999999999998</v>
      </c>
      <c r="CT202">
        <v>597.49375000000009</v>
      </c>
      <c r="CU202">
        <v>597.51749999999993</v>
      </c>
      <c r="CV202">
        <v>0</v>
      </c>
      <c r="CW202">
        <v>1675973381.7</v>
      </c>
      <c r="CX202">
        <v>0</v>
      </c>
      <c r="CY202">
        <v>1675968227.0999999</v>
      </c>
      <c r="CZ202" t="s">
        <v>356</v>
      </c>
      <c r="DA202">
        <v>1675968227.0999999</v>
      </c>
      <c r="DB202">
        <v>1675968207.0999999</v>
      </c>
      <c r="DC202">
        <v>6</v>
      </c>
      <c r="DD202">
        <v>6.6000000000000003E-2</v>
      </c>
      <c r="DE202">
        <v>1.0999999999999999E-2</v>
      </c>
      <c r="DF202">
        <v>-5.7939999999999996</v>
      </c>
      <c r="DG202">
        <v>0.214</v>
      </c>
      <c r="DH202">
        <v>415</v>
      </c>
      <c r="DI202">
        <v>32</v>
      </c>
      <c r="DJ202">
        <v>0.11</v>
      </c>
      <c r="DK202">
        <v>0.26</v>
      </c>
      <c r="DL202">
        <v>-28.245640000000002</v>
      </c>
      <c r="DM202">
        <v>0.34080675422132939</v>
      </c>
      <c r="DN202">
        <v>5.8929083651453613E-2</v>
      </c>
      <c r="DO202">
        <v>0</v>
      </c>
      <c r="DP202">
        <v>2.0802195000000001</v>
      </c>
      <c r="DQ202">
        <v>-2.5222739212013161E-2</v>
      </c>
      <c r="DR202">
        <v>3.2261664169723589E-3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3.2980200000000002</v>
      </c>
      <c r="EB202">
        <v>2.62534</v>
      </c>
      <c r="EC202">
        <v>0.211428</v>
      </c>
      <c r="ED202">
        <v>0.21215300000000001</v>
      </c>
      <c r="EE202">
        <v>0.13669999999999999</v>
      </c>
      <c r="EF202">
        <v>0.129578</v>
      </c>
      <c r="EG202">
        <v>23861.599999999999</v>
      </c>
      <c r="EH202">
        <v>24202.400000000001</v>
      </c>
      <c r="EI202">
        <v>28152</v>
      </c>
      <c r="EJ202">
        <v>29564.9</v>
      </c>
      <c r="EK202">
        <v>33470.5</v>
      </c>
      <c r="EL202">
        <v>35711.800000000003</v>
      </c>
      <c r="EM202">
        <v>39757.599999999999</v>
      </c>
      <c r="EN202">
        <v>42229.4</v>
      </c>
      <c r="EO202">
        <v>2.2296</v>
      </c>
      <c r="EP202">
        <v>2.2195200000000002</v>
      </c>
      <c r="EQ202">
        <v>0.120528</v>
      </c>
      <c r="ER202">
        <v>0</v>
      </c>
      <c r="ES202">
        <v>29.834599999999998</v>
      </c>
      <c r="ET202">
        <v>999.9</v>
      </c>
      <c r="EU202">
        <v>73.599999999999994</v>
      </c>
      <c r="EV202">
        <v>32.4</v>
      </c>
      <c r="EW202">
        <v>35.568199999999997</v>
      </c>
      <c r="EX202">
        <v>56.905799999999999</v>
      </c>
      <c r="EY202">
        <v>-3.9142600000000001</v>
      </c>
      <c r="EZ202">
        <v>2</v>
      </c>
      <c r="FA202">
        <v>0.34047300000000003</v>
      </c>
      <c r="FB202">
        <v>-0.45885900000000002</v>
      </c>
      <c r="FC202">
        <v>20.2742</v>
      </c>
      <c r="FD202">
        <v>5.22058</v>
      </c>
      <c r="FE202">
        <v>12.004</v>
      </c>
      <c r="FF202">
        <v>4.9873000000000003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1.8641799999999999</v>
      </c>
      <c r="FO202">
        <v>1.86026</v>
      </c>
      <c r="FP202">
        <v>1.8609599999999999</v>
      </c>
      <c r="FQ202">
        <v>1.86016</v>
      </c>
      <c r="FR202">
        <v>1.86188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-7.46</v>
      </c>
      <c r="GH202">
        <v>0.22819999999999999</v>
      </c>
      <c r="GI202">
        <v>-4.227681919169834</v>
      </c>
      <c r="GJ202">
        <v>-4.5218151105756088E-3</v>
      </c>
      <c r="GK202">
        <v>2.0889233732517852E-6</v>
      </c>
      <c r="GL202">
        <v>-4.5906856223640231E-10</v>
      </c>
      <c r="GM202">
        <v>-0.1035280782263094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85.9</v>
      </c>
      <c r="GV202">
        <v>86.2</v>
      </c>
      <c r="GW202">
        <v>3.28735</v>
      </c>
      <c r="GX202">
        <v>2.5122100000000001</v>
      </c>
      <c r="GY202">
        <v>2.04834</v>
      </c>
      <c r="GZ202">
        <v>2.6220699999999999</v>
      </c>
      <c r="HA202">
        <v>2.1972700000000001</v>
      </c>
      <c r="HB202">
        <v>2.3339799999999999</v>
      </c>
      <c r="HC202">
        <v>37.867899999999999</v>
      </c>
      <c r="HD202">
        <v>14.5436</v>
      </c>
      <c r="HE202">
        <v>18</v>
      </c>
      <c r="HF202">
        <v>693.64300000000003</v>
      </c>
      <c r="HG202">
        <v>764.20399999999995</v>
      </c>
      <c r="HH202">
        <v>30.999400000000001</v>
      </c>
      <c r="HI202">
        <v>31.749099999999999</v>
      </c>
      <c r="HJ202">
        <v>30.0002</v>
      </c>
      <c r="HK202">
        <v>31.702100000000002</v>
      </c>
      <c r="HL202">
        <v>31.711200000000002</v>
      </c>
      <c r="HM202">
        <v>65.729600000000005</v>
      </c>
      <c r="HN202">
        <v>17.637799999999999</v>
      </c>
      <c r="HO202">
        <v>100</v>
      </c>
      <c r="HP202">
        <v>31</v>
      </c>
      <c r="HQ202">
        <v>1250.3399999999999</v>
      </c>
      <c r="HR202">
        <v>30.916899999999998</v>
      </c>
      <c r="HS202">
        <v>99.228800000000007</v>
      </c>
      <c r="HT202">
        <v>97.954099999999997</v>
      </c>
    </row>
    <row r="203" spans="1:228" x14ac:dyDescent="0.2">
      <c r="A203">
        <v>188</v>
      </c>
      <c r="B203">
        <v>1675973385.5999999</v>
      </c>
      <c r="C203">
        <v>746.5</v>
      </c>
      <c r="D203" t="s">
        <v>735</v>
      </c>
      <c r="E203" t="s">
        <v>736</v>
      </c>
      <c r="F203">
        <v>4</v>
      </c>
      <c r="G203">
        <v>1675973383.5999999</v>
      </c>
      <c r="H203">
        <f t="shared" si="68"/>
        <v>2.3298886455107339E-3</v>
      </c>
      <c r="I203">
        <f t="shared" si="69"/>
        <v>2.3298886455107337</v>
      </c>
      <c r="J203">
        <f t="shared" si="70"/>
        <v>16.825402694371952</v>
      </c>
      <c r="K203">
        <f t="shared" si="71"/>
        <v>1212.8414285714291</v>
      </c>
      <c r="L203">
        <f t="shared" si="72"/>
        <v>1024.0407454908241</v>
      </c>
      <c r="M203">
        <f t="shared" si="73"/>
        <v>103.60429591649829</v>
      </c>
      <c r="N203">
        <f t="shared" si="74"/>
        <v>122.70564703485113</v>
      </c>
      <c r="O203">
        <f t="shared" si="75"/>
        <v>0.1694621908205394</v>
      </c>
      <c r="P203">
        <f t="shared" si="76"/>
        <v>2.764276048207936</v>
      </c>
      <c r="Q203">
        <f t="shared" si="77"/>
        <v>0.16389506127381334</v>
      </c>
      <c r="R203">
        <f t="shared" si="78"/>
        <v>0.10291936219013914</v>
      </c>
      <c r="S203">
        <f t="shared" si="79"/>
        <v>226.11459292341445</v>
      </c>
      <c r="T203">
        <f t="shared" si="80"/>
        <v>32.80432227184334</v>
      </c>
      <c r="U203">
        <f t="shared" si="81"/>
        <v>31.797457142857141</v>
      </c>
      <c r="V203">
        <f t="shared" si="82"/>
        <v>4.7206138760464542</v>
      </c>
      <c r="W203">
        <f t="shared" si="83"/>
        <v>69.784143945896531</v>
      </c>
      <c r="X203">
        <f t="shared" si="84"/>
        <v>3.3396704012657272</v>
      </c>
      <c r="Y203">
        <f t="shared" si="85"/>
        <v>4.7857152247292243</v>
      </c>
      <c r="Z203">
        <f t="shared" si="86"/>
        <v>1.380943474780727</v>
      </c>
      <c r="AA203">
        <f t="shared" si="87"/>
        <v>-102.74808926702336</v>
      </c>
      <c r="AB203">
        <f t="shared" si="88"/>
        <v>36.041272744495409</v>
      </c>
      <c r="AC203">
        <f t="shared" si="89"/>
        <v>2.9544781982495678</v>
      </c>
      <c r="AD203">
        <f t="shared" si="90"/>
        <v>162.36225459913607</v>
      </c>
      <c r="AE203">
        <f t="shared" si="91"/>
        <v>27.762187061780249</v>
      </c>
      <c r="AF203">
        <f t="shared" si="92"/>
        <v>2.3306789331229636</v>
      </c>
      <c r="AG203">
        <f t="shared" si="93"/>
        <v>16.825402694371952</v>
      </c>
      <c r="AH203">
        <v>1279.445211163513</v>
      </c>
      <c r="AI203">
        <v>1256.88103030303</v>
      </c>
      <c r="AJ203">
        <v>1.757063424608176</v>
      </c>
      <c r="AK203">
        <v>60.724348217524408</v>
      </c>
      <c r="AL203">
        <f t="shared" si="94"/>
        <v>2.3298886455107337</v>
      </c>
      <c r="AM203">
        <v>30.929395157771481</v>
      </c>
      <c r="AN203">
        <v>33.009015757575753</v>
      </c>
      <c r="AO203">
        <v>-1.07886053028951E-5</v>
      </c>
      <c r="AP203">
        <v>101.51637219302501</v>
      </c>
      <c r="AQ203">
        <v>2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47392.78322717049</v>
      </c>
      <c r="AV203">
        <f t="shared" si="98"/>
        <v>1199.995714285714</v>
      </c>
      <c r="AW203">
        <f t="shared" si="99"/>
        <v>1025.9214139499554</v>
      </c>
      <c r="AX203">
        <f t="shared" si="100"/>
        <v>0.85493756497340945</v>
      </c>
      <c r="AY203">
        <f t="shared" si="101"/>
        <v>0.18842950039868017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1675973383.5999999</v>
      </c>
      <c r="BF203">
        <v>1212.8414285714291</v>
      </c>
      <c r="BG203">
        <v>1241.075714285714</v>
      </c>
      <c r="BH203">
        <v>33.009814285714278</v>
      </c>
      <c r="BI203">
        <v>30.929557142857139</v>
      </c>
      <c r="BJ203">
        <v>1220.31</v>
      </c>
      <c r="BK203">
        <v>32.781557142857139</v>
      </c>
      <c r="BL203">
        <v>650.0379999999999</v>
      </c>
      <c r="BM203">
        <v>101.072</v>
      </c>
      <c r="BN203">
        <v>0.1000445428571428</v>
      </c>
      <c r="BO203">
        <v>32.039299999999997</v>
      </c>
      <c r="BP203">
        <v>31.797457142857141</v>
      </c>
      <c r="BQ203">
        <v>999.89999999999986</v>
      </c>
      <c r="BR203">
        <v>0</v>
      </c>
      <c r="BS203">
        <v>0</v>
      </c>
      <c r="BT203">
        <v>8989.9128571428555</v>
      </c>
      <c r="BU203">
        <v>0</v>
      </c>
      <c r="BV203">
        <v>163.17014285714279</v>
      </c>
      <c r="BW203">
        <v>-28.23432857142857</v>
      </c>
      <c r="BX203">
        <v>1254.242857142857</v>
      </c>
      <c r="BY203">
        <v>1280.6857142857141</v>
      </c>
      <c r="BZ203">
        <v>2.0802499999999999</v>
      </c>
      <c r="CA203">
        <v>1241.075714285714</v>
      </c>
      <c r="CB203">
        <v>30.929557142857139</v>
      </c>
      <c r="CC203">
        <v>3.3363657142857139</v>
      </c>
      <c r="CD203">
        <v>3.126111428571428</v>
      </c>
      <c r="CE203">
        <v>25.809271428571432</v>
      </c>
      <c r="CF203">
        <v>24.715314285714289</v>
      </c>
      <c r="CG203">
        <v>1199.995714285714</v>
      </c>
      <c r="CH203">
        <v>0.499998</v>
      </c>
      <c r="CI203">
        <v>0.50000200000000006</v>
      </c>
      <c r="CJ203">
        <v>0</v>
      </c>
      <c r="CK203">
        <v>1199.8114285714289</v>
      </c>
      <c r="CL203">
        <v>4.9990899999999998</v>
      </c>
      <c r="CM203">
        <v>13328.757142857139</v>
      </c>
      <c r="CN203">
        <v>9557.8071428571438</v>
      </c>
      <c r="CO203">
        <v>41.5</v>
      </c>
      <c r="CP203">
        <v>43.061999999999998</v>
      </c>
      <c r="CQ203">
        <v>42.311999999999998</v>
      </c>
      <c r="CR203">
        <v>42.125</v>
      </c>
      <c r="CS203">
        <v>42.811999999999998</v>
      </c>
      <c r="CT203">
        <v>597.49857142857138</v>
      </c>
      <c r="CU203">
        <v>597.50285714285712</v>
      </c>
      <c r="CV203">
        <v>0</v>
      </c>
      <c r="CW203">
        <v>1675973385.9000001</v>
      </c>
      <c r="CX203">
        <v>0</v>
      </c>
      <c r="CY203">
        <v>1675968227.0999999</v>
      </c>
      <c r="CZ203" t="s">
        <v>356</v>
      </c>
      <c r="DA203">
        <v>1675968227.0999999</v>
      </c>
      <c r="DB203">
        <v>1675968207.0999999</v>
      </c>
      <c r="DC203">
        <v>6</v>
      </c>
      <c r="DD203">
        <v>6.6000000000000003E-2</v>
      </c>
      <c r="DE203">
        <v>1.0999999999999999E-2</v>
      </c>
      <c r="DF203">
        <v>-5.7939999999999996</v>
      </c>
      <c r="DG203">
        <v>0.214</v>
      </c>
      <c r="DH203">
        <v>415</v>
      </c>
      <c r="DI203">
        <v>32</v>
      </c>
      <c r="DJ203">
        <v>0.11</v>
      </c>
      <c r="DK203">
        <v>0.26</v>
      </c>
      <c r="DL203">
        <v>-28.237617499999999</v>
      </c>
      <c r="DM203">
        <v>0.36340750469047939</v>
      </c>
      <c r="DN203">
        <v>6.1107744548052387E-2</v>
      </c>
      <c r="DO203">
        <v>0</v>
      </c>
      <c r="DP203">
        <v>2.0797672500000002</v>
      </c>
      <c r="DQ203">
        <v>-8.12476547843392E-3</v>
      </c>
      <c r="DR203">
        <v>2.8826307320744889E-3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3.29806</v>
      </c>
      <c r="EB203">
        <v>2.62513</v>
      </c>
      <c r="EC203">
        <v>0.21215600000000001</v>
      </c>
      <c r="ED203">
        <v>0.212865</v>
      </c>
      <c r="EE203">
        <v>0.13669000000000001</v>
      </c>
      <c r="EF203">
        <v>0.129581</v>
      </c>
      <c r="EG203">
        <v>23840.1</v>
      </c>
      <c r="EH203">
        <v>24180.3</v>
      </c>
      <c r="EI203">
        <v>28152.6</v>
      </c>
      <c r="EJ203">
        <v>29564.6</v>
      </c>
      <c r="EK203">
        <v>33471</v>
      </c>
      <c r="EL203">
        <v>35711.599999999999</v>
      </c>
      <c r="EM203">
        <v>39757.800000000003</v>
      </c>
      <c r="EN203">
        <v>42229.2</v>
      </c>
      <c r="EO203">
        <v>2.22953</v>
      </c>
      <c r="EP203">
        <v>2.2195499999999999</v>
      </c>
      <c r="EQ203">
        <v>0.120666</v>
      </c>
      <c r="ER203">
        <v>0</v>
      </c>
      <c r="ES203">
        <v>29.832899999999999</v>
      </c>
      <c r="ET203">
        <v>999.9</v>
      </c>
      <c r="EU203">
        <v>73.599999999999994</v>
      </c>
      <c r="EV203">
        <v>32.4</v>
      </c>
      <c r="EW203">
        <v>35.567300000000003</v>
      </c>
      <c r="EX203">
        <v>57.445799999999998</v>
      </c>
      <c r="EY203">
        <v>-4.0705099999999996</v>
      </c>
      <c r="EZ203">
        <v>2</v>
      </c>
      <c r="FA203">
        <v>0.34048299999999998</v>
      </c>
      <c r="FB203">
        <v>-0.46044400000000002</v>
      </c>
      <c r="FC203">
        <v>20.2743</v>
      </c>
      <c r="FD203">
        <v>5.2211800000000004</v>
      </c>
      <c r="FE203">
        <v>12.004</v>
      </c>
      <c r="FF203">
        <v>4.9872500000000004</v>
      </c>
      <c r="FG203">
        <v>3.2846299999999999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1.8641799999999999</v>
      </c>
      <c r="FO203">
        <v>1.86026</v>
      </c>
      <c r="FP203">
        <v>1.8609800000000001</v>
      </c>
      <c r="FQ203">
        <v>1.86016</v>
      </c>
      <c r="FR203">
        <v>1.86188</v>
      </c>
      <c r="FS203">
        <v>1.8585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-7.47</v>
      </c>
      <c r="GH203">
        <v>0.22819999999999999</v>
      </c>
      <c r="GI203">
        <v>-4.227681919169834</v>
      </c>
      <c r="GJ203">
        <v>-4.5218151105756088E-3</v>
      </c>
      <c r="GK203">
        <v>2.0889233732517852E-6</v>
      </c>
      <c r="GL203">
        <v>-4.5906856223640231E-10</v>
      </c>
      <c r="GM203">
        <v>-0.1035280782263094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86</v>
      </c>
      <c r="GV203">
        <v>86.3</v>
      </c>
      <c r="GW203">
        <v>3.302</v>
      </c>
      <c r="GX203">
        <v>2.5</v>
      </c>
      <c r="GY203">
        <v>2.04834</v>
      </c>
      <c r="GZ203">
        <v>2.6220699999999999</v>
      </c>
      <c r="HA203">
        <v>2.1972700000000001</v>
      </c>
      <c r="HB203">
        <v>2.3168899999999999</v>
      </c>
      <c r="HC203">
        <v>37.867899999999999</v>
      </c>
      <c r="HD203">
        <v>14.5436</v>
      </c>
      <c r="HE203">
        <v>18</v>
      </c>
      <c r="HF203">
        <v>693.58199999999999</v>
      </c>
      <c r="HG203">
        <v>764.24099999999999</v>
      </c>
      <c r="HH203">
        <v>30.999500000000001</v>
      </c>
      <c r="HI203">
        <v>31.749099999999999</v>
      </c>
      <c r="HJ203">
        <v>30.0002</v>
      </c>
      <c r="HK203">
        <v>31.702100000000002</v>
      </c>
      <c r="HL203">
        <v>31.712199999999999</v>
      </c>
      <c r="HM203">
        <v>66.012100000000004</v>
      </c>
      <c r="HN203">
        <v>17.637799999999999</v>
      </c>
      <c r="HO203">
        <v>100</v>
      </c>
      <c r="HP203">
        <v>31</v>
      </c>
      <c r="HQ203">
        <v>1257.02</v>
      </c>
      <c r="HR203">
        <v>30.916899999999998</v>
      </c>
      <c r="HS203">
        <v>99.229900000000001</v>
      </c>
      <c r="HT203">
        <v>97.953500000000005</v>
      </c>
    </row>
    <row r="204" spans="1:228" x14ac:dyDescent="0.2">
      <c r="A204">
        <v>189</v>
      </c>
      <c r="B204">
        <v>1675973389.5999999</v>
      </c>
      <c r="C204">
        <v>750.5</v>
      </c>
      <c r="D204" t="s">
        <v>737</v>
      </c>
      <c r="E204" t="s">
        <v>738</v>
      </c>
      <c r="F204">
        <v>4</v>
      </c>
      <c r="G204">
        <v>1675973387.2874999</v>
      </c>
      <c r="H204">
        <f t="shared" si="68"/>
        <v>2.3297964278607771E-3</v>
      </c>
      <c r="I204">
        <f t="shared" si="69"/>
        <v>2.329796427860777</v>
      </c>
      <c r="J204">
        <f t="shared" si="70"/>
        <v>16.93595486268741</v>
      </c>
      <c r="K204">
        <f t="shared" si="71"/>
        <v>1219.0362500000001</v>
      </c>
      <c r="L204">
        <f t="shared" si="72"/>
        <v>1029.2727596232983</v>
      </c>
      <c r="M204">
        <f t="shared" si="73"/>
        <v>104.13347916542324</v>
      </c>
      <c r="N204">
        <f t="shared" si="74"/>
        <v>123.33221175282064</v>
      </c>
      <c r="O204">
        <f t="shared" si="75"/>
        <v>0.16968540131702944</v>
      </c>
      <c r="P204">
        <f t="shared" si="76"/>
        <v>2.7626278338017842</v>
      </c>
      <c r="Q204">
        <f t="shared" si="77"/>
        <v>0.16410064426858326</v>
      </c>
      <c r="R204">
        <f t="shared" si="78"/>
        <v>0.10304935882841482</v>
      </c>
      <c r="S204">
        <f t="shared" si="79"/>
        <v>226.11500357288207</v>
      </c>
      <c r="T204">
        <f t="shared" si="80"/>
        <v>32.808807029410367</v>
      </c>
      <c r="U204">
        <f t="shared" si="81"/>
        <v>31.790500000000002</v>
      </c>
      <c r="V204">
        <f t="shared" si="82"/>
        <v>4.7187525588497197</v>
      </c>
      <c r="W204">
        <f t="shared" si="83"/>
        <v>69.76635501618334</v>
      </c>
      <c r="X204">
        <f t="shared" si="84"/>
        <v>3.3395819329377696</v>
      </c>
      <c r="Y204">
        <f t="shared" si="85"/>
        <v>4.7868086732682311</v>
      </c>
      <c r="Z204">
        <f t="shared" si="86"/>
        <v>1.3791706259119501</v>
      </c>
      <c r="AA204">
        <f t="shared" si="87"/>
        <v>-102.74402246866026</v>
      </c>
      <c r="AB204">
        <f t="shared" si="88"/>
        <v>37.657311765645431</v>
      </c>
      <c r="AC204">
        <f t="shared" si="89"/>
        <v>3.0887501588484039</v>
      </c>
      <c r="AD204">
        <f t="shared" si="90"/>
        <v>164.11704302871564</v>
      </c>
      <c r="AE204">
        <f t="shared" si="91"/>
        <v>27.696146501787887</v>
      </c>
      <c r="AF204">
        <f t="shared" si="92"/>
        <v>2.3296181873553539</v>
      </c>
      <c r="AG204">
        <f t="shared" si="93"/>
        <v>16.93595486268741</v>
      </c>
      <c r="AH204">
        <v>1286.3273219940711</v>
      </c>
      <c r="AI204">
        <v>1263.7774545454549</v>
      </c>
      <c r="AJ204">
        <v>1.724506299077375</v>
      </c>
      <c r="AK204">
        <v>60.724348217524408</v>
      </c>
      <c r="AL204">
        <f t="shared" si="94"/>
        <v>2.329796427860777</v>
      </c>
      <c r="AM204">
        <v>30.929283844100649</v>
      </c>
      <c r="AN204">
        <v>33.008893939393957</v>
      </c>
      <c r="AO204">
        <v>1.8817696115606279E-6</v>
      </c>
      <c r="AP204">
        <v>101.51637219302501</v>
      </c>
      <c r="AQ204">
        <v>2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47346.713993066354</v>
      </c>
      <c r="AV204">
        <f t="shared" si="98"/>
        <v>1199.9962499999999</v>
      </c>
      <c r="AW204">
        <f t="shared" si="99"/>
        <v>1025.9220324211822</v>
      </c>
      <c r="AX204">
        <f t="shared" si="100"/>
        <v>0.85493769869796032</v>
      </c>
      <c r="AY204">
        <f t="shared" si="101"/>
        <v>0.18842975848706367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1675973387.2874999</v>
      </c>
      <c r="BF204">
        <v>1219.0362500000001</v>
      </c>
      <c r="BG204">
        <v>1247.2237500000001</v>
      </c>
      <c r="BH204">
        <v>33.008987500000003</v>
      </c>
      <c r="BI204">
        <v>30.929525000000002</v>
      </c>
      <c r="BJ204">
        <v>1226.5137500000001</v>
      </c>
      <c r="BK204">
        <v>32.780724999999997</v>
      </c>
      <c r="BL204">
        <v>649.99099999999999</v>
      </c>
      <c r="BM204">
        <v>101.07187500000001</v>
      </c>
      <c r="BN204">
        <v>0.1000235</v>
      </c>
      <c r="BO204">
        <v>32.043337500000007</v>
      </c>
      <c r="BP204">
        <v>31.790500000000002</v>
      </c>
      <c r="BQ204">
        <v>999.9</v>
      </c>
      <c r="BR204">
        <v>0</v>
      </c>
      <c r="BS204">
        <v>0</v>
      </c>
      <c r="BT204">
        <v>8981.1749999999993</v>
      </c>
      <c r="BU204">
        <v>0</v>
      </c>
      <c r="BV204">
        <v>167.93575000000001</v>
      </c>
      <c r="BW204">
        <v>-28.187999999999999</v>
      </c>
      <c r="BX204">
        <v>1260.6487500000001</v>
      </c>
      <c r="BY204">
        <v>1287.0287499999999</v>
      </c>
      <c r="BZ204">
        <v>2.0794437499999998</v>
      </c>
      <c r="CA204">
        <v>1247.2237500000001</v>
      </c>
      <c r="CB204">
        <v>30.929525000000002</v>
      </c>
      <c r="CC204">
        <v>3.3362750000000001</v>
      </c>
      <c r="CD204">
        <v>3.1261012500000001</v>
      </c>
      <c r="CE204">
        <v>25.808812499999998</v>
      </c>
      <c r="CF204">
        <v>24.715262500000001</v>
      </c>
      <c r="CG204">
        <v>1199.9962499999999</v>
      </c>
      <c r="CH204">
        <v>0.49999462500000003</v>
      </c>
      <c r="CI204">
        <v>0.50000537499999997</v>
      </c>
      <c r="CJ204">
        <v>0</v>
      </c>
      <c r="CK204">
        <v>1198.2249999999999</v>
      </c>
      <c r="CL204">
        <v>4.9990899999999998</v>
      </c>
      <c r="CM204">
        <v>13312.4375</v>
      </c>
      <c r="CN204">
        <v>9557.8149999999987</v>
      </c>
      <c r="CO204">
        <v>41.5</v>
      </c>
      <c r="CP204">
        <v>43.061999999999998</v>
      </c>
      <c r="CQ204">
        <v>42.311999999999998</v>
      </c>
      <c r="CR204">
        <v>42.125</v>
      </c>
      <c r="CS204">
        <v>42.811999999999998</v>
      </c>
      <c r="CT204">
        <v>597.49125000000004</v>
      </c>
      <c r="CU204">
        <v>597.50625000000002</v>
      </c>
      <c r="CV204">
        <v>0</v>
      </c>
      <c r="CW204">
        <v>1675973389.5</v>
      </c>
      <c r="CX204">
        <v>0</v>
      </c>
      <c r="CY204">
        <v>1675968227.0999999</v>
      </c>
      <c r="CZ204" t="s">
        <v>356</v>
      </c>
      <c r="DA204">
        <v>1675968227.0999999</v>
      </c>
      <c r="DB204">
        <v>1675968207.0999999</v>
      </c>
      <c r="DC204">
        <v>6</v>
      </c>
      <c r="DD204">
        <v>6.6000000000000003E-2</v>
      </c>
      <c r="DE204">
        <v>1.0999999999999999E-2</v>
      </c>
      <c r="DF204">
        <v>-5.7939999999999996</v>
      </c>
      <c r="DG204">
        <v>0.214</v>
      </c>
      <c r="DH204">
        <v>415</v>
      </c>
      <c r="DI204">
        <v>32</v>
      </c>
      <c r="DJ204">
        <v>0.11</v>
      </c>
      <c r="DK204">
        <v>0.26</v>
      </c>
      <c r="DL204">
        <v>-28.220570731707319</v>
      </c>
      <c r="DM204">
        <v>0.31802717770040517</v>
      </c>
      <c r="DN204">
        <v>5.9702057994116972E-2</v>
      </c>
      <c r="DO204">
        <v>0</v>
      </c>
      <c r="DP204">
        <v>2.079028536585366</v>
      </c>
      <c r="DQ204">
        <v>5.0845296167270661E-3</v>
      </c>
      <c r="DR204">
        <v>2.3241852083704432E-3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3.2980200000000002</v>
      </c>
      <c r="EB204">
        <v>2.6252800000000001</v>
      </c>
      <c r="EC204">
        <v>0.212871</v>
      </c>
      <c r="ED204">
        <v>0.21356900000000001</v>
      </c>
      <c r="EE204">
        <v>0.136689</v>
      </c>
      <c r="EF204">
        <v>0.129582</v>
      </c>
      <c r="EG204">
        <v>23818.400000000001</v>
      </c>
      <c r="EH204">
        <v>24158.799999999999</v>
      </c>
      <c r="EI204">
        <v>28152.7</v>
      </c>
      <c r="EJ204">
        <v>29564.9</v>
      </c>
      <c r="EK204">
        <v>33471.300000000003</v>
      </c>
      <c r="EL204">
        <v>35712</v>
      </c>
      <c r="EM204">
        <v>39757.9</v>
      </c>
      <c r="EN204">
        <v>42229.7</v>
      </c>
      <c r="EO204">
        <v>2.2294499999999999</v>
      </c>
      <c r="EP204">
        <v>2.2193299999999998</v>
      </c>
      <c r="EQ204">
        <v>0.120971</v>
      </c>
      <c r="ER204">
        <v>0</v>
      </c>
      <c r="ES204">
        <v>29.8307</v>
      </c>
      <c r="ET204">
        <v>999.9</v>
      </c>
      <c r="EU204">
        <v>73.599999999999994</v>
      </c>
      <c r="EV204">
        <v>32.4</v>
      </c>
      <c r="EW204">
        <v>35.565600000000003</v>
      </c>
      <c r="EX204">
        <v>57.055799999999998</v>
      </c>
      <c r="EY204">
        <v>-3.9142600000000001</v>
      </c>
      <c r="EZ204">
        <v>2</v>
      </c>
      <c r="FA204">
        <v>0.340478</v>
      </c>
      <c r="FB204">
        <v>-0.45785900000000002</v>
      </c>
      <c r="FC204">
        <v>20.2742</v>
      </c>
      <c r="FD204">
        <v>5.2208800000000002</v>
      </c>
      <c r="FE204">
        <v>12.004</v>
      </c>
      <c r="FF204">
        <v>4.9873500000000002</v>
      </c>
      <c r="FG204">
        <v>3.2846299999999999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1.8641799999999999</v>
      </c>
      <c r="FO204">
        <v>1.8602700000000001</v>
      </c>
      <c r="FP204">
        <v>1.8609800000000001</v>
      </c>
      <c r="FQ204">
        <v>1.8601700000000001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-7.48</v>
      </c>
      <c r="GH204">
        <v>0.2283</v>
      </c>
      <c r="GI204">
        <v>-4.227681919169834</v>
      </c>
      <c r="GJ204">
        <v>-4.5218151105756088E-3</v>
      </c>
      <c r="GK204">
        <v>2.0889233732517852E-6</v>
      </c>
      <c r="GL204">
        <v>-4.5906856223640231E-10</v>
      </c>
      <c r="GM204">
        <v>-0.1035280782263094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86</v>
      </c>
      <c r="GV204">
        <v>86.4</v>
      </c>
      <c r="GW204">
        <v>3.3117700000000001</v>
      </c>
      <c r="GX204">
        <v>2.5109900000000001</v>
      </c>
      <c r="GY204">
        <v>2.04956</v>
      </c>
      <c r="GZ204">
        <v>2.6208499999999999</v>
      </c>
      <c r="HA204">
        <v>2.1972700000000001</v>
      </c>
      <c r="HB204">
        <v>2.3290999999999999</v>
      </c>
      <c r="HC204">
        <v>37.867899999999999</v>
      </c>
      <c r="HD204">
        <v>14.5436</v>
      </c>
      <c r="HE204">
        <v>18</v>
      </c>
      <c r="HF204">
        <v>693.52</v>
      </c>
      <c r="HG204">
        <v>764.02700000000004</v>
      </c>
      <c r="HH204">
        <v>31.0002</v>
      </c>
      <c r="HI204">
        <v>31.749099999999999</v>
      </c>
      <c r="HJ204">
        <v>30.0002</v>
      </c>
      <c r="HK204">
        <v>31.702100000000002</v>
      </c>
      <c r="HL204">
        <v>31.712599999999998</v>
      </c>
      <c r="HM204">
        <v>66.290599999999998</v>
      </c>
      <c r="HN204">
        <v>17.637799999999999</v>
      </c>
      <c r="HO204">
        <v>100</v>
      </c>
      <c r="HP204">
        <v>31</v>
      </c>
      <c r="HQ204">
        <v>1263.7</v>
      </c>
      <c r="HR204">
        <v>30.916899999999998</v>
      </c>
      <c r="HS204">
        <v>99.230199999999996</v>
      </c>
      <c r="HT204">
        <v>97.954499999999996</v>
      </c>
    </row>
    <row r="205" spans="1:228" x14ac:dyDescent="0.2">
      <c r="A205">
        <v>190</v>
      </c>
      <c r="B205">
        <v>1675973393.5999999</v>
      </c>
      <c r="C205">
        <v>754.5</v>
      </c>
      <c r="D205" t="s">
        <v>739</v>
      </c>
      <c r="E205" t="s">
        <v>740</v>
      </c>
      <c r="F205">
        <v>4</v>
      </c>
      <c r="G205">
        <v>1675973391.5999999</v>
      </c>
      <c r="H205">
        <f t="shared" si="68"/>
        <v>2.3208441650288615E-3</v>
      </c>
      <c r="I205">
        <f t="shared" si="69"/>
        <v>2.3208441650288614</v>
      </c>
      <c r="J205">
        <f t="shared" si="70"/>
        <v>17.025506970733041</v>
      </c>
      <c r="K205">
        <f t="shared" si="71"/>
        <v>1226.245714285714</v>
      </c>
      <c r="L205">
        <f t="shared" si="72"/>
        <v>1034.4950577712168</v>
      </c>
      <c r="M205">
        <f t="shared" si="73"/>
        <v>104.66071512797403</v>
      </c>
      <c r="N205">
        <f t="shared" si="74"/>
        <v>124.06028662549595</v>
      </c>
      <c r="O205">
        <f t="shared" si="75"/>
        <v>0.16868354678912717</v>
      </c>
      <c r="P205">
        <f t="shared" si="76"/>
        <v>2.7753214269018085</v>
      </c>
      <c r="Q205">
        <f t="shared" si="77"/>
        <v>0.1631877499918899</v>
      </c>
      <c r="R205">
        <f t="shared" si="78"/>
        <v>0.10247120318976891</v>
      </c>
      <c r="S205">
        <f t="shared" si="79"/>
        <v>226.11635152128088</v>
      </c>
      <c r="T205">
        <f t="shared" si="80"/>
        <v>32.80459680361259</v>
      </c>
      <c r="U205">
        <f t="shared" si="81"/>
        <v>31.797857142857151</v>
      </c>
      <c r="V205">
        <f t="shared" si="82"/>
        <v>4.7207209116602238</v>
      </c>
      <c r="W205">
        <f t="shared" si="83"/>
        <v>69.771694442639884</v>
      </c>
      <c r="X205">
        <f t="shared" si="84"/>
        <v>3.3391906678534871</v>
      </c>
      <c r="Y205">
        <f t="shared" si="85"/>
        <v>4.7858815735063942</v>
      </c>
      <c r="Z205">
        <f t="shared" si="86"/>
        <v>1.3815302438067367</v>
      </c>
      <c r="AA205">
        <f t="shared" si="87"/>
        <v>-102.34922767777279</v>
      </c>
      <c r="AB205">
        <f t="shared" si="88"/>
        <v>36.217347054717294</v>
      </c>
      <c r="AC205">
        <f t="shared" si="89"/>
        <v>2.9571107796994252</v>
      </c>
      <c r="AD205">
        <f t="shared" si="90"/>
        <v>162.94158167792483</v>
      </c>
      <c r="AE205">
        <f t="shared" si="91"/>
        <v>27.7170384886265</v>
      </c>
      <c r="AF205">
        <f t="shared" si="92"/>
        <v>2.3250810455696906</v>
      </c>
      <c r="AG205">
        <f t="shared" si="93"/>
        <v>17.025506970733041</v>
      </c>
      <c r="AH205">
        <v>1293.266236009955</v>
      </c>
      <c r="AI205">
        <v>1270.659575757576</v>
      </c>
      <c r="AJ205">
        <v>1.7171451400239039</v>
      </c>
      <c r="AK205">
        <v>60.724348217524408</v>
      </c>
      <c r="AL205">
        <f t="shared" si="94"/>
        <v>2.3208441650288614</v>
      </c>
      <c r="AM205">
        <v>30.930667087110699</v>
      </c>
      <c r="AN205">
        <v>33.00237030303029</v>
      </c>
      <c r="AO205">
        <v>-2.636750467368912E-5</v>
      </c>
      <c r="AP205">
        <v>101.51637219302501</v>
      </c>
      <c r="AQ205">
        <v>2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47697.566811109304</v>
      </c>
      <c r="AV205">
        <f t="shared" si="98"/>
        <v>1200</v>
      </c>
      <c r="AW205">
        <f t="shared" si="99"/>
        <v>1025.925570736415</v>
      </c>
      <c r="AX205">
        <f t="shared" si="100"/>
        <v>0.85493797561367912</v>
      </c>
      <c r="AY205">
        <f t="shared" si="101"/>
        <v>0.18843029293440072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1675973391.5999999</v>
      </c>
      <c r="BF205">
        <v>1226.245714285714</v>
      </c>
      <c r="BG205">
        <v>1254.461428571429</v>
      </c>
      <c r="BH205">
        <v>33.005471428571433</v>
      </c>
      <c r="BI205">
        <v>30.930157142857141</v>
      </c>
      <c r="BJ205">
        <v>1233.732857142857</v>
      </c>
      <c r="BK205">
        <v>32.777271428571431</v>
      </c>
      <c r="BL205">
        <v>650.02414285714281</v>
      </c>
      <c r="BM205">
        <v>101.0711428571429</v>
      </c>
      <c r="BN205">
        <v>9.9678928571428571E-2</v>
      </c>
      <c r="BO205">
        <v>32.039914285714289</v>
      </c>
      <c r="BP205">
        <v>31.797857142857151</v>
      </c>
      <c r="BQ205">
        <v>999.89999999999986</v>
      </c>
      <c r="BR205">
        <v>0</v>
      </c>
      <c r="BS205">
        <v>0</v>
      </c>
      <c r="BT205">
        <v>9048.7485714285722</v>
      </c>
      <c r="BU205">
        <v>0</v>
      </c>
      <c r="BV205">
        <v>173.14271428571431</v>
      </c>
      <c r="BW205">
        <v>-28.218328571428572</v>
      </c>
      <c r="BX205">
        <v>1268.0985714285709</v>
      </c>
      <c r="BY205">
        <v>1294.501428571429</v>
      </c>
      <c r="BZ205">
        <v>2.0752928571428568</v>
      </c>
      <c r="CA205">
        <v>1254.461428571429</v>
      </c>
      <c r="CB205">
        <v>30.930157142857141</v>
      </c>
      <c r="CC205">
        <v>3.3359000000000001</v>
      </c>
      <c r="CD205">
        <v>3.126144285714286</v>
      </c>
      <c r="CE205">
        <v>25.806899999999999</v>
      </c>
      <c r="CF205">
        <v>24.715528571428571</v>
      </c>
      <c r="CG205">
        <v>1200</v>
      </c>
      <c r="CH205">
        <v>0.49998599999999987</v>
      </c>
      <c r="CI205">
        <v>0.50001400000000007</v>
      </c>
      <c r="CJ205">
        <v>0</v>
      </c>
      <c r="CK205">
        <v>1196.6785714285711</v>
      </c>
      <c r="CL205">
        <v>4.9990899999999998</v>
      </c>
      <c r="CM205">
        <v>13292.95714285714</v>
      </c>
      <c r="CN205">
        <v>9557.7842857142859</v>
      </c>
      <c r="CO205">
        <v>41.5</v>
      </c>
      <c r="CP205">
        <v>43.061999999999998</v>
      </c>
      <c r="CQ205">
        <v>42.311999999999998</v>
      </c>
      <c r="CR205">
        <v>42.125</v>
      </c>
      <c r="CS205">
        <v>42.811999999999998</v>
      </c>
      <c r="CT205">
        <v>597.48142857142864</v>
      </c>
      <c r="CU205">
        <v>597.51857142857136</v>
      </c>
      <c r="CV205">
        <v>0</v>
      </c>
      <c r="CW205">
        <v>1675973393.7</v>
      </c>
      <c r="CX205">
        <v>0</v>
      </c>
      <c r="CY205">
        <v>1675968227.0999999</v>
      </c>
      <c r="CZ205" t="s">
        <v>356</v>
      </c>
      <c r="DA205">
        <v>1675968227.0999999</v>
      </c>
      <c r="DB205">
        <v>1675968207.0999999</v>
      </c>
      <c r="DC205">
        <v>6</v>
      </c>
      <c r="DD205">
        <v>6.6000000000000003E-2</v>
      </c>
      <c r="DE205">
        <v>1.0999999999999999E-2</v>
      </c>
      <c r="DF205">
        <v>-5.7939999999999996</v>
      </c>
      <c r="DG205">
        <v>0.214</v>
      </c>
      <c r="DH205">
        <v>415</v>
      </c>
      <c r="DI205">
        <v>32</v>
      </c>
      <c r="DJ205">
        <v>0.11</v>
      </c>
      <c r="DK205">
        <v>0.26</v>
      </c>
      <c r="DL205">
        <v>-28.207475609756099</v>
      </c>
      <c r="DM205">
        <v>7.9275261324021087E-2</v>
      </c>
      <c r="DN205">
        <v>5.1842965421092492E-2</v>
      </c>
      <c r="DO205">
        <v>1</v>
      </c>
      <c r="DP205">
        <v>2.078284390243903</v>
      </c>
      <c r="DQ205">
        <v>1.28257839721275E-3</v>
      </c>
      <c r="DR205">
        <v>2.548626649576041E-3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646</v>
      </c>
      <c r="EA205">
        <v>3.2978900000000002</v>
      </c>
      <c r="EB205">
        <v>2.62547</v>
      </c>
      <c r="EC205">
        <v>0.21358099999999999</v>
      </c>
      <c r="ED205">
        <v>0.21427399999999999</v>
      </c>
      <c r="EE205">
        <v>0.13667399999999999</v>
      </c>
      <c r="EF205">
        <v>0.129575</v>
      </c>
      <c r="EG205">
        <v>23796.6</v>
      </c>
      <c r="EH205">
        <v>24137.200000000001</v>
      </c>
      <c r="EI205">
        <v>28152.400000000001</v>
      </c>
      <c r="EJ205">
        <v>29564.9</v>
      </c>
      <c r="EK205">
        <v>33471.800000000003</v>
      </c>
      <c r="EL205">
        <v>35712.1</v>
      </c>
      <c r="EM205">
        <v>39757.800000000003</v>
      </c>
      <c r="EN205">
        <v>42229.4</v>
      </c>
      <c r="EO205">
        <v>2.2291799999999999</v>
      </c>
      <c r="EP205">
        <v>2.2195</v>
      </c>
      <c r="EQ205">
        <v>0.12045400000000001</v>
      </c>
      <c r="ER205">
        <v>0</v>
      </c>
      <c r="ES205">
        <v>29.830400000000001</v>
      </c>
      <c r="ET205">
        <v>999.9</v>
      </c>
      <c r="EU205">
        <v>73.599999999999994</v>
      </c>
      <c r="EV205">
        <v>32.4</v>
      </c>
      <c r="EW205">
        <v>35.563899999999997</v>
      </c>
      <c r="EX205">
        <v>57.205800000000004</v>
      </c>
      <c r="EY205">
        <v>-3.9743599999999999</v>
      </c>
      <c r="EZ205">
        <v>2</v>
      </c>
      <c r="FA205">
        <v>0.34059699999999998</v>
      </c>
      <c r="FB205">
        <v>-0.45634799999999998</v>
      </c>
      <c r="FC205">
        <v>20.2743</v>
      </c>
      <c r="FD205">
        <v>5.2195400000000003</v>
      </c>
      <c r="FE205">
        <v>12.004</v>
      </c>
      <c r="FF205">
        <v>4.9863999999999997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1.86582</v>
      </c>
      <c r="FM205">
        <v>1.8621799999999999</v>
      </c>
      <c r="FN205">
        <v>1.86419</v>
      </c>
      <c r="FO205">
        <v>1.86026</v>
      </c>
      <c r="FP205">
        <v>1.86097</v>
      </c>
      <c r="FQ205">
        <v>1.8601700000000001</v>
      </c>
      <c r="FR205">
        <v>1.86188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-7.5</v>
      </c>
      <c r="GH205">
        <v>0.22819999999999999</v>
      </c>
      <c r="GI205">
        <v>-4.227681919169834</v>
      </c>
      <c r="GJ205">
        <v>-4.5218151105756088E-3</v>
      </c>
      <c r="GK205">
        <v>2.0889233732517852E-6</v>
      </c>
      <c r="GL205">
        <v>-4.5906856223640231E-10</v>
      </c>
      <c r="GM205">
        <v>-0.1035280782263094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86.1</v>
      </c>
      <c r="GV205">
        <v>86.4</v>
      </c>
      <c r="GW205">
        <v>3.3264200000000002</v>
      </c>
      <c r="GX205">
        <v>2.50488</v>
      </c>
      <c r="GY205">
        <v>2.04834</v>
      </c>
      <c r="GZ205">
        <v>2.6232899999999999</v>
      </c>
      <c r="HA205">
        <v>2.1972700000000001</v>
      </c>
      <c r="HB205">
        <v>2.33521</v>
      </c>
      <c r="HC205">
        <v>37.867899999999999</v>
      </c>
      <c r="HD205">
        <v>14.5611</v>
      </c>
      <c r="HE205">
        <v>18</v>
      </c>
      <c r="HF205">
        <v>693.29399999999998</v>
      </c>
      <c r="HG205">
        <v>764.19799999999998</v>
      </c>
      <c r="HH205">
        <v>31.000299999999999</v>
      </c>
      <c r="HI205">
        <v>31.749099999999999</v>
      </c>
      <c r="HJ205">
        <v>30.0002</v>
      </c>
      <c r="HK205">
        <v>31.702100000000002</v>
      </c>
      <c r="HL205">
        <v>31.712599999999998</v>
      </c>
      <c r="HM205">
        <v>66.572800000000001</v>
      </c>
      <c r="HN205">
        <v>17.637799999999999</v>
      </c>
      <c r="HO205">
        <v>100</v>
      </c>
      <c r="HP205">
        <v>31</v>
      </c>
      <c r="HQ205">
        <v>1270.4100000000001</v>
      </c>
      <c r="HR205">
        <v>30.916899999999998</v>
      </c>
      <c r="HS205">
        <v>99.229699999999994</v>
      </c>
      <c r="HT205">
        <v>97.954099999999997</v>
      </c>
    </row>
    <row r="206" spans="1:228" x14ac:dyDescent="0.2">
      <c r="A206">
        <v>191</v>
      </c>
      <c r="B206">
        <v>1675973397.5999999</v>
      </c>
      <c r="C206">
        <v>758.5</v>
      </c>
      <c r="D206" t="s">
        <v>741</v>
      </c>
      <c r="E206" t="s">
        <v>742</v>
      </c>
      <c r="F206">
        <v>4</v>
      </c>
      <c r="G206">
        <v>1675973395.2874999</v>
      </c>
      <c r="H206">
        <f t="shared" si="68"/>
        <v>2.3133962532472158E-3</v>
      </c>
      <c r="I206">
        <f t="shared" si="69"/>
        <v>2.3133962532472157</v>
      </c>
      <c r="J206">
        <f t="shared" si="70"/>
        <v>16.861157216980409</v>
      </c>
      <c r="K206">
        <f t="shared" si="71"/>
        <v>1232.3399999999999</v>
      </c>
      <c r="L206">
        <f t="shared" si="72"/>
        <v>1041.9525767691973</v>
      </c>
      <c r="M206">
        <f t="shared" si="73"/>
        <v>105.4169035195639</v>
      </c>
      <c r="N206">
        <f t="shared" si="74"/>
        <v>124.67886713818798</v>
      </c>
      <c r="O206">
        <f t="shared" si="75"/>
        <v>0.16855289661679176</v>
      </c>
      <c r="P206">
        <f t="shared" si="76"/>
        <v>2.7615711281479416</v>
      </c>
      <c r="Q206">
        <f t="shared" si="77"/>
        <v>0.16303909992502741</v>
      </c>
      <c r="R206">
        <f t="shared" si="78"/>
        <v>0.10237980455407389</v>
      </c>
      <c r="S206">
        <f t="shared" si="79"/>
        <v>226.11703273554733</v>
      </c>
      <c r="T206">
        <f t="shared" si="80"/>
        <v>32.798875312869271</v>
      </c>
      <c r="U206">
        <f t="shared" si="81"/>
        <v>31.783625000000001</v>
      </c>
      <c r="V206">
        <f t="shared" si="82"/>
        <v>4.7169138459305984</v>
      </c>
      <c r="W206">
        <f t="shared" si="83"/>
        <v>69.801975129020875</v>
      </c>
      <c r="X206">
        <f t="shared" si="84"/>
        <v>3.3385064808637854</v>
      </c>
      <c r="Y206">
        <f t="shared" si="85"/>
        <v>4.7828252348059523</v>
      </c>
      <c r="Z206">
        <f t="shared" si="86"/>
        <v>1.3784073650668129</v>
      </c>
      <c r="AA206">
        <f t="shared" si="87"/>
        <v>-102.02077476820222</v>
      </c>
      <c r="AB206">
        <f t="shared" si="88"/>
        <v>36.476046551876131</v>
      </c>
      <c r="AC206">
        <f t="shared" si="89"/>
        <v>2.9926866858847876</v>
      </c>
      <c r="AD206">
        <f t="shared" si="90"/>
        <v>163.56499120510603</v>
      </c>
      <c r="AE206">
        <f t="shared" si="91"/>
        <v>27.67540976352096</v>
      </c>
      <c r="AF206">
        <f t="shared" si="92"/>
        <v>2.3179867848125171</v>
      </c>
      <c r="AG206">
        <f t="shared" si="93"/>
        <v>16.861157216980409</v>
      </c>
      <c r="AH206">
        <v>1300.0641200546941</v>
      </c>
      <c r="AI206">
        <v>1277.5512121212121</v>
      </c>
      <c r="AJ206">
        <v>1.7338994448823799</v>
      </c>
      <c r="AK206">
        <v>60.724348217524408</v>
      </c>
      <c r="AL206">
        <f t="shared" si="94"/>
        <v>2.3133962532472157</v>
      </c>
      <c r="AM206">
        <v>30.92856370763927</v>
      </c>
      <c r="AN206">
        <v>32.993751515151523</v>
      </c>
      <c r="AO206">
        <v>-4.2326866909484432E-5</v>
      </c>
      <c r="AP206">
        <v>101.51637219302501</v>
      </c>
      <c r="AQ206">
        <v>2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47319.8720615036</v>
      </c>
      <c r="AV206">
        <f t="shared" si="98"/>
        <v>1200.0037500000001</v>
      </c>
      <c r="AW206">
        <f t="shared" si="99"/>
        <v>1025.9287635935477</v>
      </c>
      <c r="AX206">
        <f t="shared" si="100"/>
        <v>0.85493796464681693</v>
      </c>
      <c r="AY206">
        <f t="shared" si="101"/>
        <v>0.18843027176835681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1675973395.2874999</v>
      </c>
      <c r="BF206">
        <v>1232.3399999999999</v>
      </c>
      <c r="BG206">
        <v>1260.5225</v>
      </c>
      <c r="BH206">
        <v>32.998175000000003</v>
      </c>
      <c r="BI206">
        <v>30.9291625</v>
      </c>
      <c r="BJ206">
        <v>1239.8375000000001</v>
      </c>
      <c r="BK206">
        <v>32.770037500000001</v>
      </c>
      <c r="BL206">
        <v>650.01949999999999</v>
      </c>
      <c r="BM206">
        <v>101.072125</v>
      </c>
      <c r="BN206">
        <v>0.1003332</v>
      </c>
      <c r="BO206">
        <v>32.028625000000012</v>
      </c>
      <c r="BP206">
        <v>31.783625000000001</v>
      </c>
      <c r="BQ206">
        <v>999.9</v>
      </c>
      <c r="BR206">
        <v>0</v>
      </c>
      <c r="BS206">
        <v>0</v>
      </c>
      <c r="BT206">
        <v>8975.5462499999994</v>
      </c>
      <c r="BU206">
        <v>0</v>
      </c>
      <c r="BV206">
        <v>176.87875</v>
      </c>
      <c r="BW206">
        <v>-28.183</v>
      </c>
      <c r="BX206">
        <v>1274.3912499999999</v>
      </c>
      <c r="BY206">
        <v>1300.75125</v>
      </c>
      <c r="BZ206">
        <v>2.0689962500000001</v>
      </c>
      <c r="CA206">
        <v>1260.5225</v>
      </c>
      <c r="CB206">
        <v>30.9291625</v>
      </c>
      <c r="CC206">
        <v>3.3351975</v>
      </c>
      <c r="CD206">
        <v>3.1260775000000001</v>
      </c>
      <c r="CE206">
        <v>25.803374999999999</v>
      </c>
      <c r="CF206">
        <v>24.715150000000001</v>
      </c>
      <c r="CG206">
        <v>1200.0037500000001</v>
      </c>
      <c r="CH206">
        <v>0.49998599999999999</v>
      </c>
      <c r="CI206">
        <v>0.50001399999999996</v>
      </c>
      <c r="CJ206">
        <v>0</v>
      </c>
      <c r="CK206">
        <v>1195.18</v>
      </c>
      <c r="CL206">
        <v>4.9990899999999998</v>
      </c>
      <c r="CM206">
        <v>13276.9</v>
      </c>
      <c r="CN206">
        <v>9557.83</v>
      </c>
      <c r="CO206">
        <v>41.5</v>
      </c>
      <c r="CP206">
        <v>43.061999999999998</v>
      </c>
      <c r="CQ206">
        <v>42.311999999999998</v>
      </c>
      <c r="CR206">
        <v>42.125</v>
      </c>
      <c r="CS206">
        <v>42.811999999999998</v>
      </c>
      <c r="CT206">
        <v>597.4837500000001</v>
      </c>
      <c r="CU206">
        <v>597.52</v>
      </c>
      <c r="CV206">
        <v>0</v>
      </c>
      <c r="CW206">
        <v>1675973397.9000001</v>
      </c>
      <c r="CX206">
        <v>0</v>
      </c>
      <c r="CY206">
        <v>1675968227.0999999</v>
      </c>
      <c r="CZ206" t="s">
        <v>356</v>
      </c>
      <c r="DA206">
        <v>1675968227.0999999</v>
      </c>
      <c r="DB206">
        <v>1675968207.0999999</v>
      </c>
      <c r="DC206">
        <v>6</v>
      </c>
      <c r="DD206">
        <v>6.6000000000000003E-2</v>
      </c>
      <c r="DE206">
        <v>1.0999999999999999E-2</v>
      </c>
      <c r="DF206">
        <v>-5.7939999999999996</v>
      </c>
      <c r="DG206">
        <v>0.214</v>
      </c>
      <c r="DH206">
        <v>415</v>
      </c>
      <c r="DI206">
        <v>32</v>
      </c>
      <c r="DJ206">
        <v>0.11</v>
      </c>
      <c r="DK206">
        <v>0.26</v>
      </c>
      <c r="DL206">
        <v>-28.194578048780489</v>
      </c>
      <c r="DM206">
        <v>-0.10598885017422099</v>
      </c>
      <c r="DN206">
        <v>4.693171745749148E-2</v>
      </c>
      <c r="DO206">
        <v>0</v>
      </c>
      <c r="DP206">
        <v>2.0771799999999998</v>
      </c>
      <c r="DQ206">
        <v>-2.9882090592333609E-2</v>
      </c>
      <c r="DR206">
        <v>4.2500048780459501E-3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3.29813</v>
      </c>
      <c r="EB206">
        <v>2.62527</v>
      </c>
      <c r="EC206">
        <v>0.21429500000000001</v>
      </c>
      <c r="ED206">
        <v>0.21496100000000001</v>
      </c>
      <c r="EE206">
        <v>0.13664699999999999</v>
      </c>
      <c r="EF206">
        <v>0.12958500000000001</v>
      </c>
      <c r="EG206">
        <v>23775</v>
      </c>
      <c r="EH206">
        <v>24116</v>
      </c>
      <c r="EI206">
        <v>28152.400000000001</v>
      </c>
      <c r="EJ206">
        <v>29565</v>
      </c>
      <c r="EK206">
        <v>33473</v>
      </c>
      <c r="EL206">
        <v>35712.199999999997</v>
      </c>
      <c r="EM206">
        <v>39757.9</v>
      </c>
      <c r="EN206">
        <v>42229.9</v>
      </c>
      <c r="EO206">
        <v>2.22953</v>
      </c>
      <c r="EP206">
        <v>2.2194199999999999</v>
      </c>
      <c r="EQ206">
        <v>0.11991</v>
      </c>
      <c r="ER206">
        <v>0</v>
      </c>
      <c r="ES206">
        <v>29.8294</v>
      </c>
      <c r="ET206">
        <v>999.9</v>
      </c>
      <c r="EU206">
        <v>73.599999999999994</v>
      </c>
      <c r="EV206">
        <v>32.4</v>
      </c>
      <c r="EW206">
        <v>35.563699999999997</v>
      </c>
      <c r="EX206">
        <v>57.385800000000003</v>
      </c>
      <c r="EY206">
        <v>-3.9663499999999998</v>
      </c>
      <c r="EZ206">
        <v>2</v>
      </c>
      <c r="FA206">
        <v>0.34057900000000002</v>
      </c>
      <c r="FB206">
        <v>-0.45689000000000002</v>
      </c>
      <c r="FC206">
        <v>20.2742</v>
      </c>
      <c r="FD206">
        <v>5.2204300000000003</v>
      </c>
      <c r="FE206">
        <v>12.004099999999999</v>
      </c>
      <c r="FF206">
        <v>4.9871499999999997</v>
      </c>
      <c r="FG206">
        <v>3.2845300000000002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1.8641799999999999</v>
      </c>
      <c r="FO206">
        <v>1.8602700000000001</v>
      </c>
      <c r="FP206">
        <v>1.86097</v>
      </c>
      <c r="FQ206">
        <v>1.8601799999999999</v>
      </c>
      <c r="FR206">
        <v>1.86188</v>
      </c>
      <c r="FS206">
        <v>1.8584799999999999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-7.51</v>
      </c>
      <c r="GH206">
        <v>0.22800000000000001</v>
      </c>
      <c r="GI206">
        <v>-4.227681919169834</v>
      </c>
      <c r="GJ206">
        <v>-4.5218151105756088E-3</v>
      </c>
      <c r="GK206">
        <v>2.0889233732517852E-6</v>
      </c>
      <c r="GL206">
        <v>-4.5906856223640231E-10</v>
      </c>
      <c r="GM206">
        <v>-0.1035280782263094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86.2</v>
      </c>
      <c r="GV206">
        <v>86.5</v>
      </c>
      <c r="GW206">
        <v>3.3410600000000001</v>
      </c>
      <c r="GX206">
        <v>2.5158700000000001</v>
      </c>
      <c r="GY206">
        <v>2.04834</v>
      </c>
      <c r="GZ206">
        <v>2.6208499999999999</v>
      </c>
      <c r="HA206">
        <v>2.1972700000000001</v>
      </c>
      <c r="HB206">
        <v>2.2790499999999998</v>
      </c>
      <c r="HC206">
        <v>37.867899999999999</v>
      </c>
      <c r="HD206">
        <v>14.534800000000001</v>
      </c>
      <c r="HE206">
        <v>18</v>
      </c>
      <c r="HF206">
        <v>693.58199999999999</v>
      </c>
      <c r="HG206">
        <v>764.125</v>
      </c>
      <c r="HH206">
        <v>31.0001</v>
      </c>
      <c r="HI206">
        <v>31.749099999999999</v>
      </c>
      <c r="HJ206">
        <v>30.0002</v>
      </c>
      <c r="HK206">
        <v>31.702100000000002</v>
      </c>
      <c r="HL206">
        <v>31.712599999999998</v>
      </c>
      <c r="HM206">
        <v>66.863200000000006</v>
      </c>
      <c r="HN206">
        <v>17.637799999999999</v>
      </c>
      <c r="HO206">
        <v>100</v>
      </c>
      <c r="HP206">
        <v>31</v>
      </c>
      <c r="HQ206">
        <v>1277.25</v>
      </c>
      <c r="HR206">
        <v>30.916899999999998</v>
      </c>
      <c r="HS206">
        <v>99.229799999999997</v>
      </c>
      <c r="HT206">
        <v>97.954999999999998</v>
      </c>
    </row>
    <row r="207" spans="1:228" x14ac:dyDescent="0.2">
      <c r="A207">
        <v>192</v>
      </c>
      <c r="B207">
        <v>1675973401.5999999</v>
      </c>
      <c r="C207">
        <v>762.5</v>
      </c>
      <c r="D207" t="s">
        <v>743</v>
      </c>
      <c r="E207" t="s">
        <v>744</v>
      </c>
      <c r="F207">
        <v>4</v>
      </c>
      <c r="G207">
        <v>1675973399.5999999</v>
      </c>
      <c r="H207">
        <f t="shared" si="68"/>
        <v>2.3036637830144654E-3</v>
      </c>
      <c r="I207">
        <f t="shared" si="69"/>
        <v>2.3036637830144655</v>
      </c>
      <c r="J207">
        <f t="shared" si="70"/>
        <v>16.622323420065172</v>
      </c>
      <c r="K207">
        <f t="shared" si="71"/>
        <v>1239.6785714285711</v>
      </c>
      <c r="L207">
        <f t="shared" si="72"/>
        <v>1050.9061916908051</v>
      </c>
      <c r="M207">
        <f t="shared" si="73"/>
        <v>106.32286401327717</v>
      </c>
      <c r="N207">
        <f t="shared" si="74"/>
        <v>125.42144790117797</v>
      </c>
      <c r="O207">
        <f t="shared" si="75"/>
        <v>0.16796110550123447</v>
      </c>
      <c r="P207">
        <f t="shared" si="76"/>
        <v>2.7624347579588857</v>
      </c>
      <c r="Q207">
        <f t="shared" si="77"/>
        <v>0.16248693385208876</v>
      </c>
      <c r="R207">
        <f t="shared" si="78"/>
        <v>0.10203130366414145</v>
      </c>
      <c r="S207">
        <f t="shared" si="79"/>
        <v>226.11488066404323</v>
      </c>
      <c r="T207">
        <f t="shared" si="80"/>
        <v>32.787057309542249</v>
      </c>
      <c r="U207">
        <f t="shared" si="81"/>
        <v>31.77591428571429</v>
      </c>
      <c r="V207">
        <f t="shared" si="82"/>
        <v>4.7148523641166991</v>
      </c>
      <c r="W207">
        <f t="shared" si="83"/>
        <v>69.838431014510832</v>
      </c>
      <c r="X207">
        <f t="shared" si="84"/>
        <v>3.3375568318080502</v>
      </c>
      <c r="Y207">
        <f t="shared" si="85"/>
        <v>4.7789688046035597</v>
      </c>
      <c r="Z207">
        <f t="shared" si="86"/>
        <v>1.3772955323086489</v>
      </c>
      <c r="AA207">
        <f t="shared" si="87"/>
        <v>-101.59157283093792</v>
      </c>
      <c r="AB207">
        <f t="shared" si="88"/>
        <v>35.513036622080378</v>
      </c>
      <c r="AC207">
        <f t="shared" si="89"/>
        <v>2.9124506234760785</v>
      </c>
      <c r="AD207">
        <f t="shared" si="90"/>
        <v>162.94879507866176</v>
      </c>
      <c r="AE207">
        <f t="shared" si="91"/>
        <v>27.615584071483379</v>
      </c>
      <c r="AF207">
        <f t="shared" si="92"/>
        <v>2.3046141477970279</v>
      </c>
      <c r="AG207">
        <f t="shared" si="93"/>
        <v>16.622323420065172</v>
      </c>
      <c r="AH207">
        <v>1306.9940484362619</v>
      </c>
      <c r="AI207">
        <v>1284.6035757575751</v>
      </c>
      <c r="AJ207">
        <v>1.762143059508452</v>
      </c>
      <c r="AK207">
        <v>60.724348217524408</v>
      </c>
      <c r="AL207">
        <f t="shared" si="94"/>
        <v>2.3036637830144655</v>
      </c>
      <c r="AM207">
        <v>30.93167878350285</v>
      </c>
      <c r="AN207">
        <v>32.988069696969688</v>
      </c>
      <c r="AO207">
        <v>-2.9026619323810931E-5</v>
      </c>
      <c r="AP207">
        <v>101.51637219302501</v>
      </c>
      <c r="AQ207">
        <v>2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47345.892432524095</v>
      </c>
      <c r="AV207">
        <f t="shared" si="98"/>
        <v>1199.992857142857</v>
      </c>
      <c r="AW207">
        <f t="shared" si="99"/>
        <v>1025.9193993077943</v>
      </c>
      <c r="AX207">
        <f t="shared" si="100"/>
        <v>0.85493792167269578</v>
      </c>
      <c r="AY207">
        <f t="shared" si="101"/>
        <v>0.18843018882830287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1675973399.5999999</v>
      </c>
      <c r="BF207">
        <v>1239.6785714285711</v>
      </c>
      <c r="BG207">
        <v>1267.805714285714</v>
      </c>
      <c r="BH207">
        <v>32.988757142857153</v>
      </c>
      <c r="BI207">
        <v>30.931699999999999</v>
      </c>
      <c r="BJ207">
        <v>1247.187142857143</v>
      </c>
      <c r="BK207">
        <v>32.760742857142858</v>
      </c>
      <c r="BL207">
        <v>650.03185714285712</v>
      </c>
      <c r="BM207">
        <v>101.07257142857139</v>
      </c>
      <c r="BN207">
        <v>9.9983128571428562E-2</v>
      </c>
      <c r="BO207">
        <v>32.01437142857143</v>
      </c>
      <c r="BP207">
        <v>31.77591428571429</v>
      </c>
      <c r="BQ207">
        <v>999.89999999999986</v>
      </c>
      <c r="BR207">
        <v>0</v>
      </c>
      <c r="BS207">
        <v>0</v>
      </c>
      <c r="BT207">
        <v>8980.0885714285723</v>
      </c>
      <c r="BU207">
        <v>0</v>
      </c>
      <c r="BV207">
        <v>180.33257142857141</v>
      </c>
      <c r="BW207">
        <v>-28.12714285714285</v>
      </c>
      <c r="BX207">
        <v>1281.97</v>
      </c>
      <c r="BY207">
        <v>1308.272857142857</v>
      </c>
      <c r="BZ207">
        <v>2.0570499999999998</v>
      </c>
      <c r="CA207">
        <v>1267.805714285714</v>
      </c>
      <c r="CB207">
        <v>30.931699999999999</v>
      </c>
      <c r="CC207">
        <v>3.33426</v>
      </c>
      <c r="CD207">
        <v>3.126347142857143</v>
      </c>
      <c r="CE207">
        <v>25.798628571428569</v>
      </c>
      <c r="CF207">
        <v>24.71658571428571</v>
      </c>
      <c r="CG207">
        <v>1199.992857142857</v>
      </c>
      <c r="CH207">
        <v>0.49998599999999987</v>
      </c>
      <c r="CI207">
        <v>0.50001400000000007</v>
      </c>
      <c r="CJ207">
        <v>0</v>
      </c>
      <c r="CK207">
        <v>1193.6085714285709</v>
      </c>
      <c r="CL207">
        <v>4.9990899999999998</v>
      </c>
      <c r="CM207">
        <v>13258.3</v>
      </c>
      <c r="CN207">
        <v>9557.738571428572</v>
      </c>
      <c r="CO207">
        <v>41.5</v>
      </c>
      <c r="CP207">
        <v>43.061999999999998</v>
      </c>
      <c r="CQ207">
        <v>42.303142857142859</v>
      </c>
      <c r="CR207">
        <v>42.142714285714291</v>
      </c>
      <c r="CS207">
        <v>42.811999999999998</v>
      </c>
      <c r="CT207">
        <v>597.48000000000013</v>
      </c>
      <c r="CU207">
        <v>597.51285714285711</v>
      </c>
      <c r="CV207">
        <v>0</v>
      </c>
      <c r="CW207">
        <v>1675973401.5</v>
      </c>
      <c r="CX207">
        <v>0</v>
      </c>
      <c r="CY207">
        <v>1675968227.0999999</v>
      </c>
      <c r="CZ207" t="s">
        <v>356</v>
      </c>
      <c r="DA207">
        <v>1675968227.0999999</v>
      </c>
      <c r="DB207">
        <v>1675968207.0999999</v>
      </c>
      <c r="DC207">
        <v>6</v>
      </c>
      <c r="DD207">
        <v>6.6000000000000003E-2</v>
      </c>
      <c r="DE207">
        <v>1.0999999999999999E-2</v>
      </c>
      <c r="DF207">
        <v>-5.7939999999999996</v>
      </c>
      <c r="DG207">
        <v>0.214</v>
      </c>
      <c r="DH207">
        <v>415</v>
      </c>
      <c r="DI207">
        <v>32</v>
      </c>
      <c r="DJ207">
        <v>0.11</v>
      </c>
      <c r="DK207">
        <v>0.26</v>
      </c>
      <c r="DL207">
        <v>-28.188192682926829</v>
      </c>
      <c r="DM207">
        <v>0.27113937282223199</v>
      </c>
      <c r="DN207">
        <v>5.0975371337988518E-2</v>
      </c>
      <c r="DO207">
        <v>0</v>
      </c>
      <c r="DP207">
        <v>2.0732851219512201</v>
      </c>
      <c r="DQ207">
        <v>-7.8575958188154799E-2</v>
      </c>
      <c r="DR207">
        <v>8.4283821095823622E-3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3.2980800000000001</v>
      </c>
      <c r="EB207">
        <v>2.6249699999999998</v>
      </c>
      <c r="EC207">
        <v>0.21502399999999999</v>
      </c>
      <c r="ED207">
        <v>0.21568499999999999</v>
      </c>
      <c r="EE207">
        <v>0.136632</v>
      </c>
      <c r="EF207">
        <v>0.12958800000000001</v>
      </c>
      <c r="EG207">
        <v>23753.200000000001</v>
      </c>
      <c r="EH207">
        <v>24093.8</v>
      </c>
      <c r="EI207">
        <v>28152.799999999999</v>
      </c>
      <c r="EJ207">
        <v>29565</v>
      </c>
      <c r="EK207">
        <v>33473.9</v>
      </c>
      <c r="EL207">
        <v>35712</v>
      </c>
      <c r="EM207">
        <v>39758.199999999997</v>
      </c>
      <c r="EN207">
        <v>42229.7</v>
      </c>
      <c r="EO207">
        <v>2.2294499999999999</v>
      </c>
      <c r="EP207">
        <v>2.2194199999999999</v>
      </c>
      <c r="EQ207">
        <v>0.119828</v>
      </c>
      <c r="ER207">
        <v>0</v>
      </c>
      <c r="ES207">
        <v>29.8277</v>
      </c>
      <c r="ET207">
        <v>999.9</v>
      </c>
      <c r="EU207">
        <v>73.599999999999994</v>
      </c>
      <c r="EV207">
        <v>32.4</v>
      </c>
      <c r="EW207">
        <v>35.566800000000001</v>
      </c>
      <c r="EX207">
        <v>56.9358</v>
      </c>
      <c r="EY207">
        <v>-3.9382999999999999</v>
      </c>
      <c r="EZ207">
        <v>2</v>
      </c>
      <c r="FA207">
        <v>0.34059499999999998</v>
      </c>
      <c r="FB207">
        <v>-0.456125</v>
      </c>
      <c r="FC207">
        <v>20.2742</v>
      </c>
      <c r="FD207">
        <v>5.22058</v>
      </c>
      <c r="FE207">
        <v>12.004</v>
      </c>
      <c r="FF207">
        <v>4.9871499999999997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1.8621799999999999</v>
      </c>
      <c r="FN207">
        <v>1.8641700000000001</v>
      </c>
      <c r="FO207">
        <v>1.8602799999999999</v>
      </c>
      <c r="FP207">
        <v>1.8609800000000001</v>
      </c>
      <c r="FQ207">
        <v>1.8601799999999999</v>
      </c>
      <c r="FR207">
        <v>1.86188</v>
      </c>
      <c r="FS207">
        <v>1.85849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-7.52</v>
      </c>
      <c r="GH207">
        <v>0.22800000000000001</v>
      </c>
      <c r="GI207">
        <v>-4.227681919169834</v>
      </c>
      <c r="GJ207">
        <v>-4.5218151105756088E-3</v>
      </c>
      <c r="GK207">
        <v>2.0889233732517852E-6</v>
      </c>
      <c r="GL207">
        <v>-4.5906856223640231E-10</v>
      </c>
      <c r="GM207">
        <v>-0.1035280782263094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86.2</v>
      </c>
      <c r="GV207">
        <v>86.6</v>
      </c>
      <c r="GW207">
        <v>3.3544900000000002</v>
      </c>
      <c r="GX207">
        <v>2.5097700000000001</v>
      </c>
      <c r="GY207">
        <v>2.04834</v>
      </c>
      <c r="GZ207">
        <v>2.6232899999999999</v>
      </c>
      <c r="HA207">
        <v>2.1972700000000001</v>
      </c>
      <c r="HB207">
        <v>2.32056</v>
      </c>
      <c r="HC207">
        <v>37.867899999999999</v>
      </c>
      <c r="HD207">
        <v>14.5436</v>
      </c>
      <c r="HE207">
        <v>18</v>
      </c>
      <c r="HF207">
        <v>693.52</v>
      </c>
      <c r="HG207">
        <v>764.12400000000002</v>
      </c>
      <c r="HH207">
        <v>31.0002</v>
      </c>
      <c r="HI207">
        <v>31.749099999999999</v>
      </c>
      <c r="HJ207">
        <v>30.0002</v>
      </c>
      <c r="HK207">
        <v>31.702100000000002</v>
      </c>
      <c r="HL207">
        <v>31.712599999999998</v>
      </c>
      <c r="HM207">
        <v>67.146600000000007</v>
      </c>
      <c r="HN207">
        <v>17.637799999999999</v>
      </c>
      <c r="HO207">
        <v>100</v>
      </c>
      <c r="HP207">
        <v>31</v>
      </c>
      <c r="HQ207">
        <v>1283.94</v>
      </c>
      <c r="HR207">
        <v>30.916899999999998</v>
      </c>
      <c r="HS207">
        <v>99.230800000000002</v>
      </c>
      <c r="HT207">
        <v>97.954700000000003</v>
      </c>
    </row>
    <row r="208" spans="1:228" x14ac:dyDescent="0.2">
      <c r="A208">
        <v>193</v>
      </c>
      <c r="B208">
        <v>1675973405.5999999</v>
      </c>
      <c r="C208">
        <v>766.5</v>
      </c>
      <c r="D208" t="s">
        <v>745</v>
      </c>
      <c r="E208" t="s">
        <v>746</v>
      </c>
      <c r="F208">
        <v>4</v>
      </c>
      <c r="G208">
        <v>1675973403.2874999</v>
      </c>
      <c r="H208">
        <f t="shared" ref="H208:H271" si="102">(I208)/1000</f>
        <v>2.2987752929508544E-3</v>
      </c>
      <c r="I208">
        <f t="shared" ref="I208:I271" si="103">IF(BD208, AL208, AF208)</f>
        <v>2.2987752929508543</v>
      </c>
      <c r="J208">
        <f t="shared" ref="J208:J271" si="104">IF(BD208, AG208, AE208)</f>
        <v>16.562479559101135</v>
      </c>
      <c r="K208">
        <f t="shared" ref="K208:K271" si="105">BF208 - IF(AS208&gt;1, J208*AZ208*100/(AU208*BT208), 0)</f>
        <v>1245.9837500000001</v>
      </c>
      <c r="L208">
        <f t="shared" ref="L208:L271" si="106">((R208-H208/2)*K208-J208)/(R208+H208/2)</f>
        <v>1057.4116547680505</v>
      </c>
      <c r="M208">
        <f t="shared" ref="M208:M271" si="107">L208*(BM208+BN208)/1000</f>
        <v>106.97964822402972</v>
      </c>
      <c r="N208">
        <f t="shared" ref="N208:N271" si="108">(BF208 - IF(AS208&gt;1, J208*AZ208*100/(AU208*BT208), 0))*(BM208+BN208)/1000</f>
        <v>126.05772091390124</v>
      </c>
      <c r="O208">
        <f t="shared" ref="O208:O271" si="109">2/((1/Q208-1/P208)+SIGN(Q208)*SQRT((1/Q208-1/P208)*(1/Q208-1/P208) + 4*BA208/((BA208+1)*(BA208+1))*(2*1/Q208*1/P208-1/P208*1/P208)))</f>
        <v>0.16768231519779145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2.7663552865462622</v>
      </c>
      <c r="Q208">
        <f t="shared" ref="Q208:Q271" si="111">H208*(1000-(1000*0.61365*EXP(17.502*U208/(240.97+U208))/(BM208+BN208)+BH208)/2)/(1000*0.61365*EXP(17.502*U208/(240.97+U208))/(BM208+BN208)-BH208)</f>
        <v>0.1622334457680546</v>
      </c>
      <c r="R208">
        <f t="shared" ref="R208:R271" si="112">1/((BA208+1)/(O208/1.6)+1/(P208/1.37)) + BA208/((BA208+1)/(O208/1.6) + BA208/(P208/1.37))</f>
        <v>0.10187071294223542</v>
      </c>
      <c r="S208">
        <f t="shared" ref="S208:S271" si="113">(AV208*AY208)</f>
        <v>226.11326173554548</v>
      </c>
      <c r="T208">
        <f t="shared" ref="T208:T271" si="114">(BO208+(S208+2*0.95*0.0000000567*(((BO208+$B$6)+273)^4-(BO208+273)^4)-44100*H208)/(1.84*29.3*P208+8*0.95*0.0000000567*(BO208+273)^3))</f>
        <v>32.782402598698958</v>
      </c>
      <c r="U208">
        <f t="shared" ref="U208:U271" si="115">($C$6*BP208+$D$6*BQ208+$E$6*T208)</f>
        <v>31.772312500000002</v>
      </c>
      <c r="V208">
        <f t="shared" ref="V208:V271" si="116">0.61365*EXP(17.502*U208/(240.97+U208))</f>
        <v>4.7138896850823535</v>
      </c>
      <c r="W208">
        <f t="shared" ref="W208:W271" si="117">(X208/Y208*100)</f>
        <v>69.854381387412104</v>
      </c>
      <c r="X208">
        <f t="shared" ref="X208:X271" si="118">BH208*(BM208+BN208)/1000</f>
        <v>3.3373799538234423</v>
      </c>
      <c r="Y208">
        <f t="shared" ref="Y208:Y271" si="119">0.61365*EXP(17.502*BO208/(240.97+BO208))</f>
        <v>4.7776243773663207</v>
      </c>
      <c r="Z208">
        <f t="shared" ref="Z208:Z271" si="120">(V208-BH208*(BM208+BN208)/1000)</f>
        <v>1.3765097312589112</v>
      </c>
      <c r="AA208">
        <f t="shared" ref="AA208:AA271" si="121">(-H208*44100)</f>
        <v>-101.37599041913268</v>
      </c>
      <c r="AB208">
        <f t="shared" ref="AB208:AB271" si="122">2*29.3*P208*0.92*(BO208-U208)</f>
        <v>35.35916957915574</v>
      </c>
      <c r="AC208">
        <f t="shared" ref="AC208:AC271" si="123">2*0.95*0.0000000567*(((BO208+$B$6)+273)^4-(U208+273)^4)</f>
        <v>2.8956000398242812</v>
      </c>
      <c r="AD208">
        <f t="shared" ref="AD208:AD271" si="124">S208+AC208+AA208+AB208</f>
        <v>162.99204093539282</v>
      </c>
      <c r="AE208">
        <f t="shared" ref="AE208:AE271" si="125">BL208*AS208*(BG208-BF208*(1000-AS208*BI208)/(1000-AS208*BH208))/(100*AZ208)</f>
        <v>27.534718302764571</v>
      </c>
      <c r="AF208">
        <f t="shared" ref="AF208:AF271" si="126">1000*BL208*AS208*(BH208-BI208)/(100*AZ208*(1000-AS208*BH208))</f>
        <v>2.3008498934960842</v>
      </c>
      <c r="AG208">
        <f t="shared" ref="AG208:AG271" si="127">(AH208 - AI208 - BM208*1000/(8.314*(BO208+273.15)) * AK208/BL208 * AJ208) * BL208/(100*AZ208) * (1000 - BI208)/1000</f>
        <v>16.562479559101135</v>
      </c>
      <c r="AH208">
        <v>1314.0063164597341</v>
      </c>
      <c r="AI208">
        <v>1291.670848484848</v>
      </c>
      <c r="AJ208">
        <v>1.761933397087359</v>
      </c>
      <c r="AK208">
        <v>60.724348217524408</v>
      </c>
      <c r="AL208">
        <f t="shared" ref="AL208:AL271" si="128">(AN208 - AM208 + BM208*1000/(8.314*(BO208+273.15)) * AP208/BL208 * AO208) * BL208/(100*AZ208) * 1000/(1000 - AN208)</f>
        <v>2.2987752929508543</v>
      </c>
      <c r="AM208">
        <v>30.93404098132541</v>
      </c>
      <c r="AN208">
        <v>32.98617393939395</v>
      </c>
      <c r="AO208">
        <v>-5.1839513673743726E-6</v>
      </c>
      <c r="AP208">
        <v>101.51637219302501</v>
      </c>
      <c r="AQ208">
        <v>2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47454.775387091177</v>
      </c>
      <c r="AV208">
        <f t="shared" ref="AV208:AV271" si="132">$B$10*BU208+$C$10*BV208+$F$10*CG208*(1-CJ208)</f>
        <v>1199.9837500000001</v>
      </c>
      <c r="AW208">
        <f t="shared" ref="AW208:AW271" si="133">AV208*AX208</f>
        <v>1025.9116635935468</v>
      </c>
      <c r="AX208">
        <f t="shared" ref="AX208:AX271" si="134">($B$10*$D$8+$C$10*$D$8+$F$10*((CT208+CL208)/MAX(CT208+CL208+CU208, 0.1)*$I$8+CU208/MAX(CT208+CL208+CU208, 0.1)*$J$8))/($B$10+$C$10+$F$10)</f>
        <v>0.85493796361287955</v>
      </c>
      <c r="AY208">
        <f t="shared" ref="AY208:AY271" si="135">($B$10*$K$8+$C$10*$K$8+$F$10*((CT208+CL208)/MAX(CT208+CL208+CU208, 0.1)*$P$8+CU208/MAX(CT208+CL208+CU208, 0.1)*$Q$8))/($B$10+$C$10+$F$10)</f>
        <v>0.18843026977285773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1675973403.2874999</v>
      </c>
      <c r="BF208">
        <v>1245.9837500000001</v>
      </c>
      <c r="BG208">
        <v>1274.0487499999999</v>
      </c>
      <c r="BH208">
        <v>32.987437499999999</v>
      </c>
      <c r="BI208">
        <v>30.933487499999998</v>
      </c>
      <c r="BJ208">
        <v>1253.50125</v>
      </c>
      <c r="BK208">
        <v>32.759437499999997</v>
      </c>
      <c r="BL208">
        <v>649.95275000000004</v>
      </c>
      <c r="BM208">
        <v>101.071375</v>
      </c>
      <c r="BN208">
        <v>9.9864924999999993E-2</v>
      </c>
      <c r="BO208">
        <v>32.009399999999999</v>
      </c>
      <c r="BP208">
        <v>31.772312500000002</v>
      </c>
      <c r="BQ208">
        <v>999.9</v>
      </c>
      <c r="BR208">
        <v>0</v>
      </c>
      <c r="BS208">
        <v>0</v>
      </c>
      <c r="BT208">
        <v>9001.0125000000007</v>
      </c>
      <c r="BU208">
        <v>0</v>
      </c>
      <c r="BV208">
        <v>182.267875</v>
      </c>
      <c r="BW208">
        <v>-28.063912500000001</v>
      </c>
      <c r="BX208">
        <v>1288.4862499999999</v>
      </c>
      <c r="BY208">
        <v>1314.7175</v>
      </c>
      <c r="BZ208">
        <v>2.0539587500000001</v>
      </c>
      <c r="CA208">
        <v>1274.0487499999999</v>
      </c>
      <c r="CB208">
        <v>30.933487499999998</v>
      </c>
      <c r="CC208">
        <v>3.334085</v>
      </c>
      <c r="CD208">
        <v>3.12648875</v>
      </c>
      <c r="CE208">
        <v>25.797750000000001</v>
      </c>
      <c r="CF208">
        <v>24.71735</v>
      </c>
      <c r="CG208">
        <v>1199.9837500000001</v>
      </c>
      <c r="CH208">
        <v>0.49998599999999999</v>
      </c>
      <c r="CI208">
        <v>0.50001399999999996</v>
      </c>
      <c r="CJ208">
        <v>0</v>
      </c>
      <c r="CK208">
        <v>1192.0675000000001</v>
      </c>
      <c r="CL208">
        <v>4.9990899999999998</v>
      </c>
      <c r="CM208">
        <v>13243.225</v>
      </c>
      <c r="CN208">
        <v>9557.69</v>
      </c>
      <c r="CO208">
        <v>41.5</v>
      </c>
      <c r="CP208">
        <v>43.061999999999998</v>
      </c>
      <c r="CQ208">
        <v>42.296499999999988</v>
      </c>
      <c r="CR208">
        <v>42.186999999999998</v>
      </c>
      <c r="CS208">
        <v>42.811999999999998</v>
      </c>
      <c r="CT208">
        <v>597.47375000000011</v>
      </c>
      <c r="CU208">
        <v>597.51</v>
      </c>
      <c r="CV208">
        <v>0</v>
      </c>
      <c r="CW208">
        <v>1675973405.7</v>
      </c>
      <c r="CX208">
        <v>0</v>
      </c>
      <c r="CY208">
        <v>1675968227.0999999</v>
      </c>
      <c r="CZ208" t="s">
        <v>356</v>
      </c>
      <c r="DA208">
        <v>1675968227.0999999</v>
      </c>
      <c r="DB208">
        <v>1675968207.0999999</v>
      </c>
      <c r="DC208">
        <v>6</v>
      </c>
      <c r="DD208">
        <v>6.6000000000000003E-2</v>
      </c>
      <c r="DE208">
        <v>1.0999999999999999E-2</v>
      </c>
      <c r="DF208">
        <v>-5.7939999999999996</v>
      </c>
      <c r="DG208">
        <v>0.214</v>
      </c>
      <c r="DH208">
        <v>415</v>
      </c>
      <c r="DI208">
        <v>32</v>
      </c>
      <c r="DJ208">
        <v>0.11</v>
      </c>
      <c r="DK208">
        <v>0.26</v>
      </c>
      <c r="DL208">
        <v>-28.160621951219511</v>
      </c>
      <c r="DM208">
        <v>0.48483763066208052</v>
      </c>
      <c r="DN208">
        <v>6.6195591601044504E-2</v>
      </c>
      <c r="DO208">
        <v>0</v>
      </c>
      <c r="DP208">
        <v>2.0680100000000001</v>
      </c>
      <c r="DQ208">
        <v>-9.8763554006967888E-2</v>
      </c>
      <c r="DR208">
        <v>1.009620914127627E-2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3.29799</v>
      </c>
      <c r="EB208">
        <v>2.6254300000000002</v>
      </c>
      <c r="EC208">
        <v>0.21574099999999999</v>
      </c>
      <c r="ED208">
        <v>0.21638499999999999</v>
      </c>
      <c r="EE208">
        <v>0.136628</v>
      </c>
      <c r="EF208">
        <v>0.12958900000000001</v>
      </c>
      <c r="EG208">
        <v>23731.5</v>
      </c>
      <c r="EH208">
        <v>24071.7</v>
      </c>
      <c r="EI208">
        <v>28152.9</v>
      </c>
      <c r="EJ208">
        <v>29564.400000000001</v>
      </c>
      <c r="EK208">
        <v>33474.199999999997</v>
      </c>
      <c r="EL208">
        <v>35711.1</v>
      </c>
      <c r="EM208">
        <v>39758.300000000003</v>
      </c>
      <c r="EN208">
        <v>42228.7</v>
      </c>
      <c r="EO208">
        <v>2.2294</v>
      </c>
      <c r="EP208">
        <v>2.2197</v>
      </c>
      <c r="EQ208">
        <v>0.119571</v>
      </c>
      <c r="ER208">
        <v>0</v>
      </c>
      <c r="ES208">
        <v>29.825199999999999</v>
      </c>
      <c r="ET208">
        <v>999.9</v>
      </c>
      <c r="EU208">
        <v>73.599999999999994</v>
      </c>
      <c r="EV208">
        <v>32.4</v>
      </c>
      <c r="EW208">
        <v>35.566499999999998</v>
      </c>
      <c r="EX208">
        <v>57.235799999999998</v>
      </c>
      <c r="EY208">
        <v>-3.9342999999999999</v>
      </c>
      <c r="EZ208">
        <v>2</v>
      </c>
      <c r="FA208">
        <v>0.34074900000000002</v>
      </c>
      <c r="FB208">
        <v>-0.45267200000000002</v>
      </c>
      <c r="FC208">
        <v>20.274100000000001</v>
      </c>
      <c r="FD208">
        <v>5.2202799999999998</v>
      </c>
      <c r="FE208">
        <v>12.004</v>
      </c>
      <c r="FF208">
        <v>4.98705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1.8641700000000001</v>
      </c>
      <c r="FO208">
        <v>1.86025</v>
      </c>
      <c r="FP208">
        <v>1.8609800000000001</v>
      </c>
      <c r="FQ208">
        <v>1.8601799999999999</v>
      </c>
      <c r="FR208">
        <v>1.86188</v>
      </c>
      <c r="FS208">
        <v>1.8585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-7.52</v>
      </c>
      <c r="GH208">
        <v>0.22800000000000001</v>
      </c>
      <c r="GI208">
        <v>-4.227681919169834</v>
      </c>
      <c r="GJ208">
        <v>-4.5218151105756088E-3</v>
      </c>
      <c r="GK208">
        <v>2.0889233732517852E-6</v>
      </c>
      <c r="GL208">
        <v>-4.5906856223640231E-10</v>
      </c>
      <c r="GM208">
        <v>-0.1035280782263094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86.3</v>
      </c>
      <c r="GV208">
        <v>86.6</v>
      </c>
      <c r="GW208">
        <v>3.3691399999999998</v>
      </c>
      <c r="GX208">
        <v>2.50366</v>
      </c>
      <c r="GY208">
        <v>2.04834</v>
      </c>
      <c r="GZ208">
        <v>2.6245099999999999</v>
      </c>
      <c r="HA208">
        <v>2.1972700000000001</v>
      </c>
      <c r="HB208">
        <v>2.34009</v>
      </c>
      <c r="HC208">
        <v>37.892099999999999</v>
      </c>
      <c r="HD208">
        <v>14.5436</v>
      </c>
      <c r="HE208">
        <v>18</v>
      </c>
      <c r="HF208">
        <v>693.47900000000004</v>
      </c>
      <c r="HG208">
        <v>764.38</v>
      </c>
      <c r="HH208">
        <v>31.000599999999999</v>
      </c>
      <c r="HI208">
        <v>31.749099999999999</v>
      </c>
      <c r="HJ208">
        <v>30.0001</v>
      </c>
      <c r="HK208">
        <v>31.702100000000002</v>
      </c>
      <c r="HL208">
        <v>31.711500000000001</v>
      </c>
      <c r="HM208">
        <v>67.430099999999996</v>
      </c>
      <c r="HN208">
        <v>17.637799999999999</v>
      </c>
      <c r="HO208">
        <v>100</v>
      </c>
      <c r="HP208">
        <v>31</v>
      </c>
      <c r="HQ208">
        <v>1290.6199999999999</v>
      </c>
      <c r="HR208">
        <v>30.916899999999998</v>
      </c>
      <c r="HS208">
        <v>99.231200000000001</v>
      </c>
      <c r="HT208">
        <v>97.952500000000001</v>
      </c>
    </row>
    <row r="209" spans="1:228" x14ac:dyDescent="0.2">
      <c r="A209">
        <v>194</v>
      </c>
      <c r="B209">
        <v>1675973409.5999999</v>
      </c>
      <c r="C209">
        <v>770.5</v>
      </c>
      <c r="D209" t="s">
        <v>747</v>
      </c>
      <c r="E209" t="s">
        <v>748</v>
      </c>
      <c r="F209">
        <v>4</v>
      </c>
      <c r="G209">
        <v>1675973407.5999999</v>
      </c>
      <c r="H209">
        <f t="shared" si="102"/>
        <v>2.3005308431803696E-3</v>
      </c>
      <c r="I209">
        <f t="shared" si="103"/>
        <v>2.3005308431803697</v>
      </c>
      <c r="J209">
        <f t="shared" si="104"/>
        <v>16.818436578902219</v>
      </c>
      <c r="K209">
        <f t="shared" si="105"/>
        <v>1253.21</v>
      </c>
      <c r="L209">
        <f t="shared" si="106"/>
        <v>1062.5761010046888</v>
      </c>
      <c r="M209">
        <f t="shared" si="107"/>
        <v>107.50238416733691</v>
      </c>
      <c r="N209">
        <f t="shared" si="108"/>
        <v>126.78909560921304</v>
      </c>
      <c r="O209">
        <f t="shared" si="109"/>
        <v>0.16823060017322</v>
      </c>
      <c r="P209">
        <f t="shared" si="110"/>
        <v>2.7687529338810699</v>
      </c>
      <c r="Q209">
        <f t="shared" si="111"/>
        <v>0.16275124877944239</v>
      </c>
      <c r="R209">
        <f t="shared" si="112"/>
        <v>0.10219696159687867</v>
      </c>
      <c r="S209">
        <f t="shared" si="113"/>
        <v>226.11525304932687</v>
      </c>
      <c r="T209">
        <f t="shared" si="114"/>
        <v>32.776262591260917</v>
      </c>
      <c r="U209">
        <f t="shared" si="115"/>
        <v>31.759257142857141</v>
      </c>
      <c r="V209">
        <f t="shared" si="116"/>
        <v>4.7104017061247081</v>
      </c>
      <c r="W209">
        <f t="shared" si="117"/>
        <v>69.870492268829082</v>
      </c>
      <c r="X209">
        <f t="shared" si="118"/>
        <v>3.337194353510812</v>
      </c>
      <c r="Y209">
        <f t="shared" si="119"/>
        <v>4.7762571081807232</v>
      </c>
      <c r="Z209">
        <f t="shared" si="120"/>
        <v>1.3732073526138961</v>
      </c>
      <c r="AA209">
        <f t="shared" si="121"/>
        <v>-101.4534101842543</v>
      </c>
      <c r="AB209">
        <f t="shared" si="122"/>
        <v>36.583701488407343</v>
      </c>
      <c r="AC209">
        <f t="shared" si="123"/>
        <v>2.9930172394234784</v>
      </c>
      <c r="AD209">
        <f t="shared" si="124"/>
        <v>164.23856159290338</v>
      </c>
      <c r="AE209">
        <f t="shared" si="125"/>
        <v>27.632483780952722</v>
      </c>
      <c r="AF209">
        <f t="shared" si="126"/>
        <v>2.3002693122152902</v>
      </c>
      <c r="AG209">
        <f t="shared" si="127"/>
        <v>16.818436578902219</v>
      </c>
      <c r="AH209">
        <v>1321.0164961238031</v>
      </c>
      <c r="AI209">
        <v>1298.5609696969691</v>
      </c>
      <c r="AJ209">
        <v>1.729557674424697</v>
      </c>
      <c r="AK209">
        <v>60.724348217524408</v>
      </c>
      <c r="AL209">
        <f t="shared" si="128"/>
        <v>2.3005308431803697</v>
      </c>
      <c r="AM209">
        <v>30.93214679914605</v>
      </c>
      <c r="AN209">
        <v>32.985527272727268</v>
      </c>
      <c r="AO209">
        <v>-2.9683501163011669E-6</v>
      </c>
      <c r="AP209">
        <v>101.51637219302501</v>
      </c>
      <c r="AQ209">
        <v>2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47521.724557229041</v>
      </c>
      <c r="AV209">
        <f t="shared" si="132"/>
        <v>1199.992857142857</v>
      </c>
      <c r="AW209">
        <f t="shared" si="133"/>
        <v>1025.9195922535371</v>
      </c>
      <c r="AX209">
        <f t="shared" si="134"/>
        <v>0.85493808246177183</v>
      </c>
      <c r="AY209">
        <f t="shared" si="135"/>
        <v>0.18843049915121973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1675973407.5999999</v>
      </c>
      <c r="BF209">
        <v>1253.21</v>
      </c>
      <c r="BG209">
        <v>1281.3757142857139</v>
      </c>
      <c r="BH209">
        <v>32.985528571428567</v>
      </c>
      <c r="BI209">
        <v>30.932400000000001</v>
      </c>
      <c r="BJ209">
        <v>1260.738571428572</v>
      </c>
      <c r="BK209">
        <v>32.757528571428573</v>
      </c>
      <c r="BL209">
        <v>650.05000000000007</v>
      </c>
      <c r="BM209">
        <v>101.0714285714286</v>
      </c>
      <c r="BN209">
        <v>0.1000395857142857</v>
      </c>
      <c r="BO209">
        <v>32.004342857142859</v>
      </c>
      <c r="BP209">
        <v>31.759257142857141</v>
      </c>
      <c r="BQ209">
        <v>999.89999999999986</v>
      </c>
      <c r="BR209">
        <v>0</v>
      </c>
      <c r="BS209">
        <v>0</v>
      </c>
      <c r="BT209">
        <v>9013.7528571428556</v>
      </c>
      <c r="BU209">
        <v>0</v>
      </c>
      <c r="BV209">
        <v>183.68128571428571</v>
      </c>
      <c r="BW209">
        <v>-28.165199999999999</v>
      </c>
      <c r="BX209">
        <v>1295.9585714285711</v>
      </c>
      <c r="BY209">
        <v>1322.278571428571</v>
      </c>
      <c r="BZ209">
        <v>2.0531271428571429</v>
      </c>
      <c r="CA209">
        <v>1281.3757142857139</v>
      </c>
      <c r="CB209">
        <v>30.932400000000001</v>
      </c>
      <c r="CC209">
        <v>3.3338928571428572</v>
      </c>
      <c r="CD209">
        <v>3.1263800000000002</v>
      </c>
      <c r="CE209">
        <v>25.796771428571429</v>
      </c>
      <c r="CF209">
        <v>24.71677142857143</v>
      </c>
      <c r="CG209">
        <v>1199.992857142857</v>
      </c>
      <c r="CH209">
        <v>0.49998185714285709</v>
      </c>
      <c r="CI209">
        <v>0.50001814285714274</v>
      </c>
      <c r="CJ209">
        <v>0</v>
      </c>
      <c r="CK209">
        <v>1190.6300000000001</v>
      </c>
      <c r="CL209">
        <v>4.9990899999999998</v>
      </c>
      <c r="CM209">
        <v>13226.242857142861</v>
      </c>
      <c r="CN209">
        <v>9557.74</v>
      </c>
      <c r="CO209">
        <v>41.5</v>
      </c>
      <c r="CP209">
        <v>43.061999999999998</v>
      </c>
      <c r="CQ209">
        <v>42.285428571428568</v>
      </c>
      <c r="CR209">
        <v>42.178142857142859</v>
      </c>
      <c r="CS209">
        <v>42.811999999999998</v>
      </c>
      <c r="CT209">
        <v>597.47428571428566</v>
      </c>
      <c r="CU209">
        <v>597.5200000000001</v>
      </c>
      <c r="CV209">
        <v>0</v>
      </c>
      <c r="CW209">
        <v>1675973409.9000001</v>
      </c>
      <c r="CX209">
        <v>0</v>
      </c>
      <c r="CY209">
        <v>1675968227.0999999</v>
      </c>
      <c r="CZ209" t="s">
        <v>356</v>
      </c>
      <c r="DA209">
        <v>1675968227.0999999</v>
      </c>
      <c r="DB209">
        <v>1675968207.0999999</v>
      </c>
      <c r="DC209">
        <v>6</v>
      </c>
      <c r="DD209">
        <v>6.6000000000000003E-2</v>
      </c>
      <c r="DE209">
        <v>1.0999999999999999E-2</v>
      </c>
      <c r="DF209">
        <v>-5.7939999999999996</v>
      </c>
      <c r="DG209">
        <v>0.214</v>
      </c>
      <c r="DH209">
        <v>415</v>
      </c>
      <c r="DI209">
        <v>32</v>
      </c>
      <c r="DJ209">
        <v>0.11</v>
      </c>
      <c r="DK209">
        <v>0.26</v>
      </c>
      <c r="DL209">
        <v>-28.146562500000002</v>
      </c>
      <c r="DM209">
        <v>0.44678386491560051</v>
      </c>
      <c r="DN209">
        <v>6.8002770853473449E-2</v>
      </c>
      <c r="DO209">
        <v>0</v>
      </c>
      <c r="DP209">
        <v>2.0631824999999999</v>
      </c>
      <c r="DQ209">
        <v>-9.6475947467172349E-2</v>
      </c>
      <c r="DR209">
        <v>9.7019430399276491E-3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3.2979799999999999</v>
      </c>
      <c r="EB209">
        <v>2.6252800000000001</v>
      </c>
      <c r="EC209">
        <v>0.216449</v>
      </c>
      <c r="ED209">
        <v>0.21709400000000001</v>
      </c>
      <c r="EE209">
        <v>0.136626</v>
      </c>
      <c r="EF209">
        <v>0.12959000000000001</v>
      </c>
      <c r="EG209">
        <v>23709.8</v>
      </c>
      <c r="EH209">
        <v>24050</v>
      </c>
      <c r="EI209">
        <v>28152.6</v>
      </c>
      <c r="EJ209">
        <v>29564.6</v>
      </c>
      <c r="EK209">
        <v>33474.300000000003</v>
      </c>
      <c r="EL209">
        <v>35711.4</v>
      </c>
      <c r="EM209">
        <v>39758.400000000001</v>
      </c>
      <c r="EN209">
        <v>42229</v>
      </c>
      <c r="EO209">
        <v>2.2295699999999998</v>
      </c>
      <c r="EP209">
        <v>2.21977</v>
      </c>
      <c r="EQ209">
        <v>0.118688</v>
      </c>
      <c r="ER209">
        <v>0</v>
      </c>
      <c r="ES209">
        <v>29.825199999999999</v>
      </c>
      <c r="ET209">
        <v>999.9</v>
      </c>
      <c r="EU209">
        <v>73.599999999999994</v>
      </c>
      <c r="EV209">
        <v>32.4</v>
      </c>
      <c r="EW209">
        <v>35.570300000000003</v>
      </c>
      <c r="EX209">
        <v>57.385800000000003</v>
      </c>
      <c r="EY209">
        <v>-3.9382999999999999</v>
      </c>
      <c r="EZ209">
        <v>2</v>
      </c>
      <c r="FA209">
        <v>0.34039599999999998</v>
      </c>
      <c r="FB209">
        <v>-0.44965699999999997</v>
      </c>
      <c r="FC209">
        <v>20.2742</v>
      </c>
      <c r="FD209">
        <v>5.2198399999999996</v>
      </c>
      <c r="FE209">
        <v>12.004</v>
      </c>
      <c r="FF209">
        <v>4.9867499999999998</v>
      </c>
      <c r="FG209">
        <v>3.2844000000000002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1.8642000000000001</v>
      </c>
      <c r="FO209">
        <v>1.86026</v>
      </c>
      <c r="FP209">
        <v>1.8609899999999999</v>
      </c>
      <c r="FQ209">
        <v>1.8601799999999999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-7.53</v>
      </c>
      <c r="GH209">
        <v>0.22800000000000001</v>
      </c>
      <c r="GI209">
        <v>-4.227681919169834</v>
      </c>
      <c r="GJ209">
        <v>-4.5218151105756088E-3</v>
      </c>
      <c r="GK209">
        <v>2.0889233732517852E-6</v>
      </c>
      <c r="GL209">
        <v>-4.5906856223640231E-10</v>
      </c>
      <c r="GM209">
        <v>-0.1035280782263094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86.4</v>
      </c>
      <c r="GV209">
        <v>86.7</v>
      </c>
      <c r="GW209">
        <v>3.3825699999999999</v>
      </c>
      <c r="GX209">
        <v>2.50122</v>
      </c>
      <c r="GY209">
        <v>2.04834</v>
      </c>
      <c r="GZ209">
        <v>2.6232899999999999</v>
      </c>
      <c r="HA209">
        <v>2.1972700000000001</v>
      </c>
      <c r="HB209">
        <v>2.3645</v>
      </c>
      <c r="HC209">
        <v>37.892099999999999</v>
      </c>
      <c r="HD209">
        <v>14.5611</v>
      </c>
      <c r="HE209">
        <v>18</v>
      </c>
      <c r="HF209">
        <v>693.62300000000005</v>
      </c>
      <c r="HG209">
        <v>764.42899999999997</v>
      </c>
      <c r="HH209">
        <v>31.000800000000002</v>
      </c>
      <c r="HI209">
        <v>31.749099999999999</v>
      </c>
      <c r="HJ209">
        <v>30</v>
      </c>
      <c r="HK209">
        <v>31.702100000000002</v>
      </c>
      <c r="HL209">
        <v>31.709800000000001</v>
      </c>
      <c r="HM209">
        <v>67.706000000000003</v>
      </c>
      <c r="HN209">
        <v>17.637799999999999</v>
      </c>
      <c r="HO209">
        <v>100</v>
      </c>
      <c r="HP209">
        <v>31</v>
      </c>
      <c r="HQ209">
        <v>1297.31</v>
      </c>
      <c r="HR209">
        <v>30.916899999999998</v>
      </c>
      <c r="HS209">
        <v>99.230800000000002</v>
      </c>
      <c r="HT209">
        <v>97.953199999999995</v>
      </c>
    </row>
    <row r="210" spans="1:228" x14ac:dyDescent="0.2">
      <c r="A210">
        <v>195</v>
      </c>
      <c r="B210">
        <v>1675973413.5999999</v>
      </c>
      <c r="C210">
        <v>774.5</v>
      </c>
      <c r="D210" t="s">
        <v>749</v>
      </c>
      <c r="E210" t="s">
        <v>750</v>
      </c>
      <c r="F210">
        <v>4</v>
      </c>
      <c r="G210">
        <v>1675973411.2874999</v>
      </c>
      <c r="H210">
        <f t="shared" si="102"/>
        <v>2.2995002495901909E-3</v>
      </c>
      <c r="I210">
        <f t="shared" si="103"/>
        <v>2.2995002495901908</v>
      </c>
      <c r="J210">
        <f t="shared" si="104"/>
        <v>16.635235893416066</v>
      </c>
      <c r="K210">
        <f t="shared" si="105"/>
        <v>1259.48</v>
      </c>
      <c r="L210">
        <f t="shared" si="106"/>
        <v>1070.4151528315358</v>
      </c>
      <c r="M210">
        <f t="shared" si="107"/>
        <v>108.29462289994557</v>
      </c>
      <c r="N210">
        <f t="shared" si="108"/>
        <v>127.42244099331202</v>
      </c>
      <c r="O210">
        <f t="shared" si="109"/>
        <v>0.1681637631000597</v>
      </c>
      <c r="P210">
        <f t="shared" si="110"/>
        <v>2.7669187640507684</v>
      </c>
      <c r="Q210">
        <f t="shared" si="111"/>
        <v>0.16268518629322953</v>
      </c>
      <c r="R210">
        <f t="shared" si="112"/>
        <v>0.10215560124158916</v>
      </c>
      <c r="S210">
        <f t="shared" si="113"/>
        <v>226.11639740914924</v>
      </c>
      <c r="T210">
        <f t="shared" si="114"/>
        <v>32.774245459234102</v>
      </c>
      <c r="U210">
        <f t="shared" si="115"/>
        <v>31.759150000000002</v>
      </c>
      <c r="V210">
        <f t="shared" si="116"/>
        <v>4.7103730902372947</v>
      </c>
      <c r="W210">
        <f t="shared" si="117"/>
        <v>69.882336097375713</v>
      </c>
      <c r="X210">
        <f t="shared" si="118"/>
        <v>3.3372348352598502</v>
      </c>
      <c r="Y210">
        <f t="shared" si="119"/>
        <v>4.7755055449343704</v>
      </c>
      <c r="Z210">
        <f t="shared" si="120"/>
        <v>1.3731382549774445</v>
      </c>
      <c r="AA210">
        <f t="shared" si="121"/>
        <v>-101.40796100692742</v>
      </c>
      <c r="AB210">
        <f t="shared" si="122"/>
        <v>36.160702782935957</v>
      </c>
      <c r="AC210">
        <f t="shared" si="123"/>
        <v>2.9603295477591089</v>
      </c>
      <c r="AD210">
        <f t="shared" si="124"/>
        <v>163.82946873291689</v>
      </c>
      <c r="AE210">
        <f t="shared" si="125"/>
        <v>27.554684097272389</v>
      </c>
      <c r="AF210">
        <f t="shared" si="126"/>
        <v>2.2985123637900227</v>
      </c>
      <c r="AG210">
        <f t="shared" si="127"/>
        <v>16.635235893416066</v>
      </c>
      <c r="AH210">
        <v>1328.0058460246439</v>
      </c>
      <c r="AI210">
        <v>1305.625212121211</v>
      </c>
      <c r="AJ210">
        <v>1.7560775543844449</v>
      </c>
      <c r="AK210">
        <v>60.724348217524408</v>
      </c>
      <c r="AL210">
        <f t="shared" si="128"/>
        <v>2.2995002495901908</v>
      </c>
      <c r="AM210">
        <v>30.93466745688232</v>
      </c>
      <c r="AN210">
        <v>32.987152727272729</v>
      </c>
      <c r="AO210">
        <v>5.1371323442334854E-6</v>
      </c>
      <c r="AP210">
        <v>101.51637219302501</v>
      </c>
      <c r="AQ210">
        <v>2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47471.536695379218</v>
      </c>
      <c r="AV210">
        <f t="shared" si="132"/>
        <v>1199.9974999999999</v>
      </c>
      <c r="AW210">
        <f t="shared" si="133"/>
        <v>1025.9237012482638</v>
      </c>
      <c r="AX210">
        <f t="shared" si="134"/>
        <v>0.85493819882813404</v>
      </c>
      <c r="AY210">
        <f t="shared" si="135"/>
        <v>0.18843072373829883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1675973411.2874999</v>
      </c>
      <c r="BF210">
        <v>1259.48</v>
      </c>
      <c r="BG210">
        <v>1287.5862500000001</v>
      </c>
      <c r="BH210">
        <v>32.9861875</v>
      </c>
      <c r="BI210">
        <v>30.934550000000002</v>
      </c>
      <c r="BJ210">
        <v>1267.01875</v>
      </c>
      <c r="BK210">
        <v>32.758200000000002</v>
      </c>
      <c r="BL210">
        <v>650.02512499999989</v>
      </c>
      <c r="BM210">
        <v>101.07075</v>
      </c>
      <c r="BN210">
        <v>9.9924399999999997E-2</v>
      </c>
      <c r="BO210">
        <v>32.001562500000013</v>
      </c>
      <c r="BP210">
        <v>31.759150000000002</v>
      </c>
      <c r="BQ210">
        <v>999.9</v>
      </c>
      <c r="BR210">
        <v>0</v>
      </c>
      <c r="BS210">
        <v>0</v>
      </c>
      <c r="BT210">
        <v>9004.0625</v>
      </c>
      <c r="BU210">
        <v>0</v>
      </c>
      <c r="BV210">
        <v>184.15525</v>
      </c>
      <c r="BW210">
        <v>-28.105550000000001</v>
      </c>
      <c r="BX210">
        <v>1302.4449999999999</v>
      </c>
      <c r="BY210">
        <v>1328.68875</v>
      </c>
      <c r="BZ210">
        <v>2.0516575000000001</v>
      </c>
      <c r="CA210">
        <v>1287.5862500000001</v>
      </c>
      <c r="CB210">
        <v>30.934550000000002</v>
      </c>
      <c r="CC210">
        <v>3.3339425</v>
      </c>
      <c r="CD210">
        <v>3.1265787500000002</v>
      </c>
      <c r="CE210">
        <v>25.797012500000001</v>
      </c>
      <c r="CF210">
        <v>24.717825000000001</v>
      </c>
      <c r="CG210">
        <v>1199.9974999999999</v>
      </c>
      <c r="CH210">
        <v>0.49997662500000001</v>
      </c>
      <c r="CI210">
        <v>0.50002337499999994</v>
      </c>
      <c r="CJ210">
        <v>0</v>
      </c>
      <c r="CK210">
        <v>1189.2462499999999</v>
      </c>
      <c r="CL210">
        <v>4.9990899999999998</v>
      </c>
      <c r="CM210">
        <v>13211.4625</v>
      </c>
      <c r="CN210">
        <v>9557.7562499999985</v>
      </c>
      <c r="CO210">
        <v>41.5</v>
      </c>
      <c r="CP210">
        <v>43.061999999999998</v>
      </c>
      <c r="CQ210">
        <v>42.296499999999988</v>
      </c>
      <c r="CR210">
        <v>42.186999999999998</v>
      </c>
      <c r="CS210">
        <v>42.811999999999998</v>
      </c>
      <c r="CT210">
        <v>597.47250000000008</v>
      </c>
      <c r="CU210">
        <v>597.52749999999992</v>
      </c>
      <c r="CV210">
        <v>0</v>
      </c>
      <c r="CW210">
        <v>1675973413.5</v>
      </c>
      <c r="CX210">
        <v>0</v>
      </c>
      <c r="CY210">
        <v>1675968227.0999999</v>
      </c>
      <c r="CZ210" t="s">
        <v>356</v>
      </c>
      <c r="DA210">
        <v>1675968227.0999999</v>
      </c>
      <c r="DB210">
        <v>1675968207.0999999</v>
      </c>
      <c r="DC210">
        <v>6</v>
      </c>
      <c r="DD210">
        <v>6.6000000000000003E-2</v>
      </c>
      <c r="DE210">
        <v>1.0999999999999999E-2</v>
      </c>
      <c r="DF210">
        <v>-5.7939999999999996</v>
      </c>
      <c r="DG210">
        <v>0.214</v>
      </c>
      <c r="DH210">
        <v>415</v>
      </c>
      <c r="DI210">
        <v>32</v>
      </c>
      <c r="DJ210">
        <v>0.11</v>
      </c>
      <c r="DK210">
        <v>0.26</v>
      </c>
      <c r="DL210">
        <v>-28.132246341463411</v>
      </c>
      <c r="DM210">
        <v>0.25617909407660039</v>
      </c>
      <c r="DN210">
        <v>6.5732662918977933E-2</v>
      </c>
      <c r="DO210">
        <v>0</v>
      </c>
      <c r="DP210">
        <v>2.057985365853658</v>
      </c>
      <c r="DQ210">
        <v>-6.6103693379790482E-2</v>
      </c>
      <c r="DR210">
        <v>7.3853480845228817E-3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3.2980999999999998</v>
      </c>
      <c r="EB210">
        <v>2.6252900000000001</v>
      </c>
      <c r="EC210">
        <v>0.217166</v>
      </c>
      <c r="ED210">
        <v>0.21778500000000001</v>
      </c>
      <c r="EE210">
        <v>0.13662299999999999</v>
      </c>
      <c r="EF210">
        <v>0.12959499999999999</v>
      </c>
      <c r="EG210">
        <v>23688.2</v>
      </c>
      <c r="EH210">
        <v>24028.7</v>
      </c>
      <c r="EI210">
        <v>28152.799999999999</v>
      </c>
      <c r="EJ210">
        <v>29564.6</v>
      </c>
      <c r="EK210">
        <v>33474.300000000003</v>
      </c>
      <c r="EL210">
        <v>35711.199999999997</v>
      </c>
      <c r="EM210">
        <v>39758.199999999997</v>
      </c>
      <c r="EN210">
        <v>42229</v>
      </c>
      <c r="EO210">
        <v>2.22967</v>
      </c>
      <c r="EP210">
        <v>2.2196500000000001</v>
      </c>
      <c r="EQ210">
        <v>0.11905300000000001</v>
      </c>
      <c r="ER210">
        <v>0</v>
      </c>
      <c r="ES210">
        <v>29.825199999999999</v>
      </c>
      <c r="ET210">
        <v>999.9</v>
      </c>
      <c r="EU210">
        <v>73.599999999999994</v>
      </c>
      <c r="EV210">
        <v>32.4</v>
      </c>
      <c r="EW210">
        <v>35.568600000000004</v>
      </c>
      <c r="EX210">
        <v>57.175800000000002</v>
      </c>
      <c r="EY210">
        <v>-4.1065699999999996</v>
      </c>
      <c r="EZ210">
        <v>2</v>
      </c>
      <c r="FA210">
        <v>0.34054099999999998</v>
      </c>
      <c r="FB210">
        <v>-0.446716</v>
      </c>
      <c r="FC210">
        <v>20.2743</v>
      </c>
      <c r="FD210">
        <v>5.2202799999999998</v>
      </c>
      <c r="FE210">
        <v>12.004</v>
      </c>
      <c r="FF210">
        <v>4.9871499999999997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1.86581</v>
      </c>
      <c r="FM210">
        <v>1.8621799999999999</v>
      </c>
      <c r="FN210">
        <v>1.8641799999999999</v>
      </c>
      <c r="FO210">
        <v>1.8602399999999999</v>
      </c>
      <c r="FP210">
        <v>1.8609599999999999</v>
      </c>
      <c r="FQ210">
        <v>1.8601799999999999</v>
      </c>
      <c r="FR210">
        <v>1.86188</v>
      </c>
      <c r="FS210">
        <v>1.8584700000000001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-7.55</v>
      </c>
      <c r="GH210">
        <v>0.22800000000000001</v>
      </c>
      <c r="GI210">
        <v>-4.227681919169834</v>
      </c>
      <c r="GJ210">
        <v>-4.5218151105756088E-3</v>
      </c>
      <c r="GK210">
        <v>2.0889233732517852E-6</v>
      </c>
      <c r="GL210">
        <v>-4.5906856223640231E-10</v>
      </c>
      <c r="GM210">
        <v>-0.1035280782263094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86.4</v>
      </c>
      <c r="GV210">
        <v>86.8</v>
      </c>
      <c r="GW210">
        <v>3.3959999999999999</v>
      </c>
      <c r="GX210">
        <v>2.50732</v>
      </c>
      <c r="GY210">
        <v>2.04834</v>
      </c>
      <c r="GZ210">
        <v>2.6220699999999999</v>
      </c>
      <c r="HA210">
        <v>2.1972700000000001</v>
      </c>
      <c r="HB210">
        <v>2.3083499999999999</v>
      </c>
      <c r="HC210">
        <v>37.892099999999999</v>
      </c>
      <c r="HD210">
        <v>14.5611</v>
      </c>
      <c r="HE210">
        <v>18</v>
      </c>
      <c r="HF210">
        <v>693.70500000000004</v>
      </c>
      <c r="HG210">
        <v>764.30700000000002</v>
      </c>
      <c r="HH210">
        <v>31.000800000000002</v>
      </c>
      <c r="HI210">
        <v>31.749099999999999</v>
      </c>
      <c r="HJ210">
        <v>30.0001</v>
      </c>
      <c r="HK210">
        <v>31.702100000000002</v>
      </c>
      <c r="HL210">
        <v>31.709800000000001</v>
      </c>
      <c r="HM210">
        <v>67.985100000000003</v>
      </c>
      <c r="HN210">
        <v>17.637799999999999</v>
      </c>
      <c r="HO210">
        <v>100</v>
      </c>
      <c r="HP210">
        <v>31</v>
      </c>
      <c r="HQ210">
        <v>1303.98</v>
      </c>
      <c r="HR210">
        <v>30.916899999999998</v>
      </c>
      <c r="HS210">
        <v>99.230800000000002</v>
      </c>
      <c r="HT210">
        <v>97.953100000000006</v>
      </c>
    </row>
    <row r="211" spans="1:228" x14ac:dyDescent="0.2">
      <c r="A211">
        <v>196</v>
      </c>
      <c r="B211">
        <v>1675973417.5999999</v>
      </c>
      <c r="C211">
        <v>778.5</v>
      </c>
      <c r="D211" t="s">
        <v>751</v>
      </c>
      <c r="E211" t="s">
        <v>752</v>
      </c>
      <c r="F211">
        <v>4</v>
      </c>
      <c r="G211">
        <v>1675973415.5999999</v>
      </c>
      <c r="H211">
        <f t="shared" si="102"/>
        <v>2.2982281940818945E-3</v>
      </c>
      <c r="I211">
        <f t="shared" si="103"/>
        <v>2.2982281940818945</v>
      </c>
      <c r="J211">
        <f t="shared" si="104"/>
        <v>16.620877986708699</v>
      </c>
      <c r="K211">
        <f t="shared" si="105"/>
        <v>1266.761428571428</v>
      </c>
      <c r="L211">
        <f t="shared" si="106"/>
        <v>1077.5457892023458</v>
      </c>
      <c r="M211">
        <f t="shared" si="107"/>
        <v>109.01411268004323</v>
      </c>
      <c r="N211">
        <f t="shared" si="108"/>
        <v>128.15684910730619</v>
      </c>
      <c r="O211">
        <f t="shared" si="109"/>
        <v>0.16803729389956792</v>
      </c>
      <c r="P211">
        <f t="shared" si="110"/>
        <v>2.7640907272342048</v>
      </c>
      <c r="Q211">
        <f t="shared" si="111"/>
        <v>0.16256140943366076</v>
      </c>
      <c r="R211">
        <f t="shared" si="112"/>
        <v>0.10207800223517577</v>
      </c>
      <c r="S211">
        <f t="shared" si="113"/>
        <v>226.11572919209462</v>
      </c>
      <c r="T211">
        <f t="shared" si="114"/>
        <v>32.77525736978783</v>
      </c>
      <c r="U211">
        <f t="shared" si="115"/>
        <v>31.760171428571429</v>
      </c>
      <c r="V211">
        <f t="shared" si="116"/>
        <v>4.7106459011873643</v>
      </c>
      <c r="W211">
        <f t="shared" si="117"/>
        <v>69.88289125788171</v>
      </c>
      <c r="X211">
        <f t="shared" si="118"/>
        <v>3.3372495414526702</v>
      </c>
      <c r="Y211">
        <f t="shared" si="119"/>
        <v>4.7754886516322834</v>
      </c>
      <c r="Z211">
        <f t="shared" si="120"/>
        <v>1.3733963597346941</v>
      </c>
      <c r="AA211">
        <f t="shared" si="121"/>
        <v>-101.35186335901155</v>
      </c>
      <c r="AB211">
        <f t="shared" si="122"/>
        <v>35.962218833276928</v>
      </c>
      <c r="AC211">
        <f t="shared" si="123"/>
        <v>2.9471065651957029</v>
      </c>
      <c r="AD211">
        <f t="shared" si="124"/>
        <v>163.67319123155571</v>
      </c>
      <c r="AE211">
        <f t="shared" si="125"/>
        <v>27.447914057876307</v>
      </c>
      <c r="AF211">
        <f t="shared" si="126"/>
        <v>2.298181666066919</v>
      </c>
      <c r="AG211">
        <f t="shared" si="127"/>
        <v>16.620877986708699</v>
      </c>
      <c r="AH211">
        <v>1334.8952467048771</v>
      </c>
      <c r="AI211">
        <v>1312.585515151515</v>
      </c>
      <c r="AJ211">
        <v>1.740094862465154</v>
      </c>
      <c r="AK211">
        <v>60.724348217524408</v>
      </c>
      <c r="AL211">
        <f t="shared" si="128"/>
        <v>2.2982281940818945</v>
      </c>
      <c r="AM211">
        <v>30.935519449225371</v>
      </c>
      <c r="AN211">
        <v>32.987098787878779</v>
      </c>
      <c r="AO211">
        <v>3.045179581466165E-6</v>
      </c>
      <c r="AP211">
        <v>101.51637219302501</v>
      </c>
      <c r="AQ211">
        <v>2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47393.525204854479</v>
      </c>
      <c r="AV211">
        <f t="shared" si="132"/>
        <v>1199.994285714286</v>
      </c>
      <c r="AW211">
        <f t="shared" si="133"/>
        <v>1025.9209208249197</v>
      </c>
      <c r="AX211">
        <f t="shared" si="134"/>
        <v>0.85493817182158449</v>
      </c>
      <c r="AY211">
        <f t="shared" si="135"/>
        <v>0.18843067161565794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1675973415.5999999</v>
      </c>
      <c r="BF211">
        <v>1266.761428571428</v>
      </c>
      <c r="BG211">
        <v>1294.787142857143</v>
      </c>
      <c r="BH211">
        <v>32.986914285714278</v>
      </c>
      <c r="BI211">
        <v>30.935357142857139</v>
      </c>
      <c r="BJ211">
        <v>1274.31</v>
      </c>
      <c r="BK211">
        <v>32.758942857142863</v>
      </c>
      <c r="BL211">
        <v>649.95657142857146</v>
      </c>
      <c r="BM211">
        <v>101.069</v>
      </c>
      <c r="BN211">
        <v>9.9891171428571429E-2</v>
      </c>
      <c r="BO211">
        <v>32.0015</v>
      </c>
      <c r="BP211">
        <v>31.760171428571429</v>
      </c>
      <c r="BQ211">
        <v>999.89999999999986</v>
      </c>
      <c r="BR211">
        <v>0</v>
      </c>
      <c r="BS211">
        <v>0</v>
      </c>
      <c r="BT211">
        <v>8989.1957142857154</v>
      </c>
      <c r="BU211">
        <v>0</v>
      </c>
      <c r="BV211">
        <v>183.7777142857143</v>
      </c>
      <c r="BW211">
        <v>-28.025700000000001</v>
      </c>
      <c r="BX211">
        <v>1309.974285714286</v>
      </c>
      <c r="BY211">
        <v>1336.1214285714291</v>
      </c>
      <c r="BZ211">
        <v>2.051571428571429</v>
      </c>
      <c r="CA211">
        <v>1294.787142857143</v>
      </c>
      <c r="CB211">
        <v>30.935357142857139</v>
      </c>
      <c r="CC211">
        <v>3.333961428571429</v>
      </c>
      <c r="CD211">
        <v>3.1266071428571429</v>
      </c>
      <c r="CE211">
        <v>25.7971</v>
      </c>
      <c r="CF211">
        <v>24.718</v>
      </c>
      <c r="CG211">
        <v>1199.994285714286</v>
      </c>
      <c r="CH211">
        <v>0.49997928571428568</v>
      </c>
      <c r="CI211">
        <v>0.50002071428571426</v>
      </c>
      <c r="CJ211">
        <v>0</v>
      </c>
      <c r="CK211">
        <v>1187.6042857142861</v>
      </c>
      <c r="CL211">
        <v>4.9990899999999998</v>
      </c>
      <c r="CM211">
        <v>13192.88571428572</v>
      </c>
      <c r="CN211">
        <v>9557.7514285714296</v>
      </c>
      <c r="CO211">
        <v>41.5</v>
      </c>
      <c r="CP211">
        <v>43.061999999999998</v>
      </c>
      <c r="CQ211">
        <v>42.311999999999998</v>
      </c>
      <c r="CR211">
        <v>42.186999999999998</v>
      </c>
      <c r="CS211">
        <v>42.811999999999998</v>
      </c>
      <c r="CT211">
        <v>597.47142857142876</v>
      </c>
      <c r="CU211">
        <v>597.52428571428572</v>
      </c>
      <c r="CV211">
        <v>0</v>
      </c>
      <c r="CW211">
        <v>1675973417.7</v>
      </c>
      <c r="CX211">
        <v>0</v>
      </c>
      <c r="CY211">
        <v>1675968227.0999999</v>
      </c>
      <c r="CZ211" t="s">
        <v>356</v>
      </c>
      <c r="DA211">
        <v>1675968227.0999999</v>
      </c>
      <c r="DB211">
        <v>1675968207.0999999</v>
      </c>
      <c r="DC211">
        <v>6</v>
      </c>
      <c r="DD211">
        <v>6.6000000000000003E-2</v>
      </c>
      <c r="DE211">
        <v>1.0999999999999999E-2</v>
      </c>
      <c r="DF211">
        <v>-5.7939999999999996</v>
      </c>
      <c r="DG211">
        <v>0.214</v>
      </c>
      <c r="DH211">
        <v>415</v>
      </c>
      <c r="DI211">
        <v>32</v>
      </c>
      <c r="DJ211">
        <v>0.11</v>
      </c>
      <c r="DK211">
        <v>0.26</v>
      </c>
      <c r="DL211">
        <v>-28.096090243902431</v>
      </c>
      <c r="DM211">
        <v>0.19098815331007679</v>
      </c>
      <c r="DN211">
        <v>5.923942245761063E-2</v>
      </c>
      <c r="DO211">
        <v>0</v>
      </c>
      <c r="DP211">
        <v>2.054054634146341</v>
      </c>
      <c r="DQ211">
        <v>-2.8396097560977131E-2</v>
      </c>
      <c r="DR211">
        <v>3.323774006553217E-3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3.29766</v>
      </c>
      <c r="EB211">
        <v>2.6247799999999999</v>
      </c>
      <c r="EC211">
        <v>0.217866</v>
      </c>
      <c r="ED211">
        <v>0.218473</v>
      </c>
      <c r="EE211">
        <v>0.13663600000000001</v>
      </c>
      <c r="EF211">
        <v>0.12959300000000001</v>
      </c>
      <c r="EG211">
        <v>23666.5</v>
      </c>
      <c r="EH211">
        <v>24007.200000000001</v>
      </c>
      <c r="EI211">
        <v>28152.2</v>
      </c>
      <c r="EJ211">
        <v>29564.1</v>
      </c>
      <c r="EK211">
        <v>33473.599999999999</v>
      </c>
      <c r="EL211">
        <v>35711</v>
      </c>
      <c r="EM211">
        <v>39757.800000000003</v>
      </c>
      <c r="EN211">
        <v>42228.6</v>
      </c>
      <c r="EO211">
        <v>2.2290999999999999</v>
      </c>
      <c r="EP211">
        <v>2.2198000000000002</v>
      </c>
      <c r="EQ211">
        <v>0.11929099999999999</v>
      </c>
      <c r="ER211">
        <v>0</v>
      </c>
      <c r="ES211">
        <v>29.825199999999999</v>
      </c>
      <c r="ET211">
        <v>999.9</v>
      </c>
      <c r="EU211">
        <v>73.599999999999994</v>
      </c>
      <c r="EV211">
        <v>32.4</v>
      </c>
      <c r="EW211">
        <v>35.5685</v>
      </c>
      <c r="EX211">
        <v>57.235799999999998</v>
      </c>
      <c r="EY211">
        <v>-3.8902199999999998</v>
      </c>
      <c r="EZ211">
        <v>2</v>
      </c>
      <c r="FA211">
        <v>0.34073700000000001</v>
      </c>
      <c r="FB211">
        <v>-0.44343100000000002</v>
      </c>
      <c r="FC211">
        <v>20.274100000000001</v>
      </c>
      <c r="FD211">
        <v>5.2198399999999996</v>
      </c>
      <c r="FE211">
        <v>12.004</v>
      </c>
      <c r="FF211">
        <v>4.9850500000000002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1.86581</v>
      </c>
      <c r="FM211">
        <v>1.8621799999999999</v>
      </c>
      <c r="FN211">
        <v>1.8641799999999999</v>
      </c>
      <c r="FO211">
        <v>1.8602399999999999</v>
      </c>
      <c r="FP211">
        <v>1.8609599999999999</v>
      </c>
      <c r="FQ211">
        <v>1.8601799999999999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-7.55</v>
      </c>
      <c r="GH211">
        <v>0.2281</v>
      </c>
      <c r="GI211">
        <v>-4.227681919169834</v>
      </c>
      <c r="GJ211">
        <v>-4.5218151105756088E-3</v>
      </c>
      <c r="GK211">
        <v>2.0889233732517852E-6</v>
      </c>
      <c r="GL211">
        <v>-4.5906856223640231E-10</v>
      </c>
      <c r="GM211">
        <v>-0.1035280782263094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86.5</v>
      </c>
      <c r="GV211">
        <v>86.8</v>
      </c>
      <c r="GW211">
        <v>3.4106399999999999</v>
      </c>
      <c r="GX211">
        <v>2.5146500000000001</v>
      </c>
      <c r="GY211">
        <v>2.04834</v>
      </c>
      <c r="GZ211">
        <v>2.6232899999999999</v>
      </c>
      <c r="HA211">
        <v>2.1972700000000001</v>
      </c>
      <c r="HB211">
        <v>2.2778299999999998</v>
      </c>
      <c r="HC211">
        <v>37.867899999999999</v>
      </c>
      <c r="HD211">
        <v>14.5085</v>
      </c>
      <c r="HE211">
        <v>18</v>
      </c>
      <c r="HF211">
        <v>693.23299999999995</v>
      </c>
      <c r="HG211">
        <v>764.45299999999997</v>
      </c>
      <c r="HH211">
        <v>31.000900000000001</v>
      </c>
      <c r="HI211">
        <v>31.749099999999999</v>
      </c>
      <c r="HJ211">
        <v>30.0001</v>
      </c>
      <c r="HK211">
        <v>31.702100000000002</v>
      </c>
      <c r="HL211">
        <v>31.709800000000001</v>
      </c>
      <c r="HM211">
        <v>68.266800000000003</v>
      </c>
      <c r="HN211">
        <v>17.637799999999999</v>
      </c>
      <c r="HO211">
        <v>100</v>
      </c>
      <c r="HP211">
        <v>31</v>
      </c>
      <c r="HQ211">
        <v>1310.6600000000001</v>
      </c>
      <c r="HR211">
        <v>30.916899999999998</v>
      </c>
      <c r="HS211">
        <v>99.229399999999998</v>
      </c>
      <c r="HT211">
        <v>97.951999999999998</v>
      </c>
    </row>
    <row r="212" spans="1:228" x14ac:dyDescent="0.2">
      <c r="A212">
        <v>197</v>
      </c>
      <c r="B212">
        <v>1675973421.5999999</v>
      </c>
      <c r="C212">
        <v>782.5</v>
      </c>
      <c r="D212" t="s">
        <v>753</v>
      </c>
      <c r="E212" t="s">
        <v>754</v>
      </c>
      <c r="F212">
        <v>4</v>
      </c>
      <c r="G212">
        <v>1675973419.2874999</v>
      </c>
      <c r="H212">
        <f t="shared" si="102"/>
        <v>2.2981157079210489E-3</v>
      </c>
      <c r="I212">
        <f t="shared" si="103"/>
        <v>2.298115707921049</v>
      </c>
      <c r="J212">
        <f t="shared" si="104"/>
        <v>16.635396893451922</v>
      </c>
      <c r="K212">
        <f t="shared" si="105"/>
        <v>1272.91625</v>
      </c>
      <c r="L212">
        <f t="shared" si="106"/>
        <v>1083.1929320384331</v>
      </c>
      <c r="M212">
        <f t="shared" si="107"/>
        <v>109.58783195547842</v>
      </c>
      <c r="N212">
        <f t="shared" si="108"/>
        <v>128.78235074511014</v>
      </c>
      <c r="O212">
        <f t="shared" si="109"/>
        <v>0.16782759179874401</v>
      </c>
      <c r="P212">
        <f t="shared" si="110"/>
        <v>2.7621410961719599</v>
      </c>
      <c r="Q212">
        <f t="shared" si="111"/>
        <v>0.16236140650533962</v>
      </c>
      <c r="R212">
        <f t="shared" si="112"/>
        <v>0.10195216308508809</v>
      </c>
      <c r="S212">
        <f t="shared" si="113"/>
        <v>226.11721303400481</v>
      </c>
      <c r="T212">
        <f t="shared" si="114"/>
        <v>32.776826480683894</v>
      </c>
      <c r="U212">
        <f t="shared" si="115"/>
        <v>31.7671375</v>
      </c>
      <c r="V212">
        <f t="shared" si="116"/>
        <v>4.7125068196531981</v>
      </c>
      <c r="W212">
        <f t="shared" si="117"/>
        <v>69.883438083772347</v>
      </c>
      <c r="X212">
        <f t="shared" si="118"/>
        <v>3.3374692718251002</v>
      </c>
      <c r="Y212">
        <f t="shared" si="119"/>
        <v>4.7757657083561469</v>
      </c>
      <c r="Z212">
        <f t="shared" si="120"/>
        <v>1.3750375478280978</v>
      </c>
      <c r="AA212">
        <f t="shared" si="121"/>
        <v>-101.34690271931825</v>
      </c>
      <c r="AB212">
        <f t="shared" si="122"/>
        <v>35.052153045981186</v>
      </c>
      <c r="AC212">
        <f t="shared" si="123"/>
        <v>2.8746671451360091</v>
      </c>
      <c r="AD212">
        <f t="shared" si="124"/>
        <v>162.69713050580376</v>
      </c>
      <c r="AE212">
        <f t="shared" si="125"/>
        <v>27.42421614686651</v>
      </c>
      <c r="AF212">
        <f t="shared" si="126"/>
        <v>2.2995784585427956</v>
      </c>
      <c r="AG212">
        <f t="shared" si="127"/>
        <v>16.635396893451922</v>
      </c>
      <c r="AH212">
        <v>1341.738060758963</v>
      </c>
      <c r="AI212">
        <v>1319.4699999999989</v>
      </c>
      <c r="AJ212">
        <v>1.725374739935301</v>
      </c>
      <c r="AK212">
        <v>60.724348217524408</v>
      </c>
      <c r="AL212">
        <f t="shared" si="128"/>
        <v>2.298115707921049</v>
      </c>
      <c r="AM212">
        <v>30.935520490702199</v>
      </c>
      <c r="AN212">
        <v>32.986976363636373</v>
      </c>
      <c r="AO212">
        <v>-5.4098874436382901E-6</v>
      </c>
      <c r="AP212">
        <v>101.51637219302501</v>
      </c>
      <c r="AQ212">
        <v>2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47339.625075874457</v>
      </c>
      <c r="AV212">
        <f t="shared" si="132"/>
        <v>1200.00125</v>
      </c>
      <c r="AW212">
        <f t="shared" si="133"/>
        <v>1025.9269637481891</v>
      </c>
      <c r="AX212">
        <f t="shared" si="134"/>
        <v>0.85493824589615142</v>
      </c>
      <c r="AY212">
        <f t="shared" si="135"/>
        <v>0.18843081457957214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1675973419.2874999</v>
      </c>
      <c r="BF212">
        <v>1272.91625</v>
      </c>
      <c r="BG212">
        <v>1300.9337499999999</v>
      </c>
      <c r="BH212">
        <v>32.988362499999987</v>
      </c>
      <c r="BI212">
        <v>30.935637499999999</v>
      </c>
      <c r="BJ212">
        <v>1280.4749999999999</v>
      </c>
      <c r="BK212">
        <v>32.760350000000003</v>
      </c>
      <c r="BL212">
        <v>649.98062499999992</v>
      </c>
      <c r="BM212">
        <v>101.071</v>
      </c>
      <c r="BN212">
        <v>0.10011062499999999</v>
      </c>
      <c r="BO212">
        <v>32.002525000000013</v>
      </c>
      <c r="BP212">
        <v>31.7671375</v>
      </c>
      <c r="BQ212">
        <v>999.9</v>
      </c>
      <c r="BR212">
        <v>0</v>
      </c>
      <c r="BS212">
        <v>0</v>
      </c>
      <c r="BT212">
        <v>8978.67</v>
      </c>
      <c r="BU212">
        <v>0</v>
      </c>
      <c r="BV212">
        <v>182.60599999999999</v>
      </c>
      <c r="BW212">
        <v>-28.0163625</v>
      </c>
      <c r="BX212">
        <v>1316.34375</v>
      </c>
      <c r="BY212">
        <v>1342.4649999999999</v>
      </c>
      <c r="BZ212">
        <v>2.0527362500000002</v>
      </c>
      <c r="CA212">
        <v>1300.9337499999999</v>
      </c>
      <c r="CB212">
        <v>30.935637499999999</v>
      </c>
      <c r="CC212">
        <v>3.3341699999999999</v>
      </c>
      <c r="CD212">
        <v>3.1266975000000001</v>
      </c>
      <c r="CE212">
        <v>25.798187500000001</v>
      </c>
      <c r="CF212">
        <v>24.718475000000002</v>
      </c>
      <c r="CG212">
        <v>1200.00125</v>
      </c>
      <c r="CH212">
        <v>0.499977</v>
      </c>
      <c r="CI212">
        <v>0.500023</v>
      </c>
      <c r="CJ212">
        <v>0</v>
      </c>
      <c r="CK212">
        <v>1185.9712500000001</v>
      </c>
      <c r="CL212">
        <v>4.9990899999999998</v>
      </c>
      <c r="CM212">
        <v>13176.6</v>
      </c>
      <c r="CN212">
        <v>9557.7775000000001</v>
      </c>
      <c r="CO212">
        <v>41.5</v>
      </c>
      <c r="CP212">
        <v>43.061999999999998</v>
      </c>
      <c r="CQ212">
        <v>42.311999999999998</v>
      </c>
      <c r="CR212">
        <v>42.186999999999998</v>
      </c>
      <c r="CS212">
        <v>42.811999999999998</v>
      </c>
      <c r="CT212">
        <v>597.47250000000008</v>
      </c>
      <c r="CU212">
        <v>597.53125</v>
      </c>
      <c r="CV212">
        <v>0</v>
      </c>
      <c r="CW212">
        <v>1675973421.9000001</v>
      </c>
      <c r="CX212">
        <v>0</v>
      </c>
      <c r="CY212">
        <v>1675968227.0999999</v>
      </c>
      <c r="CZ212" t="s">
        <v>356</v>
      </c>
      <c r="DA212">
        <v>1675968227.0999999</v>
      </c>
      <c r="DB212">
        <v>1675968207.0999999</v>
      </c>
      <c r="DC212">
        <v>6</v>
      </c>
      <c r="DD212">
        <v>6.6000000000000003E-2</v>
      </c>
      <c r="DE212">
        <v>1.0999999999999999E-2</v>
      </c>
      <c r="DF212">
        <v>-5.7939999999999996</v>
      </c>
      <c r="DG212">
        <v>0.214</v>
      </c>
      <c r="DH212">
        <v>415</v>
      </c>
      <c r="DI212">
        <v>32</v>
      </c>
      <c r="DJ212">
        <v>0.11</v>
      </c>
      <c r="DK212">
        <v>0.26</v>
      </c>
      <c r="DL212">
        <v>-28.075595121951221</v>
      </c>
      <c r="DM212">
        <v>0.36497142857143022</v>
      </c>
      <c r="DN212">
        <v>6.7598531342177026E-2</v>
      </c>
      <c r="DO212">
        <v>0</v>
      </c>
      <c r="DP212">
        <v>2.0528251219512188</v>
      </c>
      <c r="DQ212">
        <v>-6.8880836236890983E-3</v>
      </c>
      <c r="DR212">
        <v>1.4332976167909441E-3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3.2984300000000002</v>
      </c>
      <c r="EB212">
        <v>2.62574</v>
      </c>
      <c r="EC212">
        <v>0.21857299999999999</v>
      </c>
      <c r="ED212">
        <v>0.21917900000000001</v>
      </c>
      <c r="EE212">
        <v>0.136629</v>
      </c>
      <c r="EF212">
        <v>0.12960099999999999</v>
      </c>
      <c r="EG212">
        <v>23645</v>
      </c>
      <c r="EH212">
        <v>23986</v>
      </c>
      <c r="EI212">
        <v>28152.2</v>
      </c>
      <c r="EJ212">
        <v>29564.799999999999</v>
      </c>
      <c r="EK212">
        <v>33473.599999999999</v>
      </c>
      <c r="EL212">
        <v>35711.1</v>
      </c>
      <c r="EM212">
        <v>39757.5</v>
      </c>
      <c r="EN212">
        <v>42229.1</v>
      </c>
      <c r="EO212">
        <v>2.2299500000000001</v>
      </c>
      <c r="EP212">
        <v>2.2194799999999999</v>
      </c>
      <c r="EQ212">
        <v>0.11977599999999999</v>
      </c>
      <c r="ER212">
        <v>0</v>
      </c>
      <c r="ES212">
        <v>29.826799999999999</v>
      </c>
      <c r="ET212">
        <v>999.9</v>
      </c>
      <c r="EU212">
        <v>73.599999999999994</v>
      </c>
      <c r="EV212">
        <v>32.4</v>
      </c>
      <c r="EW212">
        <v>35.567300000000003</v>
      </c>
      <c r="EX212">
        <v>57.4758</v>
      </c>
      <c r="EY212">
        <v>-4.0745199999999997</v>
      </c>
      <c r="EZ212">
        <v>2</v>
      </c>
      <c r="FA212">
        <v>0.34046500000000002</v>
      </c>
      <c r="FB212">
        <v>-0.44061299999999998</v>
      </c>
      <c r="FC212">
        <v>20.2742</v>
      </c>
      <c r="FD212">
        <v>5.22133</v>
      </c>
      <c r="FE212">
        <v>12.004099999999999</v>
      </c>
      <c r="FF212">
        <v>4.9876500000000004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1.8641700000000001</v>
      </c>
      <c r="FO212">
        <v>1.86029</v>
      </c>
      <c r="FP212">
        <v>1.8609899999999999</v>
      </c>
      <c r="FQ212">
        <v>1.8601799999999999</v>
      </c>
      <c r="FR212">
        <v>1.86188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-7.56</v>
      </c>
      <c r="GH212">
        <v>0.22800000000000001</v>
      </c>
      <c r="GI212">
        <v>-4.227681919169834</v>
      </c>
      <c r="GJ212">
        <v>-4.5218151105756088E-3</v>
      </c>
      <c r="GK212">
        <v>2.0889233732517852E-6</v>
      </c>
      <c r="GL212">
        <v>-4.5906856223640231E-10</v>
      </c>
      <c r="GM212">
        <v>-0.1035280782263094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86.6</v>
      </c>
      <c r="GV212">
        <v>86.9</v>
      </c>
      <c r="GW212">
        <v>3.4252899999999999</v>
      </c>
      <c r="GX212">
        <v>2.50244</v>
      </c>
      <c r="GY212">
        <v>2.04834</v>
      </c>
      <c r="GZ212">
        <v>2.6220699999999999</v>
      </c>
      <c r="HA212">
        <v>2.1972700000000001</v>
      </c>
      <c r="HB212">
        <v>2.34497</v>
      </c>
      <c r="HC212">
        <v>37.867899999999999</v>
      </c>
      <c r="HD212">
        <v>14.5436</v>
      </c>
      <c r="HE212">
        <v>18</v>
      </c>
      <c r="HF212">
        <v>693.93100000000004</v>
      </c>
      <c r="HG212">
        <v>764.13699999999994</v>
      </c>
      <c r="HH212">
        <v>31.000800000000002</v>
      </c>
      <c r="HI212">
        <v>31.749099999999999</v>
      </c>
      <c r="HJ212">
        <v>30.0001</v>
      </c>
      <c r="HK212">
        <v>31.702100000000002</v>
      </c>
      <c r="HL212">
        <v>31.709800000000001</v>
      </c>
      <c r="HM212">
        <v>68.537999999999997</v>
      </c>
      <c r="HN212">
        <v>17.637799999999999</v>
      </c>
      <c r="HO212">
        <v>100</v>
      </c>
      <c r="HP212">
        <v>31</v>
      </c>
      <c r="HQ212">
        <v>1317.34</v>
      </c>
      <c r="HR212">
        <v>30.916899999999998</v>
      </c>
      <c r="HS212">
        <v>99.228899999999996</v>
      </c>
      <c r="HT212">
        <v>97.953500000000005</v>
      </c>
    </row>
    <row r="213" spans="1:228" x14ac:dyDescent="0.2">
      <c r="A213">
        <v>198</v>
      </c>
      <c r="B213">
        <v>1675973425.5999999</v>
      </c>
      <c r="C213">
        <v>786.5</v>
      </c>
      <c r="D213" t="s">
        <v>755</v>
      </c>
      <c r="E213" t="s">
        <v>756</v>
      </c>
      <c r="F213">
        <v>4</v>
      </c>
      <c r="G213">
        <v>1675973423.5999999</v>
      </c>
      <c r="H213">
        <f t="shared" si="102"/>
        <v>2.2992837423188093E-3</v>
      </c>
      <c r="I213">
        <f t="shared" si="103"/>
        <v>2.2992837423188095</v>
      </c>
      <c r="J213">
        <f t="shared" si="104"/>
        <v>16.771462256320415</v>
      </c>
      <c r="K213">
        <f t="shared" si="105"/>
        <v>1280.1357142857139</v>
      </c>
      <c r="L213">
        <f t="shared" si="106"/>
        <v>1088.6943936747971</v>
      </c>
      <c r="M213">
        <f t="shared" si="107"/>
        <v>110.14443184567504</v>
      </c>
      <c r="N213">
        <f t="shared" si="108"/>
        <v>129.51276478923</v>
      </c>
      <c r="O213">
        <f t="shared" si="109"/>
        <v>0.16760883772055121</v>
      </c>
      <c r="P213">
        <f t="shared" si="110"/>
        <v>2.7704934768328715</v>
      </c>
      <c r="Q213">
        <f t="shared" si="111"/>
        <v>0.16217250705777364</v>
      </c>
      <c r="R213">
        <f t="shared" si="112"/>
        <v>0.10183156108558095</v>
      </c>
      <c r="S213">
        <f t="shared" si="113"/>
        <v>226.11771771910063</v>
      </c>
      <c r="T213">
        <f t="shared" si="114"/>
        <v>32.776484041032084</v>
      </c>
      <c r="U213">
        <f t="shared" si="115"/>
        <v>31.7758</v>
      </c>
      <c r="V213">
        <f t="shared" si="116"/>
        <v>4.7148218154000547</v>
      </c>
      <c r="W213">
        <f t="shared" si="117"/>
        <v>69.875636269007231</v>
      </c>
      <c r="X213">
        <f t="shared" si="118"/>
        <v>3.3374994116458492</v>
      </c>
      <c r="Y213">
        <f t="shared" si="119"/>
        <v>4.7763420697840138</v>
      </c>
      <c r="Z213">
        <f t="shared" si="120"/>
        <v>1.3773224037542056</v>
      </c>
      <c r="AA213">
        <f t="shared" si="121"/>
        <v>-101.3984130362595</v>
      </c>
      <c r="AB213">
        <f t="shared" si="122"/>
        <v>34.182753800780858</v>
      </c>
      <c r="AC213">
        <f t="shared" si="123"/>
        <v>2.7950636468676748</v>
      </c>
      <c r="AD213">
        <f t="shared" si="124"/>
        <v>161.69712213048967</v>
      </c>
      <c r="AE213">
        <f t="shared" si="125"/>
        <v>27.488874660901832</v>
      </c>
      <c r="AF213">
        <f t="shared" si="126"/>
        <v>2.2976480376764017</v>
      </c>
      <c r="AG213">
        <f t="shared" si="127"/>
        <v>16.771462256320415</v>
      </c>
      <c r="AH213">
        <v>1348.7690655893309</v>
      </c>
      <c r="AI213">
        <v>1326.382969696969</v>
      </c>
      <c r="AJ213">
        <v>1.723230582638253</v>
      </c>
      <c r="AK213">
        <v>60.724348217524408</v>
      </c>
      <c r="AL213">
        <f t="shared" si="128"/>
        <v>2.2992837423188095</v>
      </c>
      <c r="AM213">
        <v>30.938330907766801</v>
      </c>
      <c r="AN213">
        <v>32.990360606060612</v>
      </c>
      <c r="AO213">
        <v>1.5752401286809291E-5</v>
      </c>
      <c r="AP213">
        <v>101.51637219302501</v>
      </c>
      <c r="AQ213">
        <v>2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47569.721531219264</v>
      </c>
      <c r="AV213">
        <f t="shared" si="132"/>
        <v>1200.002857142857</v>
      </c>
      <c r="AW213">
        <f t="shared" si="133"/>
        <v>1025.9284423415027</v>
      </c>
      <c r="AX213">
        <f t="shared" si="134"/>
        <v>0.85493833305045941</v>
      </c>
      <c r="AY213">
        <f t="shared" si="135"/>
        <v>0.18843098278738676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1675973423.5999999</v>
      </c>
      <c r="BF213">
        <v>1280.1357142857139</v>
      </c>
      <c r="BG213">
        <v>1308.221428571429</v>
      </c>
      <c r="BH213">
        <v>32.988657142857143</v>
      </c>
      <c r="BI213">
        <v>30.937985714285709</v>
      </c>
      <c r="BJ213">
        <v>1287.704285714286</v>
      </c>
      <c r="BK213">
        <v>32.760657142857148</v>
      </c>
      <c r="BL213">
        <v>650.08514285714284</v>
      </c>
      <c r="BM213">
        <v>101.0711428571428</v>
      </c>
      <c r="BN213">
        <v>9.9977785714285713E-2</v>
      </c>
      <c r="BO213">
        <v>32.004657142857141</v>
      </c>
      <c r="BP213">
        <v>31.7758</v>
      </c>
      <c r="BQ213">
        <v>999.89999999999986</v>
      </c>
      <c r="BR213">
        <v>0</v>
      </c>
      <c r="BS213">
        <v>0</v>
      </c>
      <c r="BT213">
        <v>9023.0371428571416</v>
      </c>
      <c r="BU213">
        <v>0</v>
      </c>
      <c r="BV213">
        <v>180.5145714285714</v>
      </c>
      <c r="BW213">
        <v>-28.085571428571431</v>
      </c>
      <c r="BX213">
        <v>1323.808571428571</v>
      </c>
      <c r="BY213">
        <v>1349.987142857143</v>
      </c>
      <c r="BZ213">
        <v>2.0506857142857138</v>
      </c>
      <c r="CA213">
        <v>1308.221428571429</v>
      </c>
      <c r="CB213">
        <v>30.937985714285709</v>
      </c>
      <c r="CC213">
        <v>3.3341985714285709</v>
      </c>
      <c r="CD213">
        <v>3.126931428571428</v>
      </c>
      <c r="CE213">
        <v>25.79832857142857</v>
      </c>
      <c r="CF213">
        <v>24.719714285714279</v>
      </c>
      <c r="CG213">
        <v>1200.002857142857</v>
      </c>
      <c r="CH213">
        <v>0.49997328571428568</v>
      </c>
      <c r="CI213">
        <v>0.50002671428571432</v>
      </c>
      <c r="CJ213">
        <v>0</v>
      </c>
      <c r="CK213">
        <v>1184.325714285714</v>
      </c>
      <c r="CL213">
        <v>4.9990899999999998</v>
      </c>
      <c r="CM213">
        <v>13157.37142857143</v>
      </c>
      <c r="CN213">
        <v>9557.8000000000011</v>
      </c>
      <c r="CO213">
        <v>41.517714285714291</v>
      </c>
      <c r="CP213">
        <v>43.061999999999998</v>
      </c>
      <c r="CQ213">
        <v>42.311999999999998</v>
      </c>
      <c r="CR213">
        <v>42.186999999999998</v>
      </c>
      <c r="CS213">
        <v>42.811999999999998</v>
      </c>
      <c r="CT213">
        <v>597.47000000000014</v>
      </c>
      <c r="CU213">
        <v>597.53571428571433</v>
      </c>
      <c r="CV213">
        <v>0</v>
      </c>
      <c r="CW213">
        <v>1675973425.5</v>
      </c>
      <c r="CX213">
        <v>0</v>
      </c>
      <c r="CY213">
        <v>1675968227.0999999</v>
      </c>
      <c r="CZ213" t="s">
        <v>356</v>
      </c>
      <c r="DA213">
        <v>1675968227.0999999</v>
      </c>
      <c r="DB213">
        <v>1675968207.0999999</v>
      </c>
      <c r="DC213">
        <v>6</v>
      </c>
      <c r="DD213">
        <v>6.6000000000000003E-2</v>
      </c>
      <c r="DE213">
        <v>1.0999999999999999E-2</v>
      </c>
      <c r="DF213">
        <v>-5.7939999999999996</v>
      </c>
      <c r="DG213">
        <v>0.214</v>
      </c>
      <c r="DH213">
        <v>415</v>
      </c>
      <c r="DI213">
        <v>32</v>
      </c>
      <c r="DJ213">
        <v>0.11</v>
      </c>
      <c r="DK213">
        <v>0.26</v>
      </c>
      <c r="DL213">
        <v>-28.07556341463415</v>
      </c>
      <c r="DM213">
        <v>0.25214634146333748</v>
      </c>
      <c r="DN213">
        <v>6.2375213010428837E-2</v>
      </c>
      <c r="DO213">
        <v>0</v>
      </c>
      <c r="DP213">
        <v>2.0520009756097561</v>
      </c>
      <c r="DQ213">
        <v>-6.045574912886916E-3</v>
      </c>
      <c r="DR213">
        <v>1.429910119771385E-3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3.2981199999999999</v>
      </c>
      <c r="EB213">
        <v>2.6251099999999998</v>
      </c>
      <c r="EC213">
        <v>0.21926999999999999</v>
      </c>
      <c r="ED213">
        <v>0.219864</v>
      </c>
      <c r="EE213">
        <v>0.13663600000000001</v>
      </c>
      <c r="EF213">
        <v>0.129604</v>
      </c>
      <c r="EG213">
        <v>23624.3</v>
      </c>
      <c r="EH213">
        <v>23964.799999999999</v>
      </c>
      <c r="EI213">
        <v>28152.799999999999</v>
      </c>
      <c r="EJ213">
        <v>29564.7</v>
      </c>
      <c r="EK213">
        <v>33474</v>
      </c>
      <c r="EL213">
        <v>35711.199999999997</v>
      </c>
      <c r="EM213">
        <v>39758.199999999997</v>
      </c>
      <c r="EN213">
        <v>42229.3</v>
      </c>
      <c r="EO213">
        <v>2.2296800000000001</v>
      </c>
      <c r="EP213">
        <v>2.2195499999999999</v>
      </c>
      <c r="EQ213">
        <v>0.119839</v>
      </c>
      <c r="ER213">
        <v>0</v>
      </c>
      <c r="ES213">
        <v>29.8278</v>
      </c>
      <c r="ET213">
        <v>999.9</v>
      </c>
      <c r="EU213">
        <v>73.599999999999994</v>
      </c>
      <c r="EV213">
        <v>32.4</v>
      </c>
      <c r="EW213">
        <v>35.566899999999997</v>
      </c>
      <c r="EX213">
        <v>56.815800000000003</v>
      </c>
      <c r="EY213">
        <v>-4.0464700000000002</v>
      </c>
      <c r="EZ213">
        <v>2</v>
      </c>
      <c r="FA213">
        <v>0.34058699999999997</v>
      </c>
      <c r="FB213">
        <v>-0.44062099999999998</v>
      </c>
      <c r="FC213">
        <v>20.2743</v>
      </c>
      <c r="FD213">
        <v>5.2207299999999996</v>
      </c>
      <c r="FE213">
        <v>12.004</v>
      </c>
      <c r="FF213">
        <v>4.9876500000000004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1.8621799999999999</v>
      </c>
      <c r="FN213">
        <v>1.8641799999999999</v>
      </c>
      <c r="FO213">
        <v>1.8602700000000001</v>
      </c>
      <c r="FP213">
        <v>1.8609899999999999</v>
      </c>
      <c r="FQ213">
        <v>1.8601700000000001</v>
      </c>
      <c r="FR213">
        <v>1.8618699999999999</v>
      </c>
      <c r="FS213">
        <v>1.8584799999999999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-7.57</v>
      </c>
      <c r="GH213">
        <v>0.22800000000000001</v>
      </c>
      <c r="GI213">
        <v>-4.227681919169834</v>
      </c>
      <c r="GJ213">
        <v>-4.5218151105756088E-3</v>
      </c>
      <c r="GK213">
        <v>2.0889233732517852E-6</v>
      </c>
      <c r="GL213">
        <v>-4.5906856223640231E-10</v>
      </c>
      <c r="GM213">
        <v>-0.1035280782263094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86.6</v>
      </c>
      <c r="GV213">
        <v>87</v>
      </c>
      <c r="GW213">
        <v>3.4375</v>
      </c>
      <c r="GX213">
        <v>2.49878</v>
      </c>
      <c r="GY213">
        <v>2.04834</v>
      </c>
      <c r="GZ213">
        <v>2.6220699999999999</v>
      </c>
      <c r="HA213">
        <v>2.1972700000000001</v>
      </c>
      <c r="HB213">
        <v>2.33643</v>
      </c>
      <c r="HC213">
        <v>37.867899999999999</v>
      </c>
      <c r="HD213">
        <v>14.5611</v>
      </c>
      <c r="HE213">
        <v>18</v>
      </c>
      <c r="HF213">
        <v>693.70500000000004</v>
      </c>
      <c r="HG213">
        <v>764.21</v>
      </c>
      <c r="HH213">
        <v>31.000399999999999</v>
      </c>
      <c r="HI213">
        <v>31.749099999999999</v>
      </c>
      <c r="HJ213">
        <v>30.0001</v>
      </c>
      <c r="HK213">
        <v>31.702100000000002</v>
      </c>
      <c r="HL213">
        <v>31.709800000000001</v>
      </c>
      <c r="HM213">
        <v>68.816000000000003</v>
      </c>
      <c r="HN213">
        <v>17.637799999999999</v>
      </c>
      <c r="HO213">
        <v>100</v>
      </c>
      <c r="HP213">
        <v>31</v>
      </c>
      <c r="HQ213">
        <v>1324.02</v>
      </c>
      <c r="HR213">
        <v>30.916899999999998</v>
      </c>
      <c r="HS213">
        <v>99.230800000000002</v>
      </c>
      <c r="HT213">
        <v>97.953699999999998</v>
      </c>
    </row>
    <row r="214" spans="1:228" x14ac:dyDescent="0.2">
      <c r="A214">
        <v>199</v>
      </c>
      <c r="B214">
        <v>1675973429.5999999</v>
      </c>
      <c r="C214">
        <v>790.5</v>
      </c>
      <c r="D214" t="s">
        <v>757</v>
      </c>
      <c r="E214" t="s">
        <v>758</v>
      </c>
      <c r="F214">
        <v>4</v>
      </c>
      <c r="G214">
        <v>1675973427.2874999</v>
      </c>
      <c r="H214">
        <f t="shared" si="102"/>
        <v>2.2985124442965253E-3</v>
      </c>
      <c r="I214">
        <f t="shared" si="103"/>
        <v>2.2985124442965255</v>
      </c>
      <c r="J214">
        <f t="shared" si="104"/>
        <v>16.64756061118009</v>
      </c>
      <c r="K214">
        <f t="shared" si="105"/>
        <v>1286.2825</v>
      </c>
      <c r="L214">
        <f t="shared" si="106"/>
        <v>1095.8997375516819</v>
      </c>
      <c r="M214">
        <f t="shared" si="107"/>
        <v>110.87387192828639</v>
      </c>
      <c r="N214">
        <f t="shared" si="108"/>
        <v>130.1351905487343</v>
      </c>
      <c r="O214">
        <f t="shared" si="109"/>
        <v>0.16759170066402168</v>
      </c>
      <c r="P214">
        <f t="shared" si="110"/>
        <v>2.7717846563682698</v>
      </c>
      <c r="Q214">
        <f t="shared" si="111"/>
        <v>0.16215890577300268</v>
      </c>
      <c r="R214">
        <f t="shared" si="112"/>
        <v>0.10182276021569883</v>
      </c>
      <c r="S214">
        <f t="shared" si="113"/>
        <v>226.11891665862004</v>
      </c>
      <c r="T214">
        <f t="shared" si="114"/>
        <v>32.777436761935796</v>
      </c>
      <c r="U214">
        <f t="shared" si="115"/>
        <v>31.774574999999999</v>
      </c>
      <c r="V214">
        <f t="shared" si="116"/>
        <v>4.7144943821667002</v>
      </c>
      <c r="W214">
        <f t="shared" si="117"/>
        <v>69.871639632024781</v>
      </c>
      <c r="X214">
        <f t="shared" si="118"/>
        <v>3.3375102283640952</v>
      </c>
      <c r="Y214">
        <f t="shared" si="119"/>
        <v>4.7766307559703947</v>
      </c>
      <c r="Z214">
        <f t="shared" si="120"/>
        <v>1.3769841538026051</v>
      </c>
      <c r="AA214">
        <f t="shared" si="121"/>
        <v>-101.36439879347677</v>
      </c>
      <c r="AB214">
        <f t="shared" si="122"/>
        <v>34.541311833202194</v>
      </c>
      <c r="AC214">
        <f t="shared" si="123"/>
        <v>2.8230644508139102</v>
      </c>
      <c r="AD214">
        <f t="shared" si="124"/>
        <v>162.11889414915939</v>
      </c>
      <c r="AE214">
        <f t="shared" si="125"/>
        <v>27.44707273354393</v>
      </c>
      <c r="AF214">
        <f t="shared" si="126"/>
        <v>2.2973537992868946</v>
      </c>
      <c r="AG214">
        <f t="shared" si="127"/>
        <v>16.64756061118009</v>
      </c>
      <c r="AH214">
        <v>1355.617551210232</v>
      </c>
      <c r="AI214">
        <v>1333.3086666666661</v>
      </c>
      <c r="AJ214">
        <v>1.733080732688639</v>
      </c>
      <c r="AK214">
        <v>60.724348217524408</v>
      </c>
      <c r="AL214">
        <f t="shared" si="128"/>
        <v>2.2985124442965255</v>
      </c>
      <c r="AM214">
        <v>30.937605933598491</v>
      </c>
      <c r="AN214">
        <v>32.989449090909098</v>
      </c>
      <c r="AO214">
        <v>-3.714733639864392E-6</v>
      </c>
      <c r="AP214">
        <v>101.51637219302501</v>
      </c>
      <c r="AQ214">
        <v>2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47605.213793037241</v>
      </c>
      <c r="AV214">
        <f t="shared" si="132"/>
        <v>1200.00875</v>
      </c>
      <c r="AW214">
        <f t="shared" si="133"/>
        <v>1025.9335262479897</v>
      </c>
      <c r="AX214">
        <f t="shared" si="134"/>
        <v>0.85493837128103412</v>
      </c>
      <c r="AY214">
        <f t="shared" si="135"/>
        <v>0.18843105657239587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1675973427.2874999</v>
      </c>
      <c r="BF214">
        <v>1286.2825</v>
      </c>
      <c r="BG214">
        <v>1314.3475000000001</v>
      </c>
      <c r="BH214">
        <v>32.988624999999999</v>
      </c>
      <c r="BI214">
        <v>30.937837500000001</v>
      </c>
      <c r="BJ214">
        <v>1293.8599999999999</v>
      </c>
      <c r="BK214">
        <v>32.760624999999997</v>
      </c>
      <c r="BL214">
        <v>649.96512499999994</v>
      </c>
      <c r="BM214">
        <v>101.07187500000001</v>
      </c>
      <c r="BN214">
        <v>9.9672112499999993E-2</v>
      </c>
      <c r="BO214">
        <v>32.005724999999998</v>
      </c>
      <c r="BP214">
        <v>31.774574999999999</v>
      </c>
      <c r="BQ214">
        <v>999.9</v>
      </c>
      <c r="BR214">
        <v>0</v>
      </c>
      <c r="BS214">
        <v>0</v>
      </c>
      <c r="BT214">
        <v>9029.84375</v>
      </c>
      <c r="BU214">
        <v>0</v>
      </c>
      <c r="BV214">
        <v>179.047</v>
      </c>
      <c r="BW214">
        <v>-28.065375</v>
      </c>
      <c r="BX214">
        <v>1330.1637499999999</v>
      </c>
      <c r="BY214">
        <v>1356.31</v>
      </c>
      <c r="BZ214">
        <v>2.0508025000000001</v>
      </c>
      <c r="CA214">
        <v>1314.3475000000001</v>
      </c>
      <c r="CB214">
        <v>30.937837500000001</v>
      </c>
      <c r="CC214">
        <v>3.3342299999999998</v>
      </c>
      <c r="CD214">
        <v>3.1269512499999998</v>
      </c>
      <c r="CE214">
        <v>25.798475</v>
      </c>
      <c r="CF214">
        <v>24.719825</v>
      </c>
      <c r="CG214">
        <v>1200.00875</v>
      </c>
      <c r="CH214">
        <v>0.49997112500000002</v>
      </c>
      <c r="CI214">
        <v>0.50002887499999993</v>
      </c>
      <c r="CJ214">
        <v>0</v>
      </c>
      <c r="CK214">
        <v>1182.6975</v>
      </c>
      <c r="CL214">
        <v>4.9990899999999998</v>
      </c>
      <c r="CM214">
        <v>13140.9</v>
      </c>
      <c r="CN214">
        <v>9557.8225000000002</v>
      </c>
      <c r="CO214">
        <v>41.507750000000001</v>
      </c>
      <c r="CP214">
        <v>43.061999999999998</v>
      </c>
      <c r="CQ214">
        <v>42.311999999999998</v>
      </c>
      <c r="CR214">
        <v>42.186999999999998</v>
      </c>
      <c r="CS214">
        <v>42.811999999999998</v>
      </c>
      <c r="CT214">
        <v>597.47125000000005</v>
      </c>
      <c r="CU214">
        <v>597.54</v>
      </c>
      <c r="CV214">
        <v>0</v>
      </c>
      <c r="CW214">
        <v>1675973429.7</v>
      </c>
      <c r="CX214">
        <v>0</v>
      </c>
      <c r="CY214">
        <v>1675968227.0999999</v>
      </c>
      <c r="CZ214" t="s">
        <v>356</v>
      </c>
      <c r="DA214">
        <v>1675968227.0999999</v>
      </c>
      <c r="DB214">
        <v>1675968207.0999999</v>
      </c>
      <c r="DC214">
        <v>6</v>
      </c>
      <c r="DD214">
        <v>6.6000000000000003E-2</v>
      </c>
      <c r="DE214">
        <v>1.0999999999999999E-2</v>
      </c>
      <c r="DF214">
        <v>-5.7939999999999996</v>
      </c>
      <c r="DG214">
        <v>0.214</v>
      </c>
      <c r="DH214">
        <v>415</v>
      </c>
      <c r="DI214">
        <v>32</v>
      </c>
      <c r="DJ214">
        <v>0.11</v>
      </c>
      <c r="DK214">
        <v>0.26</v>
      </c>
      <c r="DL214">
        <v>-28.067348780487809</v>
      </c>
      <c r="DM214">
        <v>0.1375149825783922</v>
      </c>
      <c r="DN214">
        <v>5.6344247317981509E-2</v>
      </c>
      <c r="DO214">
        <v>0</v>
      </c>
      <c r="DP214">
        <v>2.051525853658537</v>
      </c>
      <c r="DQ214">
        <v>-4.7546341463395652E-3</v>
      </c>
      <c r="DR214">
        <v>1.4194794229726521E-3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3.2978299999999998</v>
      </c>
      <c r="EB214">
        <v>2.62554</v>
      </c>
      <c r="EC214">
        <v>0.219969</v>
      </c>
      <c r="ED214">
        <v>0.22054399999999999</v>
      </c>
      <c r="EE214">
        <v>0.13664200000000001</v>
      </c>
      <c r="EF214">
        <v>0.129607</v>
      </c>
      <c r="EG214">
        <v>23603</v>
      </c>
      <c r="EH214">
        <v>23943.8</v>
      </c>
      <c r="EI214">
        <v>28152.6</v>
      </c>
      <c r="EJ214">
        <v>29564.6</v>
      </c>
      <c r="EK214">
        <v>33474</v>
      </c>
      <c r="EL214">
        <v>35711</v>
      </c>
      <c r="EM214">
        <v>39758.400000000001</v>
      </c>
      <c r="EN214">
        <v>42229.2</v>
      </c>
      <c r="EO214">
        <v>2.22933</v>
      </c>
      <c r="EP214">
        <v>2.2198000000000002</v>
      </c>
      <c r="EQ214">
        <v>0.119835</v>
      </c>
      <c r="ER214">
        <v>0</v>
      </c>
      <c r="ES214">
        <v>29.8278</v>
      </c>
      <c r="ET214">
        <v>999.9</v>
      </c>
      <c r="EU214">
        <v>73.599999999999994</v>
      </c>
      <c r="EV214">
        <v>32.4</v>
      </c>
      <c r="EW214">
        <v>35.567999999999998</v>
      </c>
      <c r="EX214">
        <v>57.055799999999998</v>
      </c>
      <c r="EY214">
        <v>-4.0544900000000004</v>
      </c>
      <c r="EZ214">
        <v>2</v>
      </c>
      <c r="FA214">
        <v>0.34071099999999999</v>
      </c>
      <c r="FB214">
        <v>-0.44085000000000002</v>
      </c>
      <c r="FC214">
        <v>20.2743</v>
      </c>
      <c r="FD214">
        <v>5.2211800000000004</v>
      </c>
      <c r="FE214">
        <v>12.004</v>
      </c>
      <c r="FF214">
        <v>4.9871499999999997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1.8641799999999999</v>
      </c>
      <c r="FO214">
        <v>1.86029</v>
      </c>
      <c r="FP214">
        <v>1.86097</v>
      </c>
      <c r="FQ214">
        <v>1.8601799999999999</v>
      </c>
      <c r="FR214">
        <v>1.8618699999999999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-7.58</v>
      </c>
      <c r="GH214">
        <v>0.22800000000000001</v>
      </c>
      <c r="GI214">
        <v>-4.227681919169834</v>
      </c>
      <c r="GJ214">
        <v>-4.5218151105756088E-3</v>
      </c>
      <c r="GK214">
        <v>2.0889233732517852E-6</v>
      </c>
      <c r="GL214">
        <v>-4.5906856223640231E-10</v>
      </c>
      <c r="GM214">
        <v>-0.1035280782263094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86.7</v>
      </c>
      <c r="GV214">
        <v>87</v>
      </c>
      <c r="GW214">
        <v>3.4521500000000001</v>
      </c>
      <c r="GX214">
        <v>2.5097700000000001</v>
      </c>
      <c r="GY214">
        <v>2.04834</v>
      </c>
      <c r="GZ214">
        <v>2.6220699999999999</v>
      </c>
      <c r="HA214">
        <v>2.1972700000000001</v>
      </c>
      <c r="HB214">
        <v>2.3315399999999999</v>
      </c>
      <c r="HC214">
        <v>37.867899999999999</v>
      </c>
      <c r="HD214">
        <v>14.5436</v>
      </c>
      <c r="HE214">
        <v>18</v>
      </c>
      <c r="HF214">
        <v>693.41800000000001</v>
      </c>
      <c r="HG214">
        <v>764.45399999999995</v>
      </c>
      <c r="HH214">
        <v>31.0002</v>
      </c>
      <c r="HI214">
        <v>31.749099999999999</v>
      </c>
      <c r="HJ214">
        <v>30.0001</v>
      </c>
      <c r="HK214">
        <v>31.702100000000002</v>
      </c>
      <c r="HL214">
        <v>31.709800000000001</v>
      </c>
      <c r="HM214">
        <v>69.095299999999995</v>
      </c>
      <c r="HN214">
        <v>17.637799999999999</v>
      </c>
      <c r="HO214">
        <v>100</v>
      </c>
      <c r="HP214">
        <v>31</v>
      </c>
      <c r="HQ214">
        <v>1330.71</v>
      </c>
      <c r="HR214">
        <v>30.916899999999998</v>
      </c>
      <c r="HS214">
        <v>99.230800000000002</v>
      </c>
      <c r="HT214">
        <v>97.953400000000002</v>
      </c>
    </row>
    <row r="215" spans="1:228" x14ac:dyDescent="0.2">
      <c r="A215">
        <v>200</v>
      </c>
      <c r="B215">
        <v>1675973433.5999999</v>
      </c>
      <c r="C215">
        <v>794.5</v>
      </c>
      <c r="D215" t="s">
        <v>759</v>
      </c>
      <c r="E215" t="s">
        <v>760</v>
      </c>
      <c r="F215">
        <v>4</v>
      </c>
      <c r="G215">
        <v>1675973431.5999999</v>
      </c>
      <c r="H215">
        <f t="shared" si="102"/>
        <v>2.2962983280601129E-3</v>
      </c>
      <c r="I215">
        <f t="shared" si="103"/>
        <v>2.296298328060113</v>
      </c>
      <c r="J215">
        <f t="shared" si="104"/>
        <v>16.659248943737474</v>
      </c>
      <c r="K215">
        <f t="shared" si="105"/>
        <v>1293.491428571429</v>
      </c>
      <c r="L215">
        <f t="shared" si="106"/>
        <v>1102.5974372215369</v>
      </c>
      <c r="M215">
        <f t="shared" si="107"/>
        <v>111.55276020932517</v>
      </c>
      <c r="N215">
        <f t="shared" si="108"/>
        <v>130.86602080978213</v>
      </c>
      <c r="O215">
        <f t="shared" si="109"/>
        <v>0.16736627971027168</v>
      </c>
      <c r="P215">
        <f t="shared" si="110"/>
        <v>2.7634923752513711</v>
      </c>
      <c r="Q215">
        <f t="shared" si="111"/>
        <v>0.16193214487964699</v>
      </c>
      <c r="R215">
        <f t="shared" si="112"/>
        <v>0.10168112801603044</v>
      </c>
      <c r="S215">
        <f t="shared" si="113"/>
        <v>226.11595629032982</v>
      </c>
      <c r="T215">
        <f t="shared" si="114"/>
        <v>32.782751876148353</v>
      </c>
      <c r="U215">
        <f t="shared" si="115"/>
        <v>31.777528571428569</v>
      </c>
      <c r="V215">
        <f t="shared" si="116"/>
        <v>4.7152838831483344</v>
      </c>
      <c r="W215">
        <f t="shared" si="117"/>
        <v>69.865169696036617</v>
      </c>
      <c r="X215">
        <f t="shared" si="118"/>
        <v>3.3376902777871553</v>
      </c>
      <c r="Y215">
        <f t="shared" si="119"/>
        <v>4.7773308106292331</v>
      </c>
      <c r="Z215">
        <f t="shared" si="120"/>
        <v>1.377593605361179</v>
      </c>
      <c r="AA215">
        <f t="shared" si="121"/>
        <v>-101.26675626745099</v>
      </c>
      <c r="AB215">
        <f t="shared" si="122"/>
        <v>34.383702172823277</v>
      </c>
      <c r="AC215">
        <f t="shared" si="123"/>
        <v>2.8186922453162442</v>
      </c>
      <c r="AD215">
        <f t="shared" si="124"/>
        <v>162.05159444101835</v>
      </c>
      <c r="AE215">
        <f t="shared" si="125"/>
        <v>27.397803090240068</v>
      </c>
      <c r="AF215">
        <f t="shared" si="126"/>
        <v>2.2983427869147275</v>
      </c>
      <c r="AG215">
        <f t="shared" si="127"/>
        <v>16.659248943737474</v>
      </c>
      <c r="AH215">
        <v>1362.4792577918699</v>
      </c>
      <c r="AI215">
        <v>1340.205272727273</v>
      </c>
      <c r="AJ215">
        <v>1.7210781032791109</v>
      </c>
      <c r="AK215">
        <v>60.724348217524408</v>
      </c>
      <c r="AL215">
        <f t="shared" si="128"/>
        <v>2.296298328060113</v>
      </c>
      <c r="AM215">
        <v>30.938568528915891</v>
      </c>
      <c r="AN215">
        <v>32.988313939393947</v>
      </c>
      <c r="AO215">
        <v>-3.8317325197368611E-6</v>
      </c>
      <c r="AP215">
        <v>101.51637219302501</v>
      </c>
      <c r="AQ215">
        <v>2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47375.990812714357</v>
      </c>
      <c r="AV215">
        <f t="shared" si="132"/>
        <v>1199.992857142857</v>
      </c>
      <c r="AW215">
        <f t="shared" si="133"/>
        <v>1025.9199566271138</v>
      </c>
      <c r="AX215">
        <f t="shared" si="134"/>
        <v>0.85493838610822648</v>
      </c>
      <c r="AY215">
        <f t="shared" si="135"/>
        <v>0.18843108518887719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1675973431.5999999</v>
      </c>
      <c r="BF215">
        <v>1293.491428571429</v>
      </c>
      <c r="BG215">
        <v>1321.525714285714</v>
      </c>
      <c r="BH215">
        <v>32.990028571428567</v>
      </c>
      <c r="BI215">
        <v>30.938485714285719</v>
      </c>
      <c r="BJ215">
        <v>1301.0771428571429</v>
      </c>
      <c r="BK215">
        <v>32.762</v>
      </c>
      <c r="BL215">
        <v>650.00457142857147</v>
      </c>
      <c r="BM215">
        <v>101.0724285714286</v>
      </c>
      <c r="BN215">
        <v>0.10027185714285709</v>
      </c>
      <c r="BO215">
        <v>32.008314285714278</v>
      </c>
      <c r="BP215">
        <v>31.777528571428569</v>
      </c>
      <c r="BQ215">
        <v>999.89999999999986</v>
      </c>
      <c r="BR215">
        <v>0</v>
      </c>
      <c r="BS215">
        <v>0</v>
      </c>
      <c r="BT215">
        <v>8985.7142857142862</v>
      </c>
      <c r="BU215">
        <v>0</v>
      </c>
      <c r="BV215">
        <v>179.29885714285709</v>
      </c>
      <c r="BW215">
        <v>-28.03434285714285</v>
      </c>
      <c r="BX215">
        <v>1337.62</v>
      </c>
      <c r="BY215">
        <v>1363.717142857143</v>
      </c>
      <c r="BZ215">
        <v>2.0515342857142862</v>
      </c>
      <c r="CA215">
        <v>1321.525714285714</v>
      </c>
      <c r="CB215">
        <v>30.938485714285719</v>
      </c>
      <c r="CC215">
        <v>3.334384285714286</v>
      </c>
      <c r="CD215">
        <v>3.1270285714285708</v>
      </c>
      <c r="CE215">
        <v>25.799257142857151</v>
      </c>
      <c r="CF215">
        <v>24.720242857142861</v>
      </c>
      <c r="CG215">
        <v>1199.992857142857</v>
      </c>
      <c r="CH215">
        <v>0.499971</v>
      </c>
      <c r="CI215">
        <v>0.50002899999999995</v>
      </c>
      <c r="CJ215">
        <v>0</v>
      </c>
      <c r="CK215">
        <v>1181.0671428571429</v>
      </c>
      <c r="CL215">
        <v>4.9990899999999998</v>
      </c>
      <c r="CM215">
        <v>13121.82857142857</v>
      </c>
      <c r="CN215">
        <v>9557.6971428571433</v>
      </c>
      <c r="CO215">
        <v>41.517714285714291</v>
      </c>
      <c r="CP215">
        <v>43.061999999999998</v>
      </c>
      <c r="CQ215">
        <v>42.311999999999998</v>
      </c>
      <c r="CR215">
        <v>42.186999999999998</v>
      </c>
      <c r="CS215">
        <v>42.811999999999998</v>
      </c>
      <c r="CT215">
        <v>597.46285714285716</v>
      </c>
      <c r="CU215">
        <v>597.5328571428571</v>
      </c>
      <c r="CV215">
        <v>0</v>
      </c>
      <c r="CW215">
        <v>1675973433.9000001</v>
      </c>
      <c r="CX215">
        <v>0</v>
      </c>
      <c r="CY215">
        <v>1675968227.0999999</v>
      </c>
      <c r="CZ215" t="s">
        <v>356</v>
      </c>
      <c r="DA215">
        <v>1675968227.0999999</v>
      </c>
      <c r="DB215">
        <v>1675968207.0999999</v>
      </c>
      <c r="DC215">
        <v>6</v>
      </c>
      <c r="DD215">
        <v>6.6000000000000003E-2</v>
      </c>
      <c r="DE215">
        <v>1.0999999999999999E-2</v>
      </c>
      <c r="DF215">
        <v>-5.7939999999999996</v>
      </c>
      <c r="DG215">
        <v>0.214</v>
      </c>
      <c r="DH215">
        <v>415</v>
      </c>
      <c r="DI215">
        <v>32</v>
      </c>
      <c r="DJ215">
        <v>0.11</v>
      </c>
      <c r="DK215">
        <v>0.26</v>
      </c>
      <c r="DL215">
        <v>-28.043870731707319</v>
      </c>
      <c r="DM215">
        <v>-7.650940766554655E-2</v>
      </c>
      <c r="DN215">
        <v>4.0301184657903798E-2</v>
      </c>
      <c r="DO215">
        <v>1</v>
      </c>
      <c r="DP215">
        <v>2.0514973170731712</v>
      </c>
      <c r="DQ215">
        <v>-2.4039721254340749E-3</v>
      </c>
      <c r="DR215">
        <v>1.425429373720304E-3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646</v>
      </c>
      <c r="EA215">
        <v>3.2980800000000001</v>
      </c>
      <c r="EB215">
        <v>2.6252800000000001</v>
      </c>
      <c r="EC215">
        <v>0.22065799999999999</v>
      </c>
      <c r="ED215">
        <v>0.22123000000000001</v>
      </c>
      <c r="EE215">
        <v>0.13663400000000001</v>
      </c>
      <c r="EF215">
        <v>0.129604</v>
      </c>
      <c r="EG215">
        <v>23581.9</v>
      </c>
      <c r="EH215">
        <v>23922.5</v>
      </c>
      <c r="EI215">
        <v>28152.400000000001</v>
      </c>
      <c r="EJ215">
        <v>29564.5</v>
      </c>
      <c r="EK215">
        <v>33474.300000000003</v>
      </c>
      <c r="EL215">
        <v>35711</v>
      </c>
      <c r="EM215">
        <v>39758.400000000001</v>
      </c>
      <c r="EN215">
        <v>42229</v>
      </c>
      <c r="EO215">
        <v>2.2298300000000002</v>
      </c>
      <c r="EP215">
        <v>2.2197</v>
      </c>
      <c r="EQ215">
        <v>0.119828</v>
      </c>
      <c r="ER215">
        <v>0</v>
      </c>
      <c r="ES215">
        <v>29.8292</v>
      </c>
      <c r="ET215">
        <v>999.9</v>
      </c>
      <c r="EU215">
        <v>73.599999999999994</v>
      </c>
      <c r="EV215">
        <v>32.4</v>
      </c>
      <c r="EW215">
        <v>35.564500000000002</v>
      </c>
      <c r="EX215">
        <v>57.175800000000002</v>
      </c>
      <c r="EY215">
        <v>-4.0665100000000001</v>
      </c>
      <c r="EZ215">
        <v>2</v>
      </c>
      <c r="FA215">
        <v>0.34053600000000001</v>
      </c>
      <c r="FB215">
        <v>-0.44079499999999999</v>
      </c>
      <c r="FC215">
        <v>20.2742</v>
      </c>
      <c r="FD215">
        <v>5.22058</v>
      </c>
      <c r="FE215">
        <v>12.004</v>
      </c>
      <c r="FF215">
        <v>4.9872500000000004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1.8621799999999999</v>
      </c>
      <c r="FN215">
        <v>1.86419</v>
      </c>
      <c r="FO215">
        <v>1.8602700000000001</v>
      </c>
      <c r="FP215">
        <v>1.8609800000000001</v>
      </c>
      <c r="FQ215">
        <v>1.8601700000000001</v>
      </c>
      <c r="FR215">
        <v>1.86188</v>
      </c>
      <c r="FS215">
        <v>1.8585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-7.59</v>
      </c>
      <c r="GH215">
        <v>0.22800000000000001</v>
      </c>
      <c r="GI215">
        <v>-4.227681919169834</v>
      </c>
      <c r="GJ215">
        <v>-4.5218151105756088E-3</v>
      </c>
      <c r="GK215">
        <v>2.0889233732517852E-6</v>
      </c>
      <c r="GL215">
        <v>-4.5906856223640231E-10</v>
      </c>
      <c r="GM215">
        <v>-0.1035280782263094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86.8</v>
      </c>
      <c r="GV215">
        <v>87.1</v>
      </c>
      <c r="GW215">
        <v>3.4668000000000001</v>
      </c>
      <c r="GX215">
        <v>2.50732</v>
      </c>
      <c r="GY215">
        <v>2.04834</v>
      </c>
      <c r="GZ215">
        <v>2.6232899999999999</v>
      </c>
      <c r="HA215">
        <v>2.1972700000000001</v>
      </c>
      <c r="HB215">
        <v>2.3144499999999999</v>
      </c>
      <c r="HC215">
        <v>37.867899999999999</v>
      </c>
      <c r="HD215">
        <v>14.5261</v>
      </c>
      <c r="HE215">
        <v>18</v>
      </c>
      <c r="HF215">
        <v>693.82799999999997</v>
      </c>
      <c r="HG215">
        <v>764.35599999999999</v>
      </c>
      <c r="HH215">
        <v>31.0001</v>
      </c>
      <c r="HI215">
        <v>31.749099999999999</v>
      </c>
      <c r="HJ215">
        <v>30.0001</v>
      </c>
      <c r="HK215">
        <v>31.702100000000002</v>
      </c>
      <c r="HL215">
        <v>31.709800000000001</v>
      </c>
      <c r="HM215">
        <v>69.374600000000001</v>
      </c>
      <c r="HN215">
        <v>17.637799999999999</v>
      </c>
      <c r="HO215">
        <v>100</v>
      </c>
      <c r="HP215">
        <v>31</v>
      </c>
      <c r="HQ215">
        <v>1337.39</v>
      </c>
      <c r="HR215">
        <v>30.916899999999998</v>
      </c>
      <c r="HS215">
        <v>99.230400000000003</v>
      </c>
      <c r="HT215">
        <v>97.953000000000003</v>
      </c>
    </row>
    <row r="216" spans="1:228" x14ac:dyDescent="0.2">
      <c r="A216">
        <v>201</v>
      </c>
      <c r="B216">
        <v>1675973437.5999999</v>
      </c>
      <c r="C216">
        <v>798.5</v>
      </c>
      <c r="D216" t="s">
        <v>761</v>
      </c>
      <c r="E216" t="s">
        <v>762</v>
      </c>
      <c r="F216">
        <v>4</v>
      </c>
      <c r="G216">
        <v>1675973435.2874999</v>
      </c>
      <c r="H216">
        <f t="shared" si="102"/>
        <v>2.2959155638369406E-3</v>
      </c>
      <c r="I216">
        <f t="shared" si="103"/>
        <v>2.2959155638369406</v>
      </c>
      <c r="J216">
        <f t="shared" si="104"/>
        <v>16.638416290313103</v>
      </c>
      <c r="K216">
        <f t="shared" si="105"/>
        <v>1299.5975000000001</v>
      </c>
      <c r="L216">
        <f t="shared" si="106"/>
        <v>1108.5460284610228</v>
      </c>
      <c r="M216">
        <f t="shared" si="107"/>
        <v>112.15401555837866</v>
      </c>
      <c r="N216">
        <f t="shared" si="108"/>
        <v>131.48310894855626</v>
      </c>
      <c r="O216">
        <f t="shared" si="109"/>
        <v>0.16714924068675799</v>
      </c>
      <c r="P216">
        <f t="shared" si="110"/>
        <v>2.7687435487156549</v>
      </c>
      <c r="Q216">
        <f t="shared" si="111"/>
        <v>0.16173886691578268</v>
      </c>
      <c r="R216">
        <f t="shared" si="112"/>
        <v>0.10155830383032702</v>
      </c>
      <c r="S216">
        <f t="shared" si="113"/>
        <v>226.1137678697211</v>
      </c>
      <c r="T216">
        <f t="shared" si="114"/>
        <v>32.783782153813391</v>
      </c>
      <c r="U216">
        <f t="shared" si="115"/>
        <v>31.781675</v>
      </c>
      <c r="V216">
        <f t="shared" si="116"/>
        <v>4.7163924336566661</v>
      </c>
      <c r="W216">
        <f t="shared" si="117"/>
        <v>69.849917612083033</v>
      </c>
      <c r="X216">
        <f t="shared" si="118"/>
        <v>3.3373957061935315</v>
      </c>
      <c r="Y216">
        <f t="shared" si="119"/>
        <v>4.7779522443076008</v>
      </c>
      <c r="Z216">
        <f t="shared" si="120"/>
        <v>1.3789967274631345</v>
      </c>
      <c r="AA216">
        <f t="shared" si="121"/>
        <v>-101.24987636520908</v>
      </c>
      <c r="AB216">
        <f t="shared" si="122"/>
        <v>34.173157722035718</v>
      </c>
      <c r="AC216">
        <f t="shared" si="123"/>
        <v>2.7962078013835345</v>
      </c>
      <c r="AD216">
        <f t="shared" si="124"/>
        <v>161.83325702793127</v>
      </c>
      <c r="AE216">
        <f t="shared" si="125"/>
        <v>27.464788623382354</v>
      </c>
      <c r="AF216">
        <f t="shared" si="126"/>
        <v>2.2959672348095141</v>
      </c>
      <c r="AG216">
        <f t="shared" si="127"/>
        <v>16.638416290313103</v>
      </c>
      <c r="AH216">
        <v>1369.3645830500429</v>
      </c>
      <c r="AI216">
        <v>1347.0759393939379</v>
      </c>
      <c r="AJ216">
        <v>1.7298234221185851</v>
      </c>
      <c r="AK216">
        <v>60.724348217524408</v>
      </c>
      <c r="AL216">
        <f t="shared" si="128"/>
        <v>2.2959155638369406</v>
      </c>
      <c r="AM216">
        <v>30.937386993774119</v>
      </c>
      <c r="AN216">
        <v>32.986980000000003</v>
      </c>
      <c r="AO216">
        <v>-4.1754737433417154E-6</v>
      </c>
      <c r="AP216">
        <v>101.51637219302501</v>
      </c>
      <c r="AQ216">
        <v>2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47520.497435972975</v>
      </c>
      <c r="AV216">
        <f t="shared" si="132"/>
        <v>1199.98125</v>
      </c>
      <c r="AW216">
        <f t="shared" si="133"/>
        <v>1025.9100325749851</v>
      </c>
      <c r="AX216">
        <f t="shared" si="134"/>
        <v>0.8549383855580952</v>
      </c>
      <c r="AY216">
        <f t="shared" si="135"/>
        <v>0.18843108412712373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1675973435.2874999</v>
      </c>
      <c r="BF216">
        <v>1299.5975000000001</v>
      </c>
      <c r="BG216">
        <v>1327.70625</v>
      </c>
      <c r="BH216">
        <v>32.987287500000001</v>
      </c>
      <c r="BI216">
        <v>30.937674999999999</v>
      </c>
      <c r="BJ216">
        <v>1307.19</v>
      </c>
      <c r="BK216">
        <v>32.759275000000002</v>
      </c>
      <c r="BL216">
        <v>649.94612500000005</v>
      </c>
      <c r="BM216">
        <v>101.072625</v>
      </c>
      <c r="BN216">
        <v>9.9552500000000002E-2</v>
      </c>
      <c r="BO216">
        <v>32.010612499999993</v>
      </c>
      <c r="BP216">
        <v>31.781675</v>
      </c>
      <c r="BQ216">
        <v>999.9</v>
      </c>
      <c r="BR216">
        <v>0</v>
      </c>
      <c r="BS216">
        <v>0</v>
      </c>
      <c r="BT216">
        <v>9013.5962500000005</v>
      </c>
      <c r="BU216">
        <v>0</v>
      </c>
      <c r="BV216">
        <v>183.517</v>
      </c>
      <c r="BW216">
        <v>-28.110162500000001</v>
      </c>
      <c r="BX216">
        <v>1343.93</v>
      </c>
      <c r="BY216">
        <v>1370.09375</v>
      </c>
      <c r="BZ216">
        <v>2.0496300000000001</v>
      </c>
      <c r="CA216">
        <v>1327.70625</v>
      </c>
      <c r="CB216">
        <v>30.937674999999999</v>
      </c>
      <c r="CC216">
        <v>3.3341137500000002</v>
      </c>
      <c r="CD216">
        <v>3.1269524999999998</v>
      </c>
      <c r="CE216">
        <v>25.797887500000002</v>
      </c>
      <c r="CF216">
        <v>24.719837500000001</v>
      </c>
      <c r="CG216">
        <v>1199.98125</v>
      </c>
      <c r="CH216">
        <v>0.499971</v>
      </c>
      <c r="CI216">
        <v>0.50002899999999995</v>
      </c>
      <c r="CJ216">
        <v>0</v>
      </c>
      <c r="CK216">
        <v>1179.45875</v>
      </c>
      <c r="CL216">
        <v>4.9990899999999998</v>
      </c>
      <c r="CM216">
        <v>13106.6625</v>
      </c>
      <c r="CN216">
        <v>9557.59375</v>
      </c>
      <c r="CO216">
        <v>41.538749999999993</v>
      </c>
      <c r="CP216">
        <v>43.077749999999988</v>
      </c>
      <c r="CQ216">
        <v>42.311999999999998</v>
      </c>
      <c r="CR216">
        <v>42.186999999999998</v>
      </c>
      <c r="CS216">
        <v>42.811999999999998</v>
      </c>
      <c r="CT216">
        <v>597.45749999999998</v>
      </c>
      <c r="CU216">
        <v>597.52749999999992</v>
      </c>
      <c r="CV216">
        <v>0</v>
      </c>
      <c r="CW216">
        <v>1675973437.5</v>
      </c>
      <c r="CX216">
        <v>0</v>
      </c>
      <c r="CY216">
        <v>1675968227.0999999</v>
      </c>
      <c r="CZ216" t="s">
        <v>356</v>
      </c>
      <c r="DA216">
        <v>1675968227.0999999</v>
      </c>
      <c r="DB216">
        <v>1675968207.0999999</v>
      </c>
      <c r="DC216">
        <v>6</v>
      </c>
      <c r="DD216">
        <v>6.6000000000000003E-2</v>
      </c>
      <c r="DE216">
        <v>1.0999999999999999E-2</v>
      </c>
      <c r="DF216">
        <v>-5.7939999999999996</v>
      </c>
      <c r="DG216">
        <v>0.214</v>
      </c>
      <c r="DH216">
        <v>415</v>
      </c>
      <c r="DI216">
        <v>32</v>
      </c>
      <c r="DJ216">
        <v>0.11</v>
      </c>
      <c r="DK216">
        <v>0.26</v>
      </c>
      <c r="DL216">
        <v>-28.055926829268291</v>
      </c>
      <c r="DM216">
        <v>-0.20619512195116679</v>
      </c>
      <c r="DN216">
        <v>4.7564615995764288E-2</v>
      </c>
      <c r="DO216">
        <v>0</v>
      </c>
      <c r="DP216">
        <v>2.0511821951219509</v>
      </c>
      <c r="DQ216">
        <v>-7.891149825783093E-3</v>
      </c>
      <c r="DR216">
        <v>1.582391694278802E-3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3.2979400000000001</v>
      </c>
      <c r="EB216">
        <v>2.6251099999999998</v>
      </c>
      <c r="EC216">
        <v>0.221355</v>
      </c>
      <c r="ED216">
        <v>0.22193199999999999</v>
      </c>
      <c r="EE216">
        <v>0.13663700000000001</v>
      </c>
      <c r="EF216">
        <v>0.129611</v>
      </c>
      <c r="EG216">
        <v>23560.7</v>
      </c>
      <c r="EH216">
        <v>23900.799999999999</v>
      </c>
      <c r="EI216">
        <v>28152.3</v>
      </c>
      <c r="EJ216">
        <v>29564.3</v>
      </c>
      <c r="EK216">
        <v>33473.4</v>
      </c>
      <c r="EL216">
        <v>35710.800000000003</v>
      </c>
      <c r="EM216">
        <v>39757.4</v>
      </c>
      <c r="EN216">
        <v>42228.9</v>
      </c>
      <c r="EO216">
        <v>2.2294</v>
      </c>
      <c r="EP216">
        <v>2.2197300000000002</v>
      </c>
      <c r="EQ216">
        <v>0.12034499999999999</v>
      </c>
      <c r="ER216">
        <v>0</v>
      </c>
      <c r="ES216">
        <v>29.8307</v>
      </c>
      <c r="ET216">
        <v>999.9</v>
      </c>
      <c r="EU216">
        <v>73.599999999999994</v>
      </c>
      <c r="EV216">
        <v>32.4</v>
      </c>
      <c r="EW216">
        <v>35.569299999999998</v>
      </c>
      <c r="EX216">
        <v>57.1158</v>
      </c>
      <c r="EY216">
        <v>-4.0064099999999998</v>
      </c>
      <c r="EZ216">
        <v>2</v>
      </c>
      <c r="FA216">
        <v>0.34072200000000002</v>
      </c>
      <c r="FB216">
        <v>-0.43967299999999998</v>
      </c>
      <c r="FC216">
        <v>20.274100000000001</v>
      </c>
      <c r="FD216">
        <v>5.2198399999999996</v>
      </c>
      <c r="FE216">
        <v>12.004</v>
      </c>
      <c r="FF216">
        <v>4.9853500000000004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1.8641799999999999</v>
      </c>
      <c r="FO216">
        <v>1.86029</v>
      </c>
      <c r="FP216">
        <v>1.8609800000000001</v>
      </c>
      <c r="FQ216">
        <v>1.86019</v>
      </c>
      <c r="FR216">
        <v>1.86188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</v>
      </c>
      <c r="GH216">
        <v>0.2281</v>
      </c>
      <c r="GI216">
        <v>-4.227681919169834</v>
      </c>
      <c r="GJ216">
        <v>-4.5218151105756088E-3</v>
      </c>
      <c r="GK216">
        <v>2.0889233732517852E-6</v>
      </c>
      <c r="GL216">
        <v>-4.5906856223640231E-10</v>
      </c>
      <c r="GM216">
        <v>-0.1035280782263094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86.8</v>
      </c>
      <c r="GV216">
        <v>87.2</v>
      </c>
      <c r="GW216">
        <v>3.4790000000000001</v>
      </c>
      <c r="GX216">
        <v>2.50122</v>
      </c>
      <c r="GY216">
        <v>2.04834</v>
      </c>
      <c r="GZ216">
        <v>2.6220699999999999</v>
      </c>
      <c r="HA216">
        <v>2.1972700000000001</v>
      </c>
      <c r="HB216">
        <v>2.3315399999999999</v>
      </c>
      <c r="HC216">
        <v>37.867899999999999</v>
      </c>
      <c r="HD216">
        <v>14.552300000000001</v>
      </c>
      <c r="HE216">
        <v>18</v>
      </c>
      <c r="HF216">
        <v>693.47900000000004</v>
      </c>
      <c r="HG216">
        <v>764.38099999999997</v>
      </c>
      <c r="HH216">
        <v>31.0002</v>
      </c>
      <c r="HI216">
        <v>31.749099999999999</v>
      </c>
      <c r="HJ216">
        <v>30.0001</v>
      </c>
      <c r="HK216">
        <v>31.702100000000002</v>
      </c>
      <c r="HL216">
        <v>31.709800000000001</v>
      </c>
      <c r="HM216">
        <v>69.645399999999995</v>
      </c>
      <c r="HN216">
        <v>17.637799999999999</v>
      </c>
      <c r="HO216">
        <v>100</v>
      </c>
      <c r="HP216">
        <v>31</v>
      </c>
      <c r="HQ216">
        <v>1344.09</v>
      </c>
      <c r="HR216">
        <v>30.916899999999998</v>
      </c>
      <c r="HS216">
        <v>99.228999999999999</v>
      </c>
      <c r="HT216">
        <v>97.952699999999993</v>
      </c>
    </row>
    <row r="217" spans="1:228" x14ac:dyDescent="0.2">
      <c r="A217">
        <v>202</v>
      </c>
      <c r="B217">
        <v>1675973441.5999999</v>
      </c>
      <c r="C217">
        <v>802.5</v>
      </c>
      <c r="D217" t="s">
        <v>763</v>
      </c>
      <c r="E217" t="s">
        <v>764</v>
      </c>
      <c r="F217">
        <v>4</v>
      </c>
      <c r="G217">
        <v>1675973439.5999999</v>
      </c>
      <c r="H217">
        <f t="shared" si="102"/>
        <v>2.3019536100194332E-3</v>
      </c>
      <c r="I217">
        <f t="shared" si="103"/>
        <v>2.3019536100194333</v>
      </c>
      <c r="J217">
        <f t="shared" si="104"/>
        <v>16.668826448761656</v>
      </c>
      <c r="K217">
        <f t="shared" si="105"/>
        <v>1306.8985714285709</v>
      </c>
      <c r="L217">
        <f t="shared" si="106"/>
        <v>1115.7751008672597</v>
      </c>
      <c r="M217">
        <f t="shared" si="107"/>
        <v>112.88793502307547</v>
      </c>
      <c r="N217">
        <f t="shared" si="108"/>
        <v>132.22474753066766</v>
      </c>
      <c r="O217">
        <f t="shared" si="109"/>
        <v>0.16756824759630345</v>
      </c>
      <c r="P217">
        <f t="shared" si="110"/>
        <v>2.7676750335923819</v>
      </c>
      <c r="Q217">
        <f t="shared" si="111"/>
        <v>0.16212916362007793</v>
      </c>
      <c r="R217">
        <f t="shared" si="112"/>
        <v>0.10180470035698783</v>
      </c>
      <c r="S217">
        <f t="shared" si="113"/>
        <v>226.11740610201588</v>
      </c>
      <c r="T217">
        <f t="shared" si="114"/>
        <v>32.788700778767641</v>
      </c>
      <c r="U217">
        <f t="shared" si="115"/>
        <v>31.784500000000001</v>
      </c>
      <c r="V217">
        <f t="shared" si="116"/>
        <v>4.7171478292888214</v>
      </c>
      <c r="W217">
        <f t="shared" si="117"/>
        <v>69.834188896084697</v>
      </c>
      <c r="X217">
        <f t="shared" si="118"/>
        <v>3.3378290205921299</v>
      </c>
      <c r="Y217">
        <f t="shared" si="119"/>
        <v>4.7796488702101438</v>
      </c>
      <c r="Z217">
        <f t="shared" si="120"/>
        <v>1.3793188086966914</v>
      </c>
      <c r="AA217">
        <f t="shared" si="121"/>
        <v>-101.51615420185701</v>
      </c>
      <c r="AB217">
        <f t="shared" si="122"/>
        <v>34.674480741689202</v>
      </c>
      <c r="AC217">
        <f t="shared" si="123"/>
        <v>2.8384508251433673</v>
      </c>
      <c r="AD217">
        <f t="shared" si="124"/>
        <v>162.11418346699142</v>
      </c>
      <c r="AE217">
        <f t="shared" si="125"/>
        <v>27.451525557315367</v>
      </c>
      <c r="AF217">
        <f t="shared" si="126"/>
        <v>2.2980988477979731</v>
      </c>
      <c r="AG217">
        <f t="shared" si="127"/>
        <v>16.668826448761656</v>
      </c>
      <c r="AH217">
        <v>1376.4296471996529</v>
      </c>
      <c r="AI217">
        <v>1354.0773333333329</v>
      </c>
      <c r="AJ217">
        <v>1.740422388084347</v>
      </c>
      <c r="AK217">
        <v>60.724348217524408</v>
      </c>
      <c r="AL217">
        <f t="shared" si="128"/>
        <v>2.3019536100194333</v>
      </c>
      <c r="AM217">
        <v>30.939724236505889</v>
      </c>
      <c r="AN217">
        <v>32.994098181818153</v>
      </c>
      <c r="AO217">
        <v>2.104848744062427E-5</v>
      </c>
      <c r="AP217">
        <v>101.51637219302501</v>
      </c>
      <c r="AQ217">
        <v>2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47490.044418331294</v>
      </c>
      <c r="AV217">
        <f t="shared" si="132"/>
        <v>1199.9985714285719</v>
      </c>
      <c r="AW217">
        <f t="shared" si="133"/>
        <v>1025.9250352860188</v>
      </c>
      <c r="AX217">
        <f t="shared" si="134"/>
        <v>0.85493854718900009</v>
      </c>
      <c r="AY217">
        <f t="shared" si="135"/>
        <v>0.18843139607477039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1675973439.5999999</v>
      </c>
      <c r="BF217">
        <v>1306.8985714285709</v>
      </c>
      <c r="BG217">
        <v>1335.007142857143</v>
      </c>
      <c r="BH217">
        <v>32.990828571428573</v>
      </c>
      <c r="BI217">
        <v>30.93975714285714</v>
      </c>
      <c r="BJ217">
        <v>1314.502857142857</v>
      </c>
      <c r="BK217">
        <v>32.762799999999999</v>
      </c>
      <c r="BL217">
        <v>650.08442857142848</v>
      </c>
      <c r="BM217">
        <v>101.07428571428569</v>
      </c>
      <c r="BN217">
        <v>0.1001668571428571</v>
      </c>
      <c r="BO217">
        <v>32.016885714285714</v>
      </c>
      <c r="BP217">
        <v>31.784500000000001</v>
      </c>
      <c r="BQ217">
        <v>999.89999999999986</v>
      </c>
      <c r="BR217">
        <v>0</v>
      </c>
      <c r="BS217">
        <v>0</v>
      </c>
      <c r="BT217">
        <v>9007.767142857143</v>
      </c>
      <c r="BU217">
        <v>0</v>
      </c>
      <c r="BV217">
        <v>195.3738571428571</v>
      </c>
      <c r="BW217">
        <v>-28.111814285714281</v>
      </c>
      <c r="BX217">
        <v>1351.481428571429</v>
      </c>
      <c r="BY217">
        <v>1377.6342857142861</v>
      </c>
      <c r="BZ217">
        <v>2.0510814285714289</v>
      </c>
      <c r="CA217">
        <v>1335.007142857143</v>
      </c>
      <c r="CB217">
        <v>30.93975714285714</v>
      </c>
      <c r="CC217">
        <v>3.3345242857142861</v>
      </c>
      <c r="CD217">
        <v>3.1272157142857142</v>
      </c>
      <c r="CE217">
        <v>25.799971428571428</v>
      </c>
      <c r="CF217">
        <v>24.721242857142851</v>
      </c>
      <c r="CG217">
        <v>1199.9985714285719</v>
      </c>
      <c r="CH217">
        <v>0.49996499999999999</v>
      </c>
      <c r="CI217">
        <v>0.5000349999999999</v>
      </c>
      <c r="CJ217">
        <v>0</v>
      </c>
      <c r="CK217">
        <v>1177.8357142857139</v>
      </c>
      <c r="CL217">
        <v>4.9990899999999998</v>
      </c>
      <c r="CM217">
        <v>13089.32857142857</v>
      </c>
      <c r="CN217">
        <v>9557.7314285714274</v>
      </c>
      <c r="CO217">
        <v>41.544285714285706</v>
      </c>
      <c r="CP217">
        <v>43.088999999999999</v>
      </c>
      <c r="CQ217">
        <v>42.311999999999998</v>
      </c>
      <c r="CR217">
        <v>42.186999999999998</v>
      </c>
      <c r="CS217">
        <v>42.811999999999998</v>
      </c>
      <c r="CT217">
        <v>597.46</v>
      </c>
      <c r="CU217">
        <v>597.54285714285709</v>
      </c>
      <c r="CV217">
        <v>0</v>
      </c>
      <c r="CW217">
        <v>1675973441.7</v>
      </c>
      <c r="CX217">
        <v>0</v>
      </c>
      <c r="CY217">
        <v>1675968227.0999999</v>
      </c>
      <c r="CZ217" t="s">
        <v>356</v>
      </c>
      <c r="DA217">
        <v>1675968227.0999999</v>
      </c>
      <c r="DB217">
        <v>1675968207.0999999</v>
      </c>
      <c r="DC217">
        <v>6</v>
      </c>
      <c r="DD217">
        <v>6.6000000000000003E-2</v>
      </c>
      <c r="DE217">
        <v>1.0999999999999999E-2</v>
      </c>
      <c r="DF217">
        <v>-5.7939999999999996</v>
      </c>
      <c r="DG217">
        <v>0.214</v>
      </c>
      <c r="DH217">
        <v>415</v>
      </c>
      <c r="DI217">
        <v>32</v>
      </c>
      <c r="DJ217">
        <v>0.11</v>
      </c>
      <c r="DK217">
        <v>0.26</v>
      </c>
      <c r="DL217">
        <v>-28.083046341463419</v>
      </c>
      <c r="DM217">
        <v>-0.16705923344953891</v>
      </c>
      <c r="DN217">
        <v>4.8309748031922027E-2</v>
      </c>
      <c r="DO217">
        <v>0</v>
      </c>
      <c r="DP217">
        <v>2.0506221951219512</v>
      </c>
      <c r="DQ217">
        <v>-1.9248083623671099E-3</v>
      </c>
      <c r="DR217">
        <v>1.2844330859065149E-3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3.2981600000000002</v>
      </c>
      <c r="EB217">
        <v>2.62548</v>
      </c>
      <c r="EC217">
        <v>0.22204699999999999</v>
      </c>
      <c r="ED217">
        <v>0.22260199999999999</v>
      </c>
      <c r="EE217">
        <v>0.13664899999999999</v>
      </c>
      <c r="EF217">
        <v>0.12961400000000001</v>
      </c>
      <c r="EG217">
        <v>23539.1</v>
      </c>
      <c r="EH217">
        <v>23880.400000000001</v>
      </c>
      <c r="EI217">
        <v>28151.599999999999</v>
      </c>
      <c r="EJ217">
        <v>29564.6</v>
      </c>
      <c r="EK217">
        <v>33472.199999999997</v>
      </c>
      <c r="EL217">
        <v>35711.1</v>
      </c>
      <c r="EM217">
        <v>39756.400000000001</v>
      </c>
      <c r="EN217">
        <v>42229.4</v>
      </c>
      <c r="EO217">
        <v>2.2297500000000001</v>
      </c>
      <c r="EP217">
        <v>2.2195800000000001</v>
      </c>
      <c r="EQ217">
        <v>0.120159</v>
      </c>
      <c r="ER217">
        <v>0</v>
      </c>
      <c r="ES217">
        <v>29.833100000000002</v>
      </c>
      <c r="ET217">
        <v>999.9</v>
      </c>
      <c r="EU217">
        <v>73.599999999999994</v>
      </c>
      <c r="EV217">
        <v>32.4</v>
      </c>
      <c r="EW217">
        <v>35.567</v>
      </c>
      <c r="EX217">
        <v>57.205800000000004</v>
      </c>
      <c r="EY217">
        <v>-3.9262800000000002</v>
      </c>
      <c r="EZ217">
        <v>2</v>
      </c>
      <c r="FA217">
        <v>0.34073900000000001</v>
      </c>
      <c r="FB217">
        <v>-0.43958900000000001</v>
      </c>
      <c r="FC217">
        <v>20.2743</v>
      </c>
      <c r="FD217">
        <v>5.2204300000000003</v>
      </c>
      <c r="FE217">
        <v>12.004</v>
      </c>
      <c r="FF217">
        <v>4.98705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1.8621799999999999</v>
      </c>
      <c r="FN217">
        <v>1.8641799999999999</v>
      </c>
      <c r="FO217">
        <v>1.8602799999999999</v>
      </c>
      <c r="FP217">
        <v>1.8609899999999999</v>
      </c>
      <c r="FQ217">
        <v>1.86016</v>
      </c>
      <c r="FR217">
        <v>1.86188</v>
      </c>
      <c r="FS217">
        <v>1.8584799999999999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-7.61</v>
      </c>
      <c r="GH217">
        <v>0.2281</v>
      </c>
      <c r="GI217">
        <v>-4.227681919169834</v>
      </c>
      <c r="GJ217">
        <v>-4.5218151105756088E-3</v>
      </c>
      <c r="GK217">
        <v>2.0889233732517852E-6</v>
      </c>
      <c r="GL217">
        <v>-4.5906856223640231E-10</v>
      </c>
      <c r="GM217">
        <v>-0.1035280782263094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86.9</v>
      </c>
      <c r="GV217">
        <v>87.2</v>
      </c>
      <c r="GW217">
        <v>3.4936500000000001</v>
      </c>
      <c r="GX217">
        <v>2.5097700000000001</v>
      </c>
      <c r="GY217">
        <v>2.04834</v>
      </c>
      <c r="GZ217">
        <v>2.6232899999999999</v>
      </c>
      <c r="HA217">
        <v>2.1972700000000001</v>
      </c>
      <c r="HB217">
        <v>2.3059099999999999</v>
      </c>
      <c r="HC217">
        <v>37.867899999999999</v>
      </c>
      <c r="HD217">
        <v>14.534800000000001</v>
      </c>
      <c r="HE217">
        <v>18</v>
      </c>
      <c r="HF217">
        <v>693.76700000000005</v>
      </c>
      <c r="HG217">
        <v>764.23400000000004</v>
      </c>
      <c r="HH217">
        <v>31.0001</v>
      </c>
      <c r="HI217">
        <v>31.749099999999999</v>
      </c>
      <c r="HJ217">
        <v>30</v>
      </c>
      <c r="HK217">
        <v>31.702100000000002</v>
      </c>
      <c r="HL217">
        <v>31.709800000000001</v>
      </c>
      <c r="HM217">
        <v>69.923500000000004</v>
      </c>
      <c r="HN217">
        <v>17.637799999999999</v>
      </c>
      <c r="HO217">
        <v>100</v>
      </c>
      <c r="HP217">
        <v>31</v>
      </c>
      <c r="HQ217">
        <v>1350.77</v>
      </c>
      <c r="HR217">
        <v>30.916899999999998</v>
      </c>
      <c r="HS217">
        <v>99.226399999999998</v>
      </c>
      <c r="HT217">
        <v>97.953699999999998</v>
      </c>
    </row>
    <row r="218" spans="1:228" x14ac:dyDescent="0.2">
      <c r="A218">
        <v>203</v>
      </c>
      <c r="B218">
        <v>1675973445.5999999</v>
      </c>
      <c r="C218">
        <v>806.5</v>
      </c>
      <c r="D218" t="s">
        <v>765</v>
      </c>
      <c r="E218" t="s">
        <v>766</v>
      </c>
      <c r="F218">
        <v>4</v>
      </c>
      <c r="G218">
        <v>1675973443.2874999</v>
      </c>
      <c r="H218">
        <f t="shared" si="102"/>
        <v>2.3007439141792888E-3</v>
      </c>
      <c r="I218">
        <f t="shared" si="103"/>
        <v>2.3007439141792889</v>
      </c>
      <c r="J218">
        <f t="shared" si="104"/>
        <v>16.479246429476188</v>
      </c>
      <c r="K218">
        <f t="shared" si="105"/>
        <v>1313.08375</v>
      </c>
      <c r="L218">
        <f t="shared" si="106"/>
        <v>1123.4025971049243</v>
      </c>
      <c r="M218">
        <f t="shared" si="107"/>
        <v>113.6588129259255</v>
      </c>
      <c r="N218">
        <f t="shared" si="108"/>
        <v>132.84955961641199</v>
      </c>
      <c r="O218">
        <f t="shared" si="109"/>
        <v>0.16731889999384209</v>
      </c>
      <c r="P218">
        <f t="shared" si="110"/>
        <v>2.765685529520153</v>
      </c>
      <c r="Q218">
        <f t="shared" si="111"/>
        <v>0.16189194415989419</v>
      </c>
      <c r="R218">
        <f t="shared" si="112"/>
        <v>0.10165539223437545</v>
      </c>
      <c r="S218">
        <f t="shared" si="113"/>
        <v>226.11846350194531</v>
      </c>
      <c r="T218">
        <f t="shared" si="114"/>
        <v>32.795224643078825</v>
      </c>
      <c r="U218">
        <f t="shared" si="115"/>
        <v>31.790087499999998</v>
      </c>
      <c r="V218">
        <f t="shared" si="116"/>
        <v>4.7186422184792258</v>
      </c>
      <c r="W218">
        <f t="shared" si="117"/>
        <v>69.816398044333042</v>
      </c>
      <c r="X218">
        <f t="shared" si="118"/>
        <v>3.3380508999777665</v>
      </c>
      <c r="Y218">
        <f t="shared" si="119"/>
        <v>4.7811846406887417</v>
      </c>
      <c r="Z218">
        <f t="shared" si="120"/>
        <v>1.3805913185014593</v>
      </c>
      <c r="AA218">
        <f t="shared" si="121"/>
        <v>-101.46280661530663</v>
      </c>
      <c r="AB218">
        <f t="shared" si="122"/>
        <v>34.662868306234984</v>
      </c>
      <c r="AC218">
        <f t="shared" si="123"/>
        <v>2.8396987558103373</v>
      </c>
      <c r="AD218">
        <f t="shared" si="124"/>
        <v>162.158223948684</v>
      </c>
      <c r="AE218">
        <f t="shared" si="125"/>
        <v>27.366834915237085</v>
      </c>
      <c r="AF218">
        <f t="shared" si="126"/>
        <v>2.3010189685257383</v>
      </c>
      <c r="AG218">
        <f t="shared" si="127"/>
        <v>16.479246429476188</v>
      </c>
      <c r="AH218">
        <v>1383.251744879834</v>
      </c>
      <c r="AI218">
        <v>1361.05096969697</v>
      </c>
      <c r="AJ218">
        <v>1.7476446486604189</v>
      </c>
      <c r="AK218">
        <v>60.724348217524408</v>
      </c>
      <c r="AL218">
        <f t="shared" si="128"/>
        <v>2.3007439141792889</v>
      </c>
      <c r="AM218">
        <v>30.939525597242511</v>
      </c>
      <c r="AN218">
        <v>32.993173333333338</v>
      </c>
      <c r="AO218">
        <v>-8.9367722794742244E-7</v>
      </c>
      <c r="AP218">
        <v>101.51637219302501</v>
      </c>
      <c r="AQ218">
        <v>2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47434.267427001803</v>
      </c>
      <c r="AV218">
        <f t="shared" si="132"/>
        <v>1200.0050000000001</v>
      </c>
      <c r="AW218">
        <f t="shared" si="133"/>
        <v>1025.930451555412</v>
      </c>
      <c r="AX218">
        <f t="shared" si="134"/>
        <v>0.85493848071917367</v>
      </c>
      <c r="AY218">
        <f t="shared" si="135"/>
        <v>0.18843126778800529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1675973443.2874999</v>
      </c>
      <c r="BF218">
        <v>1313.08375</v>
      </c>
      <c r="BG218">
        <v>1341.13375</v>
      </c>
      <c r="BH218">
        <v>32.9932625</v>
      </c>
      <c r="BI218">
        <v>30.939374999999998</v>
      </c>
      <c r="BJ218">
        <v>1320.7</v>
      </c>
      <c r="BK218">
        <v>32.765212499999997</v>
      </c>
      <c r="BL218">
        <v>650.01637499999993</v>
      </c>
      <c r="BM218">
        <v>101.0735</v>
      </c>
      <c r="BN218">
        <v>0.10021387499999999</v>
      </c>
      <c r="BO218">
        <v>32.022562499999999</v>
      </c>
      <c r="BP218">
        <v>31.790087499999998</v>
      </c>
      <c r="BQ218">
        <v>999.9</v>
      </c>
      <c r="BR218">
        <v>0</v>
      </c>
      <c r="BS218">
        <v>0</v>
      </c>
      <c r="BT218">
        <v>8997.2649999999994</v>
      </c>
      <c r="BU218">
        <v>0</v>
      </c>
      <c r="BV218">
        <v>250.67599999999999</v>
      </c>
      <c r="BW218">
        <v>-28.048275</v>
      </c>
      <c r="BX218">
        <v>1357.88625</v>
      </c>
      <c r="BY218">
        <v>1383.95</v>
      </c>
      <c r="BZ218">
        <v>2.0539125</v>
      </c>
      <c r="CA218">
        <v>1341.13375</v>
      </c>
      <c r="CB218">
        <v>30.939374999999998</v>
      </c>
      <c r="CC218">
        <v>3.3347462499999998</v>
      </c>
      <c r="CD218">
        <v>3.1271512499999998</v>
      </c>
      <c r="CE218">
        <v>25.801100000000002</v>
      </c>
      <c r="CF218">
        <v>24.7209</v>
      </c>
      <c r="CG218">
        <v>1200.0050000000001</v>
      </c>
      <c r="CH218">
        <v>0.49996750000000001</v>
      </c>
      <c r="CI218">
        <v>0.50003249999999988</v>
      </c>
      <c r="CJ218">
        <v>0</v>
      </c>
      <c r="CK218">
        <v>1176.3125</v>
      </c>
      <c r="CL218">
        <v>4.9990899999999998</v>
      </c>
      <c r="CM218">
        <v>13075.525</v>
      </c>
      <c r="CN218">
        <v>9557.7875000000004</v>
      </c>
      <c r="CO218">
        <v>41.561999999999998</v>
      </c>
      <c r="CP218">
        <v>43.093499999999999</v>
      </c>
      <c r="CQ218">
        <v>42.311999999999998</v>
      </c>
      <c r="CR218">
        <v>42.202749999999988</v>
      </c>
      <c r="CS218">
        <v>42.811999999999998</v>
      </c>
      <c r="CT218">
        <v>597.46749999999997</v>
      </c>
      <c r="CU218">
        <v>597.54499999999996</v>
      </c>
      <c r="CV218">
        <v>0</v>
      </c>
      <c r="CW218">
        <v>1675973445.9000001</v>
      </c>
      <c r="CX218">
        <v>0</v>
      </c>
      <c r="CY218">
        <v>1675968227.0999999</v>
      </c>
      <c r="CZ218" t="s">
        <v>356</v>
      </c>
      <c r="DA218">
        <v>1675968227.0999999</v>
      </c>
      <c r="DB218">
        <v>1675968207.0999999</v>
      </c>
      <c r="DC218">
        <v>6</v>
      </c>
      <c r="DD218">
        <v>6.6000000000000003E-2</v>
      </c>
      <c r="DE218">
        <v>1.0999999999999999E-2</v>
      </c>
      <c r="DF218">
        <v>-5.7939999999999996</v>
      </c>
      <c r="DG218">
        <v>0.214</v>
      </c>
      <c r="DH218">
        <v>415</v>
      </c>
      <c r="DI218">
        <v>32</v>
      </c>
      <c r="DJ218">
        <v>0.11</v>
      </c>
      <c r="DK218">
        <v>0.26</v>
      </c>
      <c r="DL218">
        <v>-28.07615365853659</v>
      </c>
      <c r="DM218">
        <v>-8.5233449477399428E-2</v>
      </c>
      <c r="DN218">
        <v>5.034829954529655E-2</v>
      </c>
      <c r="DO218">
        <v>1</v>
      </c>
      <c r="DP218">
        <v>2.05124756097561</v>
      </c>
      <c r="DQ218">
        <v>5.5933797909412126E-3</v>
      </c>
      <c r="DR218">
        <v>1.695615264242073E-3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646</v>
      </c>
      <c r="EA218">
        <v>3.2979400000000001</v>
      </c>
      <c r="EB218">
        <v>2.6254</v>
      </c>
      <c r="EC218">
        <v>0.222742</v>
      </c>
      <c r="ED218">
        <v>0.22328300000000001</v>
      </c>
      <c r="EE218">
        <v>0.13664799999999999</v>
      </c>
      <c r="EF218">
        <v>0.129605</v>
      </c>
      <c r="EG218">
        <v>23518.3</v>
      </c>
      <c r="EH218">
        <v>23859.5</v>
      </c>
      <c r="EI218">
        <v>28151.9</v>
      </c>
      <c r="EJ218">
        <v>29564.7</v>
      </c>
      <c r="EK218">
        <v>33473</v>
      </c>
      <c r="EL218">
        <v>35711.5</v>
      </c>
      <c r="EM218">
        <v>39757.300000000003</v>
      </c>
      <c r="EN218">
        <v>42229.4</v>
      </c>
      <c r="EO218">
        <v>2.2297500000000001</v>
      </c>
      <c r="EP218">
        <v>2.2198000000000002</v>
      </c>
      <c r="EQ218">
        <v>0.12040099999999999</v>
      </c>
      <c r="ER218">
        <v>0</v>
      </c>
      <c r="ES218">
        <v>29.836400000000001</v>
      </c>
      <c r="ET218">
        <v>999.9</v>
      </c>
      <c r="EU218">
        <v>73.599999999999994</v>
      </c>
      <c r="EV218">
        <v>32.4</v>
      </c>
      <c r="EW218">
        <v>35.568100000000001</v>
      </c>
      <c r="EX218">
        <v>57.265799999999999</v>
      </c>
      <c r="EY218">
        <v>-3.9783599999999999</v>
      </c>
      <c r="EZ218">
        <v>2</v>
      </c>
      <c r="FA218">
        <v>0.34078799999999998</v>
      </c>
      <c r="FB218">
        <v>-0.43796800000000002</v>
      </c>
      <c r="FC218">
        <v>20.274100000000001</v>
      </c>
      <c r="FD218">
        <v>5.2202799999999998</v>
      </c>
      <c r="FE218">
        <v>12.004</v>
      </c>
      <c r="FF218">
        <v>4.9867999999999997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1.8621799999999999</v>
      </c>
      <c r="FN218">
        <v>1.8641799999999999</v>
      </c>
      <c r="FO218">
        <v>1.8602799999999999</v>
      </c>
      <c r="FP218">
        <v>1.86097</v>
      </c>
      <c r="FQ218">
        <v>1.86015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-7.62</v>
      </c>
      <c r="GH218">
        <v>0.2281</v>
      </c>
      <c r="GI218">
        <v>-4.227681919169834</v>
      </c>
      <c r="GJ218">
        <v>-4.5218151105756088E-3</v>
      </c>
      <c r="GK218">
        <v>2.0889233732517852E-6</v>
      </c>
      <c r="GL218">
        <v>-4.5906856223640231E-10</v>
      </c>
      <c r="GM218">
        <v>-0.1035280782263094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87</v>
      </c>
      <c r="GV218">
        <v>87.3</v>
      </c>
      <c r="GW218">
        <v>3.5070800000000002</v>
      </c>
      <c r="GX218">
        <v>2.5097700000000001</v>
      </c>
      <c r="GY218">
        <v>2.04834</v>
      </c>
      <c r="GZ218">
        <v>2.6232899999999999</v>
      </c>
      <c r="HA218">
        <v>2.1972700000000001</v>
      </c>
      <c r="HB218">
        <v>2.3046899999999999</v>
      </c>
      <c r="HC218">
        <v>37.892099999999999</v>
      </c>
      <c r="HD218">
        <v>14.5261</v>
      </c>
      <c r="HE218">
        <v>18</v>
      </c>
      <c r="HF218">
        <v>693.76700000000005</v>
      </c>
      <c r="HG218">
        <v>764.46299999999997</v>
      </c>
      <c r="HH218">
        <v>31.000299999999999</v>
      </c>
      <c r="HI218">
        <v>31.749099999999999</v>
      </c>
      <c r="HJ218">
        <v>30.0002</v>
      </c>
      <c r="HK218">
        <v>31.702100000000002</v>
      </c>
      <c r="HL218">
        <v>31.7105</v>
      </c>
      <c r="HM218">
        <v>70.195999999999998</v>
      </c>
      <c r="HN218">
        <v>17.637799999999999</v>
      </c>
      <c r="HO218">
        <v>100</v>
      </c>
      <c r="HP218">
        <v>31</v>
      </c>
      <c r="HQ218">
        <v>1357.46</v>
      </c>
      <c r="HR218">
        <v>30.916899999999998</v>
      </c>
      <c r="HS218">
        <v>99.228300000000004</v>
      </c>
      <c r="HT218">
        <v>97.953900000000004</v>
      </c>
    </row>
    <row r="219" spans="1:228" x14ac:dyDescent="0.2">
      <c r="A219">
        <v>204</v>
      </c>
      <c r="B219">
        <v>1675973449.5999999</v>
      </c>
      <c r="C219">
        <v>810.5</v>
      </c>
      <c r="D219" t="s">
        <v>767</v>
      </c>
      <c r="E219" t="s">
        <v>768</v>
      </c>
      <c r="F219">
        <v>4</v>
      </c>
      <c r="G219">
        <v>1675973447.5999999</v>
      </c>
      <c r="H219">
        <f t="shared" si="102"/>
        <v>2.2988092511132571E-3</v>
      </c>
      <c r="I219">
        <f t="shared" si="103"/>
        <v>2.2988092511132572</v>
      </c>
      <c r="J219">
        <f t="shared" si="104"/>
        <v>16.605949166321253</v>
      </c>
      <c r="K219">
        <f t="shared" si="105"/>
        <v>1320.3242857142859</v>
      </c>
      <c r="L219">
        <f t="shared" si="106"/>
        <v>1128.9023770141453</v>
      </c>
      <c r="M219">
        <f t="shared" si="107"/>
        <v>114.21164744644312</v>
      </c>
      <c r="N219">
        <f t="shared" si="108"/>
        <v>133.5779026649063</v>
      </c>
      <c r="O219">
        <f t="shared" si="109"/>
        <v>0.16697720145121636</v>
      </c>
      <c r="P219">
        <f t="shared" si="110"/>
        <v>2.7691076398129271</v>
      </c>
      <c r="Q219">
        <f t="shared" si="111"/>
        <v>0.16157845088519171</v>
      </c>
      <c r="R219">
        <f t="shared" si="112"/>
        <v>0.10145704717593623</v>
      </c>
      <c r="S219">
        <f t="shared" si="113"/>
        <v>226.11898105732513</v>
      </c>
      <c r="T219">
        <f t="shared" si="114"/>
        <v>32.796381568344188</v>
      </c>
      <c r="U219">
        <f t="shared" si="115"/>
        <v>31.794371428571431</v>
      </c>
      <c r="V219">
        <f t="shared" si="116"/>
        <v>4.7197882437591101</v>
      </c>
      <c r="W219">
        <f t="shared" si="117"/>
        <v>69.803782425171022</v>
      </c>
      <c r="X219">
        <f t="shared" si="118"/>
        <v>3.3377327262045364</v>
      </c>
      <c r="Y219">
        <f t="shared" si="119"/>
        <v>4.7815929312749681</v>
      </c>
      <c r="Z219">
        <f t="shared" si="120"/>
        <v>1.3820555175545737</v>
      </c>
      <c r="AA219">
        <f t="shared" si="121"/>
        <v>-101.37748797409463</v>
      </c>
      <c r="AB219">
        <f t="shared" si="122"/>
        <v>34.291483708521511</v>
      </c>
      <c r="AC219">
        <f t="shared" si="123"/>
        <v>2.8058818837113422</v>
      </c>
      <c r="AD219">
        <f t="shared" si="124"/>
        <v>161.83885867546337</v>
      </c>
      <c r="AE219">
        <f t="shared" si="125"/>
        <v>27.387454316350787</v>
      </c>
      <c r="AF219">
        <f t="shared" si="126"/>
        <v>2.2998136442482471</v>
      </c>
      <c r="AG219">
        <f t="shared" si="127"/>
        <v>16.605949166321253</v>
      </c>
      <c r="AH219">
        <v>1390.2026337309489</v>
      </c>
      <c r="AI219">
        <v>1367.962242424243</v>
      </c>
      <c r="AJ219">
        <v>1.725637858219472</v>
      </c>
      <c r="AK219">
        <v>60.724348217524408</v>
      </c>
      <c r="AL219">
        <f t="shared" si="128"/>
        <v>2.2988092511132572</v>
      </c>
      <c r="AM219">
        <v>30.938092283065661</v>
      </c>
      <c r="AN219">
        <v>32.990167272727263</v>
      </c>
      <c r="AO219">
        <v>-8.8673311990279555E-6</v>
      </c>
      <c r="AP219">
        <v>101.51637219302501</v>
      </c>
      <c r="AQ219">
        <v>2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47528.434462261444</v>
      </c>
      <c r="AV219">
        <f t="shared" si="132"/>
        <v>1200.007142857143</v>
      </c>
      <c r="AW219">
        <f t="shared" si="133"/>
        <v>1025.932342516749</v>
      </c>
      <c r="AX219">
        <f t="shared" si="134"/>
        <v>0.85493852984413687</v>
      </c>
      <c r="AY219">
        <f t="shared" si="135"/>
        <v>0.18843136259918403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1675973447.5999999</v>
      </c>
      <c r="BF219">
        <v>1320.3242857142859</v>
      </c>
      <c r="BG219">
        <v>1348.4085714285709</v>
      </c>
      <c r="BH219">
        <v>32.991157142857148</v>
      </c>
      <c r="BI219">
        <v>30.93824285714286</v>
      </c>
      <c r="BJ219">
        <v>1327.9457142857141</v>
      </c>
      <c r="BK219">
        <v>32.763100000000001</v>
      </c>
      <c r="BL219">
        <v>649.98528571428574</v>
      </c>
      <c r="BM219">
        <v>101.0705714285714</v>
      </c>
      <c r="BN219">
        <v>9.9954714285714272E-2</v>
      </c>
      <c r="BO219">
        <v>32.024071428571418</v>
      </c>
      <c r="BP219">
        <v>31.794371428571431</v>
      </c>
      <c r="BQ219">
        <v>999.89999999999986</v>
      </c>
      <c r="BR219">
        <v>0</v>
      </c>
      <c r="BS219">
        <v>0</v>
      </c>
      <c r="BT219">
        <v>9015.7157142857141</v>
      </c>
      <c r="BU219">
        <v>0</v>
      </c>
      <c r="BV219">
        <v>287.94428571428568</v>
      </c>
      <c r="BW219">
        <v>-28.085357142857141</v>
      </c>
      <c r="BX219">
        <v>1365.3685714285709</v>
      </c>
      <c r="BY219">
        <v>1391.4585714285711</v>
      </c>
      <c r="BZ219">
        <v>2.0529028571428571</v>
      </c>
      <c r="CA219">
        <v>1348.4085714285709</v>
      </c>
      <c r="CB219">
        <v>30.93824285714286</v>
      </c>
      <c r="CC219">
        <v>3.334434285714285</v>
      </c>
      <c r="CD219">
        <v>3.126944285714286</v>
      </c>
      <c r="CE219">
        <v>25.799514285714281</v>
      </c>
      <c r="CF219">
        <v>24.71978571428571</v>
      </c>
      <c r="CG219">
        <v>1200.007142857143</v>
      </c>
      <c r="CH219">
        <v>0.49996699999999988</v>
      </c>
      <c r="CI219">
        <v>0.50003299999999995</v>
      </c>
      <c r="CJ219">
        <v>0</v>
      </c>
      <c r="CK219">
        <v>1174.8842857142861</v>
      </c>
      <c r="CL219">
        <v>4.9990899999999998</v>
      </c>
      <c r="CM219">
        <v>13056.21428571429</v>
      </c>
      <c r="CN219">
        <v>9557.807142857142</v>
      </c>
      <c r="CO219">
        <v>41.561999999999998</v>
      </c>
      <c r="CP219">
        <v>43.088999999999999</v>
      </c>
      <c r="CQ219">
        <v>42.311999999999998</v>
      </c>
      <c r="CR219">
        <v>42.222999999999999</v>
      </c>
      <c r="CS219">
        <v>42.830000000000013</v>
      </c>
      <c r="CT219">
        <v>597.46571428571428</v>
      </c>
      <c r="CU219">
        <v>597.54714285714283</v>
      </c>
      <c r="CV219">
        <v>0</v>
      </c>
      <c r="CW219">
        <v>1675973449.5</v>
      </c>
      <c r="CX219">
        <v>0</v>
      </c>
      <c r="CY219">
        <v>1675968227.0999999</v>
      </c>
      <c r="CZ219" t="s">
        <v>356</v>
      </c>
      <c r="DA219">
        <v>1675968227.0999999</v>
      </c>
      <c r="DB219">
        <v>1675968207.0999999</v>
      </c>
      <c r="DC219">
        <v>6</v>
      </c>
      <c r="DD219">
        <v>6.6000000000000003E-2</v>
      </c>
      <c r="DE219">
        <v>1.0999999999999999E-2</v>
      </c>
      <c r="DF219">
        <v>-5.7939999999999996</v>
      </c>
      <c r="DG219">
        <v>0.214</v>
      </c>
      <c r="DH219">
        <v>415</v>
      </c>
      <c r="DI219">
        <v>32</v>
      </c>
      <c r="DJ219">
        <v>0.11</v>
      </c>
      <c r="DK219">
        <v>0.26</v>
      </c>
      <c r="DL219">
        <v>-28.076209756097558</v>
      </c>
      <c r="DM219">
        <v>-7.256445993035246E-2</v>
      </c>
      <c r="DN219">
        <v>5.2550351254902948E-2</v>
      </c>
      <c r="DO219">
        <v>1</v>
      </c>
      <c r="DP219">
        <v>2.0517565853658541</v>
      </c>
      <c r="DQ219">
        <v>1.057128919861039E-2</v>
      </c>
      <c r="DR219">
        <v>1.8930084583013351E-3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646</v>
      </c>
      <c r="EA219">
        <v>3.2978999999999998</v>
      </c>
      <c r="EB219">
        <v>2.62541</v>
      </c>
      <c r="EC219">
        <v>0.22341900000000001</v>
      </c>
      <c r="ED219">
        <v>0.22395699999999999</v>
      </c>
      <c r="EE219">
        <v>0.13663600000000001</v>
      </c>
      <c r="EF219">
        <v>0.12960099999999999</v>
      </c>
      <c r="EG219">
        <v>23498.3</v>
      </c>
      <c r="EH219">
        <v>23838.7</v>
      </c>
      <c r="EI219">
        <v>28152.6</v>
      </c>
      <c r="EJ219">
        <v>29564.6</v>
      </c>
      <c r="EK219">
        <v>33474.400000000001</v>
      </c>
      <c r="EL219">
        <v>35711.800000000003</v>
      </c>
      <c r="EM219">
        <v>39758.400000000001</v>
      </c>
      <c r="EN219">
        <v>42229.5</v>
      </c>
      <c r="EO219">
        <v>2.2294499999999999</v>
      </c>
      <c r="EP219">
        <v>2.2197</v>
      </c>
      <c r="EQ219">
        <v>0.119973</v>
      </c>
      <c r="ER219">
        <v>0</v>
      </c>
      <c r="ES219">
        <v>29.841899999999999</v>
      </c>
      <c r="ET219">
        <v>999.9</v>
      </c>
      <c r="EU219">
        <v>73.599999999999994</v>
      </c>
      <c r="EV219">
        <v>32.4</v>
      </c>
      <c r="EW219">
        <v>35.568199999999997</v>
      </c>
      <c r="EX219">
        <v>57.4758</v>
      </c>
      <c r="EY219">
        <v>-3.83013</v>
      </c>
      <c r="EZ219">
        <v>2</v>
      </c>
      <c r="FA219">
        <v>0.34066600000000002</v>
      </c>
      <c r="FB219">
        <v>-0.43671599999999999</v>
      </c>
      <c r="FC219">
        <v>20.2742</v>
      </c>
      <c r="FD219">
        <v>5.2204300000000003</v>
      </c>
      <c r="FE219">
        <v>12.004</v>
      </c>
      <c r="FF219">
        <v>4.9868499999999996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1.8641700000000001</v>
      </c>
      <c r="FO219">
        <v>1.8603000000000001</v>
      </c>
      <c r="FP219">
        <v>1.8609800000000001</v>
      </c>
      <c r="FQ219">
        <v>1.86019</v>
      </c>
      <c r="FR219">
        <v>1.8618699999999999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-7.63</v>
      </c>
      <c r="GH219">
        <v>0.22800000000000001</v>
      </c>
      <c r="GI219">
        <v>-4.227681919169834</v>
      </c>
      <c r="GJ219">
        <v>-4.5218151105756088E-3</v>
      </c>
      <c r="GK219">
        <v>2.0889233732517852E-6</v>
      </c>
      <c r="GL219">
        <v>-4.5906856223640231E-10</v>
      </c>
      <c r="GM219">
        <v>-0.1035280782263094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87</v>
      </c>
      <c r="GV219">
        <v>87.4</v>
      </c>
      <c r="GW219">
        <v>3.5217299999999998</v>
      </c>
      <c r="GX219">
        <v>2.50244</v>
      </c>
      <c r="GY219">
        <v>2.04834</v>
      </c>
      <c r="GZ219">
        <v>2.6232899999999999</v>
      </c>
      <c r="HA219">
        <v>2.1972700000000001</v>
      </c>
      <c r="HB219">
        <v>2.3339799999999999</v>
      </c>
      <c r="HC219">
        <v>37.867899999999999</v>
      </c>
      <c r="HD219">
        <v>14.5261</v>
      </c>
      <c r="HE219">
        <v>18</v>
      </c>
      <c r="HF219">
        <v>693.52</v>
      </c>
      <c r="HG219">
        <v>764.36500000000001</v>
      </c>
      <c r="HH219">
        <v>31.000399999999999</v>
      </c>
      <c r="HI219">
        <v>31.749099999999999</v>
      </c>
      <c r="HJ219">
        <v>30</v>
      </c>
      <c r="HK219">
        <v>31.702100000000002</v>
      </c>
      <c r="HL219">
        <v>31.7105</v>
      </c>
      <c r="HM219">
        <v>70.469899999999996</v>
      </c>
      <c r="HN219">
        <v>17.637799999999999</v>
      </c>
      <c r="HO219">
        <v>100</v>
      </c>
      <c r="HP219">
        <v>31</v>
      </c>
      <c r="HQ219">
        <v>1364.14</v>
      </c>
      <c r="HR219">
        <v>30.916899999999998</v>
      </c>
      <c r="HS219">
        <v>99.230800000000002</v>
      </c>
      <c r="HT219">
        <v>97.953900000000004</v>
      </c>
    </row>
    <row r="220" spans="1:228" x14ac:dyDescent="0.2">
      <c r="A220">
        <v>205</v>
      </c>
      <c r="B220">
        <v>1675973453.5999999</v>
      </c>
      <c r="C220">
        <v>814.5</v>
      </c>
      <c r="D220" t="s">
        <v>769</v>
      </c>
      <c r="E220" t="s">
        <v>770</v>
      </c>
      <c r="F220">
        <v>4</v>
      </c>
      <c r="G220">
        <v>1675973451.2874999</v>
      </c>
      <c r="H220">
        <f t="shared" si="102"/>
        <v>2.2847413473086305E-3</v>
      </c>
      <c r="I220">
        <f t="shared" si="103"/>
        <v>2.2847413473086307</v>
      </c>
      <c r="J220">
        <f t="shared" si="104"/>
        <v>16.698607866077758</v>
      </c>
      <c r="K220">
        <f t="shared" si="105"/>
        <v>1326.47</v>
      </c>
      <c r="L220">
        <f t="shared" si="106"/>
        <v>1133.0497322922608</v>
      </c>
      <c r="M220">
        <f t="shared" si="107"/>
        <v>114.62917046251933</v>
      </c>
      <c r="N220">
        <f t="shared" si="108"/>
        <v>134.19724784348426</v>
      </c>
      <c r="O220">
        <f t="shared" si="109"/>
        <v>0.16595700447005807</v>
      </c>
      <c r="P220">
        <f t="shared" si="110"/>
        <v>2.77441879708842</v>
      </c>
      <c r="Q220">
        <f t="shared" si="111"/>
        <v>0.16063274748649947</v>
      </c>
      <c r="R220">
        <f t="shared" si="112"/>
        <v>0.10085960127508395</v>
      </c>
      <c r="S220">
        <f t="shared" si="113"/>
        <v>226.11753946428101</v>
      </c>
      <c r="T220">
        <f t="shared" si="114"/>
        <v>32.795595627371824</v>
      </c>
      <c r="U220">
        <f t="shared" si="115"/>
        <v>31.790400000000002</v>
      </c>
      <c r="V220">
        <f t="shared" si="116"/>
        <v>4.7187258094627094</v>
      </c>
      <c r="W220">
        <f t="shared" si="117"/>
        <v>69.802425107640602</v>
      </c>
      <c r="X220">
        <f t="shared" si="118"/>
        <v>3.337054686483464</v>
      </c>
      <c r="Y220">
        <f t="shared" si="119"/>
        <v>4.7807145401287618</v>
      </c>
      <c r="Z220">
        <f t="shared" si="120"/>
        <v>1.3816711229792453</v>
      </c>
      <c r="AA220">
        <f t="shared" si="121"/>
        <v>-100.75709341631061</v>
      </c>
      <c r="AB220">
        <f t="shared" si="122"/>
        <v>34.465696371515328</v>
      </c>
      <c r="AC220">
        <f t="shared" si="123"/>
        <v>2.8146381202873849</v>
      </c>
      <c r="AD220">
        <f t="shared" si="124"/>
        <v>162.64078053977312</v>
      </c>
      <c r="AE220">
        <f t="shared" si="125"/>
        <v>27.357907672383632</v>
      </c>
      <c r="AF220">
        <f t="shared" si="126"/>
        <v>2.2924616734262586</v>
      </c>
      <c r="AG220">
        <f t="shared" si="127"/>
        <v>16.698607866077758</v>
      </c>
      <c r="AH220">
        <v>1397.0738957266869</v>
      </c>
      <c r="AI220">
        <v>1374.810909090909</v>
      </c>
      <c r="AJ220">
        <v>1.7082258727128079</v>
      </c>
      <c r="AK220">
        <v>60.724348217524408</v>
      </c>
      <c r="AL220">
        <f t="shared" si="128"/>
        <v>2.2847413473086307</v>
      </c>
      <c r="AM220">
        <v>30.93874248152439</v>
      </c>
      <c r="AN220">
        <v>32.978373939393933</v>
      </c>
      <c r="AO220">
        <v>-3.5549423473657658E-5</v>
      </c>
      <c r="AP220">
        <v>101.51637219302501</v>
      </c>
      <c r="AQ220">
        <v>2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47675.593794758228</v>
      </c>
      <c r="AV220">
        <f t="shared" si="132"/>
        <v>1200.00125</v>
      </c>
      <c r="AW220">
        <f t="shared" si="133"/>
        <v>1025.9271328830471</v>
      </c>
      <c r="AX220">
        <f t="shared" si="134"/>
        <v>0.85493838684171952</v>
      </c>
      <c r="AY220">
        <f t="shared" si="135"/>
        <v>0.18843108660451896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1675973451.2874999</v>
      </c>
      <c r="BF220">
        <v>1326.47</v>
      </c>
      <c r="BG220">
        <v>1354.53</v>
      </c>
      <c r="BH220">
        <v>32.985050000000001</v>
      </c>
      <c r="BI220">
        <v>30.938762499999999</v>
      </c>
      <c r="BJ220">
        <v>1334.10375</v>
      </c>
      <c r="BK220">
        <v>32.757075</v>
      </c>
      <c r="BL220">
        <v>650.00974999999994</v>
      </c>
      <c r="BM220">
        <v>101.06887500000001</v>
      </c>
      <c r="BN220">
        <v>9.9826775000000006E-2</v>
      </c>
      <c r="BO220">
        <v>32.020825000000002</v>
      </c>
      <c r="BP220">
        <v>31.790400000000002</v>
      </c>
      <c r="BQ220">
        <v>999.9</v>
      </c>
      <c r="BR220">
        <v>0</v>
      </c>
      <c r="BS220">
        <v>0</v>
      </c>
      <c r="BT220">
        <v>9044.1412500000006</v>
      </c>
      <c r="BU220">
        <v>0</v>
      </c>
      <c r="BV220">
        <v>212.89637500000001</v>
      </c>
      <c r="BW220">
        <v>-28.058037500000001</v>
      </c>
      <c r="BX220">
        <v>1371.71875</v>
      </c>
      <c r="BY220">
        <v>1397.7762499999999</v>
      </c>
      <c r="BZ220">
        <v>2.0462950000000002</v>
      </c>
      <c r="CA220">
        <v>1354.53</v>
      </c>
      <c r="CB220">
        <v>30.938762499999999</v>
      </c>
      <c r="CC220">
        <v>3.3337637500000001</v>
      </c>
      <c r="CD220">
        <v>3.1269475</v>
      </c>
      <c r="CE220">
        <v>25.796087499999999</v>
      </c>
      <c r="CF220">
        <v>24.719799999999999</v>
      </c>
      <c r="CG220">
        <v>1200.00125</v>
      </c>
      <c r="CH220">
        <v>0.499971</v>
      </c>
      <c r="CI220">
        <v>0.50002899999999995</v>
      </c>
      <c r="CJ220">
        <v>0</v>
      </c>
      <c r="CK220">
        <v>1173.405</v>
      </c>
      <c r="CL220">
        <v>4.9990899999999998</v>
      </c>
      <c r="CM220">
        <v>13037.7875</v>
      </c>
      <c r="CN220">
        <v>9557.75</v>
      </c>
      <c r="CO220">
        <v>41.561999999999998</v>
      </c>
      <c r="CP220">
        <v>43.109250000000003</v>
      </c>
      <c r="CQ220">
        <v>42.311999999999998</v>
      </c>
      <c r="CR220">
        <v>42.242125000000001</v>
      </c>
      <c r="CS220">
        <v>42.827749999999988</v>
      </c>
      <c r="CT220">
        <v>597.47</v>
      </c>
      <c r="CU220">
        <v>597.54</v>
      </c>
      <c r="CV220">
        <v>0</v>
      </c>
      <c r="CW220">
        <v>1675973453.7</v>
      </c>
      <c r="CX220">
        <v>0</v>
      </c>
      <c r="CY220">
        <v>1675968227.0999999</v>
      </c>
      <c r="CZ220" t="s">
        <v>356</v>
      </c>
      <c r="DA220">
        <v>1675968227.0999999</v>
      </c>
      <c r="DB220">
        <v>1675968207.0999999</v>
      </c>
      <c r="DC220">
        <v>6</v>
      </c>
      <c r="DD220">
        <v>6.6000000000000003E-2</v>
      </c>
      <c r="DE220">
        <v>1.0999999999999999E-2</v>
      </c>
      <c r="DF220">
        <v>-5.7939999999999996</v>
      </c>
      <c r="DG220">
        <v>0.214</v>
      </c>
      <c r="DH220">
        <v>415</v>
      </c>
      <c r="DI220">
        <v>32</v>
      </c>
      <c r="DJ220">
        <v>0.11</v>
      </c>
      <c r="DK220">
        <v>0.26</v>
      </c>
      <c r="DL220">
        <v>-28.080578048780481</v>
      </c>
      <c r="DM220">
        <v>0.13999024390243689</v>
      </c>
      <c r="DN220">
        <v>4.9891430967628138E-2</v>
      </c>
      <c r="DO220">
        <v>0</v>
      </c>
      <c r="DP220">
        <v>2.050990731707317</v>
      </c>
      <c r="DQ220">
        <v>-1.683972125437627E-3</v>
      </c>
      <c r="DR220">
        <v>2.9308946359504792E-3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3.2980299999999998</v>
      </c>
      <c r="EB220">
        <v>2.6254900000000001</v>
      </c>
      <c r="EC220">
        <v>0.22409899999999999</v>
      </c>
      <c r="ED220">
        <v>0.22461800000000001</v>
      </c>
      <c r="EE220">
        <v>0.136599</v>
      </c>
      <c r="EF220">
        <v>0.129603</v>
      </c>
      <c r="EG220">
        <v>23477.5</v>
      </c>
      <c r="EH220">
        <v>23818.2</v>
      </c>
      <c r="EI220">
        <v>28152.400000000001</v>
      </c>
      <c r="EJ220">
        <v>29564.400000000001</v>
      </c>
      <c r="EK220">
        <v>33475.800000000003</v>
      </c>
      <c r="EL220">
        <v>35711.599999999999</v>
      </c>
      <c r="EM220">
        <v>39758.199999999997</v>
      </c>
      <c r="EN220">
        <v>42229.3</v>
      </c>
      <c r="EO220">
        <v>2.2296800000000001</v>
      </c>
      <c r="EP220">
        <v>2.2197</v>
      </c>
      <c r="EQ220">
        <v>0.11930200000000001</v>
      </c>
      <c r="ER220">
        <v>0</v>
      </c>
      <c r="ES220">
        <v>29.848199999999999</v>
      </c>
      <c r="ET220">
        <v>999.9</v>
      </c>
      <c r="EU220">
        <v>73.599999999999994</v>
      </c>
      <c r="EV220">
        <v>32.4</v>
      </c>
      <c r="EW220">
        <v>35.570099999999996</v>
      </c>
      <c r="EX220">
        <v>56.905799999999999</v>
      </c>
      <c r="EY220">
        <v>-3.9302899999999998</v>
      </c>
      <c r="EZ220">
        <v>2</v>
      </c>
      <c r="FA220">
        <v>0.340833</v>
      </c>
      <c r="FB220">
        <v>-0.43719999999999998</v>
      </c>
      <c r="FC220">
        <v>20.2744</v>
      </c>
      <c r="FD220">
        <v>5.2202799999999998</v>
      </c>
      <c r="FE220">
        <v>12.004</v>
      </c>
      <c r="FF220">
        <v>4.9866999999999999</v>
      </c>
      <c r="FG220">
        <v>3.2844500000000001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1.86419</v>
      </c>
      <c r="FO220">
        <v>1.8603000000000001</v>
      </c>
      <c r="FP220">
        <v>1.86097</v>
      </c>
      <c r="FQ220">
        <v>1.8601700000000001</v>
      </c>
      <c r="FR220">
        <v>1.8618699999999999</v>
      </c>
      <c r="FS220">
        <v>1.8584700000000001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-7.64</v>
      </c>
      <c r="GH220">
        <v>0.22789999999999999</v>
      </c>
      <c r="GI220">
        <v>-4.227681919169834</v>
      </c>
      <c r="GJ220">
        <v>-4.5218151105756088E-3</v>
      </c>
      <c r="GK220">
        <v>2.0889233732517852E-6</v>
      </c>
      <c r="GL220">
        <v>-4.5906856223640231E-10</v>
      </c>
      <c r="GM220">
        <v>-0.1035280782263094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87.1</v>
      </c>
      <c r="GV220">
        <v>87.4</v>
      </c>
      <c r="GW220">
        <v>3.5351599999999999</v>
      </c>
      <c r="GX220">
        <v>2.50122</v>
      </c>
      <c r="GY220">
        <v>2.04834</v>
      </c>
      <c r="GZ220">
        <v>2.6232899999999999</v>
      </c>
      <c r="HA220">
        <v>2.1972700000000001</v>
      </c>
      <c r="HB220">
        <v>2.323</v>
      </c>
      <c r="HC220">
        <v>37.867899999999999</v>
      </c>
      <c r="HD220">
        <v>14.534800000000001</v>
      </c>
      <c r="HE220">
        <v>18</v>
      </c>
      <c r="HF220">
        <v>693.70500000000004</v>
      </c>
      <c r="HG220">
        <v>764.38499999999999</v>
      </c>
      <c r="HH220">
        <v>31.0001</v>
      </c>
      <c r="HI220">
        <v>31.749099999999999</v>
      </c>
      <c r="HJ220">
        <v>30.0002</v>
      </c>
      <c r="HK220">
        <v>31.702100000000002</v>
      </c>
      <c r="HL220">
        <v>31.7121</v>
      </c>
      <c r="HM220">
        <v>70.692800000000005</v>
      </c>
      <c r="HN220">
        <v>17.637799999999999</v>
      </c>
      <c r="HO220">
        <v>100</v>
      </c>
      <c r="HP220">
        <v>31</v>
      </c>
      <c r="HQ220">
        <v>1370.82</v>
      </c>
      <c r="HR220">
        <v>30.916899999999998</v>
      </c>
      <c r="HS220">
        <v>99.2303</v>
      </c>
      <c r="HT220">
        <v>97.953299999999999</v>
      </c>
    </row>
    <row r="221" spans="1:228" x14ac:dyDescent="0.2">
      <c r="A221">
        <v>206</v>
      </c>
      <c r="B221">
        <v>1675973457.5999999</v>
      </c>
      <c r="C221">
        <v>818.5</v>
      </c>
      <c r="D221" t="s">
        <v>771</v>
      </c>
      <c r="E221" t="s">
        <v>772</v>
      </c>
      <c r="F221">
        <v>4</v>
      </c>
      <c r="G221">
        <v>1675973455.5999999</v>
      </c>
      <c r="H221">
        <f t="shared" si="102"/>
        <v>2.271525657973175E-3</v>
      </c>
      <c r="I221">
        <f t="shared" si="103"/>
        <v>2.2715256579731751</v>
      </c>
      <c r="J221">
        <f t="shared" si="104"/>
        <v>16.395934456189593</v>
      </c>
      <c r="K221">
        <f t="shared" si="105"/>
        <v>1333.7057142857141</v>
      </c>
      <c r="L221">
        <f t="shared" si="106"/>
        <v>1142.5462978422581</v>
      </c>
      <c r="M221">
        <f t="shared" si="107"/>
        <v>115.58820729314336</v>
      </c>
      <c r="N221">
        <f t="shared" si="108"/>
        <v>134.92726978508017</v>
      </c>
      <c r="O221">
        <f t="shared" si="109"/>
        <v>0.16532220803442338</v>
      </c>
      <c r="P221">
        <f t="shared" si="110"/>
        <v>2.7735306024814808</v>
      </c>
      <c r="Q221">
        <f t="shared" si="111"/>
        <v>0.1600362724531976</v>
      </c>
      <c r="R221">
        <f t="shared" si="112"/>
        <v>0.1004835116372597</v>
      </c>
      <c r="S221">
        <f t="shared" si="113"/>
        <v>226.11703439840568</v>
      </c>
      <c r="T221">
        <f t="shared" si="114"/>
        <v>32.788591893258911</v>
      </c>
      <c r="U221">
        <f t="shared" si="115"/>
        <v>31.774342857142859</v>
      </c>
      <c r="V221">
        <f t="shared" si="116"/>
        <v>4.7144323343685413</v>
      </c>
      <c r="W221">
        <f t="shared" si="117"/>
        <v>69.815104602033756</v>
      </c>
      <c r="X221">
        <f t="shared" si="118"/>
        <v>3.3356140283521212</v>
      </c>
      <c r="Y221">
        <f t="shared" si="119"/>
        <v>4.7777827554167303</v>
      </c>
      <c r="Z221">
        <f t="shared" si="120"/>
        <v>1.3788183060164201</v>
      </c>
      <c r="AA221">
        <f t="shared" si="121"/>
        <v>-100.17428151661701</v>
      </c>
      <c r="AB221">
        <f t="shared" si="122"/>
        <v>35.234870963813556</v>
      </c>
      <c r="AC221">
        <f t="shared" si="123"/>
        <v>2.8779933451885418</v>
      </c>
      <c r="AD221">
        <f t="shared" si="124"/>
        <v>164.05561719079077</v>
      </c>
      <c r="AE221">
        <f t="shared" si="125"/>
        <v>27.134532937920081</v>
      </c>
      <c r="AF221">
        <f t="shared" si="126"/>
        <v>2.2777846724123698</v>
      </c>
      <c r="AG221">
        <f t="shared" si="127"/>
        <v>16.395934456189593</v>
      </c>
      <c r="AH221">
        <v>1403.8764909070389</v>
      </c>
      <c r="AI221">
        <v>1381.7809090909091</v>
      </c>
      <c r="AJ221">
        <v>1.7406026931637859</v>
      </c>
      <c r="AK221">
        <v>60.724348217524408</v>
      </c>
      <c r="AL221">
        <f t="shared" si="128"/>
        <v>2.2715256579731751</v>
      </c>
      <c r="AM221">
        <v>30.937810878699288</v>
      </c>
      <c r="AN221">
        <v>32.965713333333333</v>
      </c>
      <c r="AO221">
        <v>-3.7761512736672083E-5</v>
      </c>
      <c r="AP221">
        <v>101.51637219302501</v>
      </c>
      <c r="AQ221">
        <v>2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47652.737588332406</v>
      </c>
      <c r="AV221">
        <f t="shared" si="132"/>
        <v>1199.998571428571</v>
      </c>
      <c r="AW221">
        <f t="shared" si="133"/>
        <v>1025.9248426934741</v>
      </c>
      <c r="AX221">
        <f t="shared" si="134"/>
        <v>0.85493838669502242</v>
      </c>
      <c r="AY221">
        <f t="shared" si="135"/>
        <v>0.18843108632139327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1675973455.5999999</v>
      </c>
      <c r="BF221">
        <v>1333.7057142857141</v>
      </c>
      <c r="BG221">
        <v>1361.5571428571429</v>
      </c>
      <c r="BH221">
        <v>32.971299999999999</v>
      </c>
      <c r="BI221">
        <v>30.93805714285714</v>
      </c>
      <c r="BJ221">
        <v>1341.3485714285709</v>
      </c>
      <c r="BK221">
        <v>32.743471428571432</v>
      </c>
      <c r="BL221">
        <v>650.00099999999998</v>
      </c>
      <c r="BM221">
        <v>101.0672857142857</v>
      </c>
      <c r="BN221">
        <v>9.991207142857142E-2</v>
      </c>
      <c r="BO221">
        <v>32.009985714285712</v>
      </c>
      <c r="BP221">
        <v>31.774342857142859</v>
      </c>
      <c r="BQ221">
        <v>999.89999999999986</v>
      </c>
      <c r="BR221">
        <v>0</v>
      </c>
      <c r="BS221">
        <v>0</v>
      </c>
      <c r="BT221">
        <v>9039.5514285714289</v>
      </c>
      <c r="BU221">
        <v>0</v>
      </c>
      <c r="BV221">
        <v>135.3017142857143</v>
      </c>
      <c r="BW221">
        <v>-27.853657142857141</v>
      </c>
      <c r="BX221">
        <v>1379.18</v>
      </c>
      <c r="BY221">
        <v>1405.03</v>
      </c>
      <c r="BZ221">
        <v>2.033222857142857</v>
      </c>
      <c r="CA221">
        <v>1361.5571428571429</v>
      </c>
      <c r="CB221">
        <v>30.93805714285714</v>
      </c>
      <c r="CC221">
        <v>3.3323185714285719</v>
      </c>
      <c r="CD221">
        <v>3.126827142857143</v>
      </c>
      <c r="CE221">
        <v>25.788799999999998</v>
      </c>
      <c r="CF221">
        <v>24.719157142857139</v>
      </c>
      <c r="CG221">
        <v>1199.998571428571</v>
      </c>
      <c r="CH221">
        <v>0.499971</v>
      </c>
      <c r="CI221">
        <v>0.50002899999999995</v>
      </c>
      <c r="CJ221">
        <v>0</v>
      </c>
      <c r="CK221">
        <v>1172.1171428571431</v>
      </c>
      <c r="CL221">
        <v>4.9990899999999998</v>
      </c>
      <c r="CM221">
        <v>13019.528571428569</v>
      </c>
      <c r="CN221">
        <v>9557.7628571428559</v>
      </c>
      <c r="CO221">
        <v>41.561999999999998</v>
      </c>
      <c r="CP221">
        <v>43.107000000000014</v>
      </c>
      <c r="CQ221">
        <v>42.311999999999998</v>
      </c>
      <c r="CR221">
        <v>42.241</v>
      </c>
      <c r="CS221">
        <v>42.866</v>
      </c>
      <c r="CT221">
        <v>597.46857142857152</v>
      </c>
      <c r="CU221">
        <v>597.53857142857134</v>
      </c>
      <c r="CV221">
        <v>0</v>
      </c>
      <c r="CW221">
        <v>1675973457.9000001</v>
      </c>
      <c r="CX221">
        <v>0</v>
      </c>
      <c r="CY221">
        <v>1675968227.0999999</v>
      </c>
      <c r="CZ221" t="s">
        <v>356</v>
      </c>
      <c r="DA221">
        <v>1675968227.0999999</v>
      </c>
      <c r="DB221">
        <v>1675968207.0999999</v>
      </c>
      <c r="DC221">
        <v>6</v>
      </c>
      <c r="DD221">
        <v>6.6000000000000003E-2</v>
      </c>
      <c r="DE221">
        <v>1.0999999999999999E-2</v>
      </c>
      <c r="DF221">
        <v>-5.7939999999999996</v>
      </c>
      <c r="DG221">
        <v>0.214</v>
      </c>
      <c r="DH221">
        <v>415</v>
      </c>
      <c r="DI221">
        <v>32</v>
      </c>
      <c r="DJ221">
        <v>0.11</v>
      </c>
      <c r="DK221">
        <v>0.26</v>
      </c>
      <c r="DL221">
        <v>-28.059415000000001</v>
      </c>
      <c r="DM221">
        <v>0.55556397748600861</v>
      </c>
      <c r="DN221">
        <v>7.6128560836258893E-2</v>
      </c>
      <c r="DO221">
        <v>0</v>
      </c>
      <c r="DP221">
        <v>2.0486252500000002</v>
      </c>
      <c r="DQ221">
        <v>-4.5049193245785213E-2</v>
      </c>
      <c r="DR221">
        <v>6.4677983068042516E-3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3.29806</v>
      </c>
      <c r="EB221">
        <v>2.6255600000000001</v>
      </c>
      <c r="EC221">
        <v>0.224777</v>
      </c>
      <c r="ED221">
        <v>0.22525100000000001</v>
      </c>
      <c r="EE221">
        <v>0.13655300000000001</v>
      </c>
      <c r="EF221">
        <v>0.12959999999999999</v>
      </c>
      <c r="EG221">
        <v>23457.200000000001</v>
      </c>
      <c r="EH221">
        <v>23798.3</v>
      </c>
      <c r="EI221">
        <v>28152.6</v>
      </c>
      <c r="EJ221">
        <v>29564</v>
      </c>
      <c r="EK221">
        <v>33477.1</v>
      </c>
      <c r="EL221">
        <v>35711.199999999997</v>
      </c>
      <c r="EM221">
        <v>39757.599999999999</v>
      </c>
      <c r="EN221">
        <v>42228.7</v>
      </c>
      <c r="EO221">
        <v>2.2294</v>
      </c>
      <c r="EP221">
        <v>2.2197499999999999</v>
      </c>
      <c r="EQ221">
        <v>0.117719</v>
      </c>
      <c r="ER221">
        <v>0</v>
      </c>
      <c r="ES221">
        <v>29.851800000000001</v>
      </c>
      <c r="ET221">
        <v>999.9</v>
      </c>
      <c r="EU221">
        <v>73.599999999999994</v>
      </c>
      <c r="EV221">
        <v>32.4</v>
      </c>
      <c r="EW221">
        <v>35.573500000000003</v>
      </c>
      <c r="EX221">
        <v>56.7258</v>
      </c>
      <c r="EY221">
        <v>-3.8902199999999998</v>
      </c>
      <c r="EZ221">
        <v>2</v>
      </c>
      <c r="FA221">
        <v>0.340978</v>
      </c>
      <c r="FB221">
        <v>-0.43849399999999999</v>
      </c>
      <c r="FC221">
        <v>20.2744</v>
      </c>
      <c r="FD221">
        <v>5.2202799999999998</v>
      </c>
      <c r="FE221">
        <v>12.004</v>
      </c>
      <c r="FF221">
        <v>4.9867499999999998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1.8641799999999999</v>
      </c>
      <c r="FO221">
        <v>1.86029</v>
      </c>
      <c r="FP221">
        <v>1.8609800000000001</v>
      </c>
      <c r="FQ221">
        <v>1.86019</v>
      </c>
      <c r="FR221">
        <v>1.86188</v>
      </c>
      <c r="FS221">
        <v>1.8584799999999999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-7.65</v>
      </c>
      <c r="GH221">
        <v>0.2278</v>
      </c>
      <c r="GI221">
        <v>-4.227681919169834</v>
      </c>
      <c r="GJ221">
        <v>-4.5218151105756088E-3</v>
      </c>
      <c r="GK221">
        <v>2.0889233732517852E-6</v>
      </c>
      <c r="GL221">
        <v>-4.5906856223640231E-10</v>
      </c>
      <c r="GM221">
        <v>-0.1035280782263094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87.2</v>
      </c>
      <c r="GV221">
        <v>87.5</v>
      </c>
      <c r="GW221">
        <v>3.5485799999999998</v>
      </c>
      <c r="GX221">
        <v>2.5109900000000001</v>
      </c>
      <c r="GY221">
        <v>2.04834</v>
      </c>
      <c r="GZ221">
        <v>2.6220699999999999</v>
      </c>
      <c r="HA221">
        <v>2.1972700000000001</v>
      </c>
      <c r="HB221">
        <v>2.2741699999999998</v>
      </c>
      <c r="HC221">
        <v>37.867899999999999</v>
      </c>
      <c r="HD221">
        <v>14.517300000000001</v>
      </c>
      <c r="HE221">
        <v>18</v>
      </c>
      <c r="HF221">
        <v>693.47900000000004</v>
      </c>
      <c r="HG221">
        <v>764.44100000000003</v>
      </c>
      <c r="HH221">
        <v>30.9998</v>
      </c>
      <c r="HI221">
        <v>31.7501</v>
      </c>
      <c r="HJ221">
        <v>30.0001</v>
      </c>
      <c r="HK221">
        <v>31.702100000000002</v>
      </c>
      <c r="HL221">
        <v>31.712599999999998</v>
      </c>
      <c r="HM221">
        <v>70.957700000000003</v>
      </c>
      <c r="HN221">
        <v>17.637799999999999</v>
      </c>
      <c r="HO221">
        <v>100</v>
      </c>
      <c r="HP221">
        <v>31</v>
      </c>
      <c r="HQ221">
        <v>1377.5</v>
      </c>
      <c r="HR221">
        <v>30.930800000000001</v>
      </c>
      <c r="HS221">
        <v>99.229799999999997</v>
      </c>
      <c r="HT221">
        <v>97.951999999999998</v>
      </c>
    </row>
    <row r="222" spans="1:228" x14ac:dyDescent="0.2">
      <c r="A222">
        <v>207</v>
      </c>
      <c r="B222">
        <v>1675973461.5999999</v>
      </c>
      <c r="C222">
        <v>822.5</v>
      </c>
      <c r="D222" t="s">
        <v>773</v>
      </c>
      <c r="E222" t="s">
        <v>774</v>
      </c>
      <c r="F222">
        <v>4</v>
      </c>
      <c r="G222">
        <v>1675973459.2874999</v>
      </c>
      <c r="H222">
        <f t="shared" si="102"/>
        <v>2.2559307778860704E-3</v>
      </c>
      <c r="I222">
        <f t="shared" si="103"/>
        <v>2.2559307778860704</v>
      </c>
      <c r="J222">
        <f t="shared" si="104"/>
        <v>16.492755156054333</v>
      </c>
      <c r="K222">
        <f t="shared" si="105"/>
        <v>1339.7662499999999</v>
      </c>
      <c r="L222">
        <f t="shared" si="106"/>
        <v>1146.8149697235492</v>
      </c>
      <c r="M222">
        <f t="shared" si="107"/>
        <v>116.01795370937995</v>
      </c>
      <c r="N222">
        <f t="shared" si="108"/>
        <v>135.53794018869419</v>
      </c>
      <c r="O222">
        <f t="shared" si="109"/>
        <v>0.16454014104965259</v>
      </c>
      <c r="P222">
        <f t="shared" si="110"/>
        <v>2.7647344812326402</v>
      </c>
      <c r="Q222">
        <f t="shared" si="111"/>
        <v>0.15928715663270274</v>
      </c>
      <c r="R222">
        <f t="shared" si="112"/>
        <v>0.10001246263331207</v>
      </c>
      <c r="S222">
        <f t="shared" si="113"/>
        <v>226.11753886971542</v>
      </c>
      <c r="T222">
        <f t="shared" si="114"/>
        <v>32.782670205631455</v>
      </c>
      <c r="U222">
        <f t="shared" si="115"/>
        <v>31.758212499999999</v>
      </c>
      <c r="V222">
        <f t="shared" si="116"/>
        <v>4.7101227076787522</v>
      </c>
      <c r="W222">
        <f t="shared" si="117"/>
        <v>69.837288785051939</v>
      </c>
      <c r="X222">
        <f t="shared" si="118"/>
        <v>3.3343168153584153</v>
      </c>
      <c r="Y222">
        <f t="shared" si="119"/>
        <v>4.7744075885032018</v>
      </c>
      <c r="Z222">
        <f t="shared" si="120"/>
        <v>1.3758058923203369</v>
      </c>
      <c r="AA222">
        <f t="shared" si="121"/>
        <v>-99.486547304775698</v>
      </c>
      <c r="AB222">
        <f t="shared" si="122"/>
        <v>35.666367874217883</v>
      </c>
      <c r="AC222">
        <f t="shared" si="123"/>
        <v>2.922095305189671</v>
      </c>
      <c r="AD222">
        <f t="shared" si="124"/>
        <v>165.21945474434727</v>
      </c>
      <c r="AE222">
        <f t="shared" si="125"/>
        <v>26.87617427056777</v>
      </c>
      <c r="AF222">
        <f t="shared" si="126"/>
        <v>2.2609480015834125</v>
      </c>
      <c r="AG222">
        <f t="shared" si="127"/>
        <v>16.492755156054333</v>
      </c>
      <c r="AH222">
        <v>1410.335635673463</v>
      </c>
      <c r="AI222">
        <v>1388.44109090909</v>
      </c>
      <c r="AJ222">
        <v>1.6625277681892821</v>
      </c>
      <c r="AK222">
        <v>60.724348217524408</v>
      </c>
      <c r="AL222">
        <f t="shared" si="128"/>
        <v>2.2559307778860704</v>
      </c>
      <c r="AM222">
        <v>30.941576319809631</v>
      </c>
      <c r="AN222">
        <v>32.955255757575763</v>
      </c>
      <c r="AO222">
        <v>-2.805634868207204E-5</v>
      </c>
      <c r="AP222">
        <v>101.51637219302501</v>
      </c>
      <c r="AQ222">
        <v>2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47411.872614262538</v>
      </c>
      <c r="AV222">
        <f t="shared" si="132"/>
        <v>1200.00125</v>
      </c>
      <c r="AW222">
        <f t="shared" si="133"/>
        <v>1025.9271325749821</v>
      </c>
      <c r="AX222">
        <f t="shared" si="134"/>
        <v>0.85493838658499899</v>
      </c>
      <c r="AY222">
        <f t="shared" si="135"/>
        <v>0.18843108610904816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1675973459.2874999</v>
      </c>
      <c r="BF222">
        <v>1339.7662499999999</v>
      </c>
      <c r="BG222">
        <v>1367.3675000000001</v>
      </c>
      <c r="BH222">
        <v>32.959074999999999</v>
      </c>
      <c r="BI222">
        <v>30.941099999999999</v>
      </c>
      <c r="BJ222">
        <v>1347.42</v>
      </c>
      <c r="BK222">
        <v>32.731400000000001</v>
      </c>
      <c r="BL222">
        <v>650.08612500000004</v>
      </c>
      <c r="BM222">
        <v>101.065</v>
      </c>
      <c r="BN222">
        <v>0.10036387500000001</v>
      </c>
      <c r="BO222">
        <v>31.997499999999999</v>
      </c>
      <c r="BP222">
        <v>31.758212499999999</v>
      </c>
      <c r="BQ222">
        <v>999.9</v>
      </c>
      <c r="BR222">
        <v>0</v>
      </c>
      <c r="BS222">
        <v>0</v>
      </c>
      <c r="BT222">
        <v>8992.9699999999993</v>
      </c>
      <c r="BU222">
        <v>0</v>
      </c>
      <c r="BV222">
        <v>124.32850000000001</v>
      </c>
      <c r="BW222">
        <v>-27.599887500000001</v>
      </c>
      <c r="BX222">
        <v>1385.43</v>
      </c>
      <c r="BY222">
        <v>1411.0250000000001</v>
      </c>
      <c r="BZ222">
        <v>2.0179437500000001</v>
      </c>
      <c r="CA222">
        <v>1367.3675000000001</v>
      </c>
      <c r="CB222">
        <v>30.941099999999999</v>
      </c>
      <c r="CC222">
        <v>3.3310087500000001</v>
      </c>
      <c r="CD222">
        <v>3.127065</v>
      </c>
      <c r="CE222">
        <v>25.782162499999998</v>
      </c>
      <c r="CF222">
        <v>24.720424999999999</v>
      </c>
      <c r="CG222">
        <v>1200.00125</v>
      </c>
      <c r="CH222">
        <v>0.499971</v>
      </c>
      <c r="CI222">
        <v>0.50002899999999995</v>
      </c>
      <c r="CJ222">
        <v>0</v>
      </c>
      <c r="CK222">
        <v>1170.77</v>
      </c>
      <c r="CL222">
        <v>4.9990899999999998</v>
      </c>
      <c r="CM222">
        <v>13006.0875</v>
      </c>
      <c r="CN222">
        <v>9557.776249999999</v>
      </c>
      <c r="CO222">
        <v>41.546499999999988</v>
      </c>
      <c r="CP222">
        <v>43.117125000000001</v>
      </c>
      <c r="CQ222">
        <v>42.311999999999998</v>
      </c>
      <c r="CR222">
        <v>42.25</v>
      </c>
      <c r="CS222">
        <v>42.827749999999988</v>
      </c>
      <c r="CT222">
        <v>597.46749999999997</v>
      </c>
      <c r="CU222">
        <v>597.53749999999991</v>
      </c>
      <c r="CV222">
        <v>0</v>
      </c>
      <c r="CW222">
        <v>1675973462.0999999</v>
      </c>
      <c r="CX222">
        <v>0</v>
      </c>
      <c r="CY222">
        <v>1675968227.0999999</v>
      </c>
      <c r="CZ222" t="s">
        <v>356</v>
      </c>
      <c r="DA222">
        <v>1675968227.0999999</v>
      </c>
      <c r="DB222">
        <v>1675968207.0999999</v>
      </c>
      <c r="DC222">
        <v>6</v>
      </c>
      <c r="DD222">
        <v>6.6000000000000003E-2</v>
      </c>
      <c r="DE222">
        <v>1.0999999999999999E-2</v>
      </c>
      <c r="DF222">
        <v>-5.7939999999999996</v>
      </c>
      <c r="DG222">
        <v>0.214</v>
      </c>
      <c r="DH222">
        <v>415</v>
      </c>
      <c r="DI222">
        <v>32</v>
      </c>
      <c r="DJ222">
        <v>0.11</v>
      </c>
      <c r="DK222">
        <v>0.26</v>
      </c>
      <c r="DL222">
        <v>-27.94644878048781</v>
      </c>
      <c r="DM222">
        <v>1.5194550522647641</v>
      </c>
      <c r="DN222">
        <v>0.1863552208878822</v>
      </c>
      <c r="DO222">
        <v>0</v>
      </c>
      <c r="DP222">
        <v>2.0421990243902441</v>
      </c>
      <c r="DQ222">
        <v>-0.12523024390243739</v>
      </c>
      <c r="DR222">
        <v>1.343622366460377E-2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417</v>
      </c>
      <c r="EA222">
        <v>3.2983899999999999</v>
      </c>
      <c r="EB222">
        <v>2.62548</v>
      </c>
      <c r="EC222">
        <v>0.22542400000000001</v>
      </c>
      <c r="ED222">
        <v>0.22589100000000001</v>
      </c>
      <c r="EE222">
        <v>0.13653000000000001</v>
      </c>
      <c r="EF222">
        <v>0.12960099999999999</v>
      </c>
      <c r="EG222">
        <v>23437.4</v>
      </c>
      <c r="EH222">
        <v>23778.799999999999</v>
      </c>
      <c r="EI222">
        <v>28152.5</v>
      </c>
      <c r="EJ222">
        <v>29564.3</v>
      </c>
      <c r="EK222">
        <v>33478.199999999997</v>
      </c>
      <c r="EL222">
        <v>35711.4</v>
      </c>
      <c r="EM222">
        <v>39757.800000000003</v>
      </c>
      <c r="EN222">
        <v>42228.9</v>
      </c>
      <c r="EO222">
        <v>2.2297699999999998</v>
      </c>
      <c r="EP222">
        <v>2.2194199999999999</v>
      </c>
      <c r="EQ222">
        <v>0.116657</v>
      </c>
      <c r="ER222">
        <v>0</v>
      </c>
      <c r="ES222">
        <v>29.8521</v>
      </c>
      <c r="ET222">
        <v>999.9</v>
      </c>
      <c r="EU222">
        <v>73.599999999999994</v>
      </c>
      <c r="EV222">
        <v>32.4</v>
      </c>
      <c r="EW222">
        <v>35.571300000000001</v>
      </c>
      <c r="EX222">
        <v>57.1158</v>
      </c>
      <c r="EY222">
        <v>-4.2147399999999999</v>
      </c>
      <c r="EZ222">
        <v>2</v>
      </c>
      <c r="FA222">
        <v>0.34074199999999999</v>
      </c>
      <c r="FB222">
        <v>-0.44030999999999998</v>
      </c>
      <c r="FC222">
        <v>20.2745</v>
      </c>
      <c r="FD222">
        <v>5.2204300000000003</v>
      </c>
      <c r="FE222">
        <v>12.004</v>
      </c>
      <c r="FF222">
        <v>4.9869500000000002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1.86419</v>
      </c>
      <c r="FO222">
        <v>1.8602799999999999</v>
      </c>
      <c r="FP222">
        <v>1.8609899999999999</v>
      </c>
      <c r="FQ222">
        <v>1.86019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-7.65</v>
      </c>
      <c r="GH222">
        <v>0.2276</v>
      </c>
      <c r="GI222">
        <v>-4.227681919169834</v>
      </c>
      <c r="GJ222">
        <v>-4.5218151105756088E-3</v>
      </c>
      <c r="GK222">
        <v>2.0889233732517852E-6</v>
      </c>
      <c r="GL222">
        <v>-4.5906856223640231E-10</v>
      </c>
      <c r="GM222">
        <v>-0.1035280782263094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87.2</v>
      </c>
      <c r="GV222">
        <v>87.6</v>
      </c>
      <c r="GW222">
        <v>3.5620099999999999</v>
      </c>
      <c r="GX222">
        <v>2.50488</v>
      </c>
      <c r="GY222">
        <v>2.04834</v>
      </c>
      <c r="GZ222">
        <v>2.6232899999999999</v>
      </c>
      <c r="HA222">
        <v>2.1972700000000001</v>
      </c>
      <c r="HB222">
        <v>2.3168899999999999</v>
      </c>
      <c r="HC222">
        <v>37.867899999999999</v>
      </c>
      <c r="HD222">
        <v>14.5085</v>
      </c>
      <c r="HE222">
        <v>18</v>
      </c>
      <c r="HF222">
        <v>693.78800000000001</v>
      </c>
      <c r="HG222">
        <v>764.125</v>
      </c>
      <c r="HH222">
        <v>30.999700000000001</v>
      </c>
      <c r="HI222">
        <v>31.751899999999999</v>
      </c>
      <c r="HJ222">
        <v>30.0001</v>
      </c>
      <c r="HK222">
        <v>31.702100000000002</v>
      </c>
      <c r="HL222">
        <v>31.712599999999998</v>
      </c>
      <c r="HM222">
        <v>71.225899999999996</v>
      </c>
      <c r="HN222">
        <v>17.637799999999999</v>
      </c>
      <c r="HO222">
        <v>100</v>
      </c>
      <c r="HP222">
        <v>31</v>
      </c>
      <c r="HQ222">
        <v>1384.19</v>
      </c>
      <c r="HR222">
        <v>30.943000000000001</v>
      </c>
      <c r="HS222">
        <v>99.229900000000001</v>
      </c>
      <c r="HT222">
        <v>97.952600000000004</v>
      </c>
    </row>
    <row r="223" spans="1:228" x14ac:dyDescent="0.2">
      <c r="A223">
        <v>208</v>
      </c>
      <c r="B223">
        <v>1675973465.5999999</v>
      </c>
      <c r="C223">
        <v>826.5</v>
      </c>
      <c r="D223" t="s">
        <v>775</v>
      </c>
      <c r="E223" t="s">
        <v>776</v>
      </c>
      <c r="F223">
        <v>4</v>
      </c>
      <c r="G223">
        <v>1675973463.5999999</v>
      </c>
      <c r="H223">
        <f t="shared" si="102"/>
        <v>2.2430422166343205E-3</v>
      </c>
      <c r="I223">
        <f t="shared" si="103"/>
        <v>2.2430422166343207</v>
      </c>
      <c r="J223">
        <f t="shared" si="104"/>
        <v>16.619305098645324</v>
      </c>
      <c r="K223">
        <f t="shared" si="105"/>
        <v>1346.7028571428571</v>
      </c>
      <c r="L223">
        <f t="shared" si="106"/>
        <v>1151.8088871913783</v>
      </c>
      <c r="M223">
        <f t="shared" si="107"/>
        <v>116.52466824429551</v>
      </c>
      <c r="N223">
        <f t="shared" si="108"/>
        <v>136.24144195906231</v>
      </c>
      <c r="O223">
        <f t="shared" si="109"/>
        <v>0.16392756918208345</v>
      </c>
      <c r="P223">
        <f t="shared" si="110"/>
        <v>2.7657647854289853</v>
      </c>
      <c r="Q223">
        <f t="shared" si="111"/>
        <v>0.15871483394210029</v>
      </c>
      <c r="R223">
        <f t="shared" si="112"/>
        <v>9.9651306626519526E-2</v>
      </c>
      <c r="S223">
        <f t="shared" si="113"/>
        <v>226.11703439840568</v>
      </c>
      <c r="T223">
        <f t="shared" si="114"/>
        <v>32.767059450971523</v>
      </c>
      <c r="U223">
        <f t="shared" si="115"/>
        <v>31.743728571428569</v>
      </c>
      <c r="V223">
        <f t="shared" si="116"/>
        <v>4.7062558885728238</v>
      </c>
      <c r="W223">
        <f t="shared" si="117"/>
        <v>69.8911281012535</v>
      </c>
      <c r="X223">
        <f t="shared" si="118"/>
        <v>3.3333246736132107</v>
      </c>
      <c r="Y223">
        <f t="shared" si="119"/>
        <v>4.7693101602024761</v>
      </c>
      <c r="Z223">
        <f t="shared" si="120"/>
        <v>1.3729312149596131</v>
      </c>
      <c r="AA223">
        <f t="shared" si="121"/>
        <v>-98.918161753573528</v>
      </c>
      <c r="AB223">
        <f t="shared" si="122"/>
        <v>35.025448320219894</v>
      </c>
      <c r="AC223">
        <f t="shared" si="123"/>
        <v>2.8680459507645741</v>
      </c>
      <c r="AD223">
        <f t="shared" si="124"/>
        <v>165.09236691581663</v>
      </c>
      <c r="AE223">
        <f t="shared" si="125"/>
        <v>26.989484958118727</v>
      </c>
      <c r="AF223">
        <f t="shared" si="126"/>
        <v>2.2486294501309994</v>
      </c>
      <c r="AG223">
        <f t="shared" si="127"/>
        <v>16.619305098645324</v>
      </c>
      <c r="AH223">
        <v>1417.072935425889</v>
      </c>
      <c r="AI223">
        <v>1395.069393939393</v>
      </c>
      <c r="AJ223">
        <v>1.658839083516352</v>
      </c>
      <c r="AK223">
        <v>60.724348217524408</v>
      </c>
      <c r="AL223">
        <f t="shared" si="128"/>
        <v>2.2430422166343207</v>
      </c>
      <c r="AM223">
        <v>30.94174761417883</v>
      </c>
      <c r="AN223">
        <v>32.944130303030292</v>
      </c>
      <c r="AO223">
        <v>-3.263216465760209E-5</v>
      </c>
      <c r="AP223">
        <v>101.51637219302501</v>
      </c>
      <c r="AQ223">
        <v>2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47443.23793357765</v>
      </c>
      <c r="AV223">
        <f t="shared" si="132"/>
        <v>1199.998571428571</v>
      </c>
      <c r="AW223">
        <f t="shared" si="133"/>
        <v>1025.9248426934741</v>
      </c>
      <c r="AX223">
        <f t="shared" si="134"/>
        <v>0.85493838669502242</v>
      </c>
      <c r="AY223">
        <f t="shared" si="135"/>
        <v>0.18843108632139327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1675973463.5999999</v>
      </c>
      <c r="BF223">
        <v>1346.7028571428571</v>
      </c>
      <c r="BG223">
        <v>1374.41</v>
      </c>
      <c r="BH223">
        <v>32.94884285714285</v>
      </c>
      <c r="BI223">
        <v>30.941685714285711</v>
      </c>
      <c r="BJ223">
        <v>1354.3657142857139</v>
      </c>
      <c r="BK223">
        <v>32.721285714285713</v>
      </c>
      <c r="BL223">
        <v>650.03571428571433</v>
      </c>
      <c r="BM223">
        <v>101.06657142857139</v>
      </c>
      <c r="BN223">
        <v>0.1000974</v>
      </c>
      <c r="BO223">
        <v>31.978628571428569</v>
      </c>
      <c r="BP223">
        <v>31.743728571428569</v>
      </c>
      <c r="BQ223">
        <v>999.89999999999986</v>
      </c>
      <c r="BR223">
        <v>0</v>
      </c>
      <c r="BS223">
        <v>0</v>
      </c>
      <c r="BT223">
        <v>8998.3028571428567</v>
      </c>
      <c r="BU223">
        <v>0</v>
      </c>
      <c r="BV223">
        <v>120.9597142857143</v>
      </c>
      <c r="BW223">
        <v>-27.704185714285721</v>
      </c>
      <c r="BX223">
        <v>1392.588571428571</v>
      </c>
      <c r="BY223">
        <v>1418.291428571428</v>
      </c>
      <c r="BZ223">
        <v>2.0071628571428568</v>
      </c>
      <c r="CA223">
        <v>1374.41</v>
      </c>
      <c r="CB223">
        <v>30.941685714285711</v>
      </c>
      <c r="CC223">
        <v>3.3300228571428572</v>
      </c>
      <c r="CD223">
        <v>3.127167142857143</v>
      </c>
      <c r="CE223">
        <v>25.777185714285721</v>
      </c>
      <c r="CF223">
        <v>24.720971428571431</v>
      </c>
      <c r="CG223">
        <v>1199.998571428571</v>
      </c>
      <c r="CH223">
        <v>0.499971</v>
      </c>
      <c r="CI223">
        <v>0.50002899999999995</v>
      </c>
      <c r="CJ223">
        <v>0</v>
      </c>
      <c r="CK223">
        <v>1169.6557142857141</v>
      </c>
      <c r="CL223">
        <v>4.9990899999999998</v>
      </c>
      <c r="CM223">
        <v>12991.3</v>
      </c>
      <c r="CN223">
        <v>9557.7700000000023</v>
      </c>
      <c r="CO223">
        <v>41.544285714285706</v>
      </c>
      <c r="CP223">
        <v>43.125</v>
      </c>
      <c r="CQ223">
        <v>42.311999999999998</v>
      </c>
      <c r="CR223">
        <v>42.25</v>
      </c>
      <c r="CS223">
        <v>42.847999999999999</v>
      </c>
      <c r="CT223">
        <v>597.46857142857152</v>
      </c>
      <c r="CU223">
        <v>597.53857142857134</v>
      </c>
      <c r="CV223">
        <v>0</v>
      </c>
      <c r="CW223">
        <v>1675973465.7</v>
      </c>
      <c r="CX223">
        <v>0</v>
      </c>
      <c r="CY223">
        <v>1675968227.0999999</v>
      </c>
      <c r="CZ223" t="s">
        <v>356</v>
      </c>
      <c r="DA223">
        <v>1675968227.0999999</v>
      </c>
      <c r="DB223">
        <v>1675968207.0999999</v>
      </c>
      <c r="DC223">
        <v>6</v>
      </c>
      <c r="DD223">
        <v>6.6000000000000003E-2</v>
      </c>
      <c r="DE223">
        <v>1.0999999999999999E-2</v>
      </c>
      <c r="DF223">
        <v>-5.7939999999999996</v>
      </c>
      <c r="DG223">
        <v>0.214</v>
      </c>
      <c r="DH223">
        <v>415</v>
      </c>
      <c r="DI223">
        <v>32</v>
      </c>
      <c r="DJ223">
        <v>0.11</v>
      </c>
      <c r="DK223">
        <v>0.26</v>
      </c>
      <c r="DL223">
        <v>-27.873180487804881</v>
      </c>
      <c r="DM223">
        <v>1.7466731707317229</v>
      </c>
      <c r="DN223">
        <v>0.20121890909000531</v>
      </c>
      <c r="DO223">
        <v>0</v>
      </c>
      <c r="DP223">
        <v>2.033605853658536</v>
      </c>
      <c r="DQ223">
        <v>-0.17194306620209021</v>
      </c>
      <c r="DR223">
        <v>1.721241582165638E-2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417</v>
      </c>
      <c r="EA223">
        <v>3.2977599999999998</v>
      </c>
      <c r="EB223">
        <v>2.6253600000000001</v>
      </c>
      <c r="EC223">
        <v>0.22609399999999999</v>
      </c>
      <c r="ED223">
        <v>0.22655500000000001</v>
      </c>
      <c r="EE223">
        <v>0.13650000000000001</v>
      </c>
      <c r="EF223">
        <v>0.129608</v>
      </c>
      <c r="EG223">
        <v>23417.1</v>
      </c>
      <c r="EH223">
        <v>23758.400000000001</v>
      </c>
      <c r="EI223">
        <v>28152.5</v>
      </c>
      <c r="EJ223">
        <v>29564.3</v>
      </c>
      <c r="EK223">
        <v>33479.300000000003</v>
      </c>
      <c r="EL223">
        <v>35711.300000000003</v>
      </c>
      <c r="EM223">
        <v>39757.599999999999</v>
      </c>
      <c r="EN223">
        <v>42229</v>
      </c>
      <c r="EO223">
        <v>2.22933</v>
      </c>
      <c r="EP223">
        <v>2.2198000000000002</v>
      </c>
      <c r="EQ223">
        <v>0.11652</v>
      </c>
      <c r="ER223">
        <v>0</v>
      </c>
      <c r="ES223">
        <v>29.847899999999999</v>
      </c>
      <c r="ET223">
        <v>999.9</v>
      </c>
      <c r="EU223">
        <v>73.599999999999994</v>
      </c>
      <c r="EV223">
        <v>32.4</v>
      </c>
      <c r="EW223">
        <v>35.569400000000002</v>
      </c>
      <c r="EX223">
        <v>57.175800000000002</v>
      </c>
      <c r="EY223">
        <v>-3.9302899999999998</v>
      </c>
      <c r="EZ223">
        <v>2</v>
      </c>
      <c r="FA223">
        <v>0.34106199999999998</v>
      </c>
      <c r="FB223">
        <v>-0.44183299999999998</v>
      </c>
      <c r="FC223">
        <v>20.2745</v>
      </c>
      <c r="FD223">
        <v>5.22058</v>
      </c>
      <c r="FE223">
        <v>12.004</v>
      </c>
      <c r="FF223">
        <v>4.9870000000000001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1.8658300000000001</v>
      </c>
      <c r="FM223">
        <v>1.8621799999999999</v>
      </c>
      <c r="FN223">
        <v>1.86419</v>
      </c>
      <c r="FO223">
        <v>1.86029</v>
      </c>
      <c r="FP223">
        <v>1.8609800000000001</v>
      </c>
      <c r="FQ223">
        <v>1.86019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-7.66</v>
      </c>
      <c r="GH223">
        <v>0.22750000000000001</v>
      </c>
      <c r="GI223">
        <v>-4.227681919169834</v>
      </c>
      <c r="GJ223">
        <v>-4.5218151105756088E-3</v>
      </c>
      <c r="GK223">
        <v>2.0889233732517852E-6</v>
      </c>
      <c r="GL223">
        <v>-4.5906856223640231E-10</v>
      </c>
      <c r="GM223">
        <v>-0.1035280782263094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87.3</v>
      </c>
      <c r="GV223">
        <v>87.6</v>
      </c>
      <c r="GW223">
        <v>3.57544</v>
      </c>
      <c r="GX223">
        <v>2.5</v>
      </c>
      <c r="GY223">
        <v>2.04834</v>
      </c>
      <c r="GZ223">
        <v>2.6232899999999999</v>
      </c>
      <c r="HA223">
        <v>2.1972700000000001</v>
      </c>
      <c r="HB223">
        <v>2.3547400000000001</v>
      </c>
      <c r="HC223">
        <v>37.867899999999999</v>
      </c>
      <c r="HD223">
        <v>14.517300000000001</v>
      </c>
      <c r="HE223">
        <v>18</v>
      </c>
      <c r="HF223">
        <v>693.41800000000001</v>
      </c>
      <c r="HG223">
        <v>764.49</v>
      </c>
      <c r="HH223">
        <v>30.999600000000001</v>
      </c>
      <c r="HI223">
        <v>31.751899999999999</v>
      </c>
      <c r="HJ223">
        <v>30.0002</v>
      </c>
      <c r="HK223">
        <v>31.702100000000002</v>
      </c>
      <c r="HL223">
        <v>31.712599999999998</v>
      </c>
      <c r="HM223">
        <v>71.499899999999997</v>
      </c>
      <c r="HN223">
        <v>17.637799999999999</v>
      </c>
      <c r="HO223">
        <v>100</v>
      </c>
      <c r="HP223">
        <v>31</v>
      </c>
      <c r="HQ223">
        <v>1390.96</v>
      </c>
      <c r="HR223">
        <v>30.9633</v>
      </c>
      <c r="HS223">
        <v>99.229699999999994</v>
      </c>
      <c r="HT223">
        <v>97.952799999999996</v>
      </c>
    </row>
    <row r="224" spans="1:228" x14ac:dyDescent="0.2">
      <c r="A224">
        <v>209</v>
      </c>
      <c r="B224">
        <v>1675973469.5999999</v>
      </c>
      <c r="C224">
        <v>830.5</v>
      </c>
      <c r="D224" t="s">
        <v>777</v>
      </c>
      <c r="E224" t="s">
        <v>778</v>
      </c>
      <c r="F224">
        <v>4</v>
      </c>
      <c r="G224">
        <v>1675973467.2874999</v>
      </c>
      <c r="H224">
        <f t="shared" si="102"/>
        <v>2.239673138980252E-3</v>
      </c>
      <c r="I224">
        <f t="shared" si="103"/>
        <v>2.239673138980252</v>
      </c>
      <c r="J224">
        <f t="shared" si="104"/>
        <v>16.646035106460413</v>
      </c>
      <c r="K224">
        <f t="shared" si="105"/>
        <v>1352.6637499999999</v>
      </c>
      <c r="L224">
        <f t="shared" si="106"/>
        <v>1157.5046904407557</v>
      </c>
      <c r="M224">
        <f t="shared" si="107"/>
        <v>117.10138650329483</v>
      </c>
      <c r="N224">
        <f t="shared" si="108"/>
        <v>136.84506154133246</v>
      </c>
      <c r="O224">
        <f t="shared" si="109"/>
        <v>0.16400242455352426</v>
      </c>
      <c r="P224">
        <f t="shared" si="110"/>
        <v>2.7684745460811087</v>
      </c>
      <c r="Q224">
        <f t="shared" si="111"/>
        <v>0.15878994118171949</v>
      </c>
      <c r="R224">
        <f t="shared" si="112"/>
        <v>9.9698233664317321E-2</v>
      </c>
      <c r="S224">
        <f t="shared" si="113"/>
        <v>226.1163605808598</v>
      </c>
      <c r="T224">
        <f t="shared" si="114"/>
        <v>32.749918709130178</v>
      </c>
      <c r="U224">
        <f t="shared" si="115"/>
        <v>31.73095</v>
      </c>
      <c r="V224">
        <f t="shared" si="116"/>
        <v>4.7028466491895129</v>
      </c>
      <c r="W224">
        <f t="shared" si="117"/>
        <v>69.944422772508503</v>
      </c>
      <c r="X224">
        <f t="shared" si="118"/>
        <v>3.3325907879994023</v>
      </c>
      <c r="Y224">
        <f t="shared" si="119"/>
        <v>4.7646269079073305</v>
      </c>
      <c r="Z224">
        <f t="shared" si="120"/>
        <v>1.3702558611901106</v>
      </c>
      <c r="AA224">
        <f t="shared" si="121"/>
        <v>-98.769585429029107</v>
      </c>
      <c r="AB224">
        <f t="shared" si="122"/>
        <v>34.376927487426478</v>
      </c>
      <c r="AC224">
        <f t="shared" si="123"/>
        <v>2.811769892640696</v>
      </c>
      <c r="AD224">
        <f t="shared" si="124"/>
        <v>164.53547253189788</v>
      </c>
      <c r="AE224">
        <f t="shared" si="125"/>
        <v>27.092267164644849</v>
      </c>
      <c r="AF224">
        <f t="shared" si="126"/>
        <v>2.2407355771013089</v>
      </c>
      <c r="AG224">
        <f t="shared" si="127"/>
        <v>16.646035106460413</v>
      </c>
      <c r="AH224">
        <v>1423.8628712895049</v>
      </c>
      <c r="AI224">
        <v>1401.7790303030299</v>
      </c>
      <c r="AJ224">
        <v>1.673104831210364</v>
      </c>
      <c r="AK224">
        <v>60.724348217524408</v>
      </c>
      <c r="AL224">
        <f t="shared" si="128"/>
        <v>2.239673138980252</v>
      </c>
      <c r="AM224">
        <v>30.941002644469091</v>
      </c>
      <c r="AN224">
        <v>32.9403806060606</v>
      </c>
      <c r="AO224">
        <v>-1.1918505151899729E-5</v>
      </c>
      <c r="AP224">
        <v>101.51637219302501</v>
      </c>
      <c r="AQ224">
        <v>2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47520.719789589821</v>
      </c>
      <c r="AV224">
        <f t="shared" si="132"/>
        <v>1199.9949999999999</v>
      </c>
      <c r="AW224">
        <f t="shared" si="133"/>
        <v>1025.9217889019999</v>
      </c>
      <c r="AX224">
        <f t="shared" si="134"/>
        <v>0.85493838632827635</v>
      </c>
      <c r="AY224">
        <f t="shared" si="135"/>
        <v>0.18843108561357325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1675973467.2874999</v>
      </c>
      <c r="BF224">
        <v>1352.6637499999999</v>
      </c>
      <c r="BG224">
        <v>1380.47</v>
      </c>
      <c r="BH224">
        <v>32.941450000000003</v>
      </c>
      <c r="BI224">
        <v>30.941199999999998</v>
      </c>
      <c r="BJ224">
        <v>1360.3325</v>
      </c>
      <c r="BK224">
        <v>32.713962500000001</v>
      </c>
      <c r="BL224">
        <v>649.99549999999999</v>
      </c>
      <c r="BM224">
        <v>101.067125</v>
      </c>
      <c r="BN224">
        <v>9.9969587499999998E-2</v>
      </c>
      <c r="BO224">
        <v>31.961275000000001</v>
      </c>
      <c r="BP224">
        <v>31.73095</v>
      </c>
      <c r="BQ224">
        <v>999.9</v>
      </c>
      <c r="BR224">
        <v>0</v>
      </c>
      <c r="BS224">
        <v>0</v>
      </c>
      <c r="BT224">
        <v>9012.65625</v>
      </c>
      <c r="BU224">
        <v>0</v>
      </c>
      <c r="BV224">
        <v>120.259</v>
      </c>
      <c r="BW224">
        <v>-27.805325</v>
      </c>
      <c r="BX224">
        <v>1398.74</v>
      </c>
      <c r="BY224">
        <v>1424.5450000000001</v>
      </c>
      <c r="BZ224">
        <v>2.00024625</v>
      </c>
      <c r="CA224">
        <v>1380.47</v>
      </c>
      <c r="CB224">
        <v>30.941199999999998</v>
      </c>
      <c r="CC224">
        <v>3.3292999999999999</v>
      </c>
      <c r="CD224">
        <v>3.1271399999999998</v>
      </c>
      <c r="CE224">
        <v>25.773524999999999</v>
      </c>
      <c r="CF224">
        <v>24.720825000000001</v>
      </c>
      <c r="CG224">
        <v>1199.9949999999999</v>
      </c>
      <c r="CH224">
        <v>0.499971</v>
      </c>
      <c r="CI224">
        <v>0.50002899999999995</v>
      </c>
      <c r="CJ224">
        <v>0</v>
      </c>
      <c r="CK224">
        <v>1168.5887499999999</v>
      </c>
      <c r="CL224">
        <v>4.9990899999999998</v>
      </c>
      <c r="CM224">
        <v>12978.75</v>
      </c>
      <c r="CN224">
        <v>9557.7212499999987</v>
      </c>
      <c r="CO224">
        <v>41.554250000000003</v>
      </c>
      <c r="CP224">
        <v>43.109250000000003</v>
      </c>
      <c r="CQ224">
        <v>42.311999999999998</v>
      </c>
      <c r="CR224">
        <v>42.25</v>
      </c>
      <c r="CS224">
        <v>42.835624999999993</v>
      </c>
      <c r="CT224">
        <v>597.46500000000003</v>
      </c>
      <c r="CU224">
        <v>597.53499999999997</v>
      </c>
      <c r="CV224">
        <v>0</v>
      </c>
      <c r="CW224">
        <v>1675973469.9000001</v>
      </c>
      <c r="CX224">
        <v>0</v>
      </c>
      <c r="CY224">
        <v>1675968227.0999999</v>
      </c>
      <c r="CZ224" t="s">
        <v>356</v>
      </c>
      <c r="DA224">
        <v>1675968227.0999999</v>
      </c>
      <c r="DB224">
        <v>1675968207.0999999</v>
      </c>
      <c r="DC224">
        <v>6</v>
      </c>
      <c r="DD224">
        <v>6.6000000000000003E-2</v>
      </c>
      <c r="DE224">
        <v>1.0999999999999999E-2</v>
      </c>
      <c r="DF224">
        <v>-5.7939999999999996</v>
      </c>
      <c r="DG224">
        <v>0.214</v>
      </c>
      <c r="DH224">
        <v>415</v>
      </c>
      <c r="DI224">
        <v>32</v>
      </c>
      <c r="DJ224">
        <v>0.11</v>
      </c>
      <c r="DK224">
        <v>0.26</v>
      </c>
      <c r="DL224">
        <v>-27.81959024390245</v>
      </c>
      <c r="DM224">
        <v>1.205834843205505</v>
      </c>
      <c r="DN224">
        <v>0.1789927479180585</v>
      </c>
      <c r="DO224">
        <v>0</v>
      </c>
      <c r="DP224">
        <v>2.0231719512195121</v>
      </c>
      <c r="DQ224">
        <v>-0.17952773519163831</v>
      </c>
      <c r="DR224">
        <v>1.7860797133429449E-2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417</v>
      </c>
      <c r="EA224">
        <v>3.2980999999999998</v>
      </c>
      <c r="EB224">
        <v>2.6252300000000002</v>
      </c>
      <c r="EC224">
        <v>0.226744</v>
      </c>
      <c r="ED224">
        <v>0.22722000000000001</v>
      </c>
      <c r="EE224">
        <v>0.136492</v>
      </c>
      <c r="EF224">
        <v>0.129611</v>
      </c>
      <c r="EG224">
        <v>23397.4</v>
      </c>
      <c r="EH224">
        <v>23737.8</v>
      </c>
      <c r="EI224">
        <v>28152.6</v>
      </c>
      <c r="EJ224">
        <v>29564.2</v>
      </c>
      <c r="EK224">
        <v>33479.800000000003</v>
      </c>
      <c r="EL224">
        <v>35711.300000000003</v>
      </c>
      <c r="EM224">
        <v>39757.9</v>
      </c>
      <c r="EN224">
        <v>42229.1</v>
      </c>
      <c r="EO224">
        <v>2.2296800000000001</v>
      </c>
      <c r="EP224">
        <v>2.2197</v>
      </c>
      <c r="EQ224">
        <v>0.11541700000000001</v>
      </c>
      <c r="ER224">
        <v>0</v>
      </c>
      <c r="ES224">
        <v>29.841200000000001</v>
      </c>
      <c r="ET224">
        <v>999.9</v>
      </c>
      <c r="EU224">
        <v>73.5</v>
      </c>
      <c r="EV224">
        <v>32.4</v>
      </c>
      <c r="EW224">
        <v>35.5167</v>
      </c>
      <c r="EX224">
        <v>57.325800000000001</v>
      </c>
      <c r="EY224">
        <v>-4.0504800000000003</v>
      </c>
      <c r="EZ224">
        <v>2</v>
      </c>
      <c r="FA224">
        <v>0.34097100000000002</v>
      </c>
      <c r="FB224">
        <v>-0.44261699999999998</v>
      </c>
      <c r="FC224">
        <v>20.2744</v>
      </c>
      <c r="FD224">
        <v>5.2201399999999998</v>
      </c>
      <c r="FE224">
        <v>12.004</v>
      </c>
      <c r="FF224">
        <v>4.9866000000000001</v>
      </c>
      <c r="FG224">
        <v>3.28443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1.8621799999999999</v>
      </c>
      <c r="FN224">
        <v>1.8641799999999999</v>
      </c>
      <c r="FO224">
        <v>1.86032</v>
      </c>
      <c r="FP224">
        <v>1.8609899999999999</v>
      </c>
      <c r="FQ224">
        <v>1.8602000000000001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-7.68</v>
      </c>
      <c r="GH224">
        <v>0.22750000000000001</v>
      </c>
      <c r="GI224">
        <v>-4.227681919169834</v>
      </c>
      <c r="GJ224">
        <v>-4.5218151105756088E-3</v>
      </c>
      <c r="GK224">
        <v>2.0889233732517852E-6</v>
      </c>
      <c r="GL224">
        <v>-4.5906856223640231E-10</v>
      </c>
      <c r="GM224">
        <v>-0.1035280782263094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87.4</v>
      </c>
      <c r="GV224">
        <v>87.7</v>
      </c>
      <c r="GW224">
        <v>3.58887</v>
      </c>
      <c r="GX224">
        <v>2.49878</v>
      </c>
      <c r="GY224">
        <v>2.04834</v>
      </c>
      <c r="GZ224">
        <v>2.6232899999999999</v>
      </c>
      <c r="HA224">
        <v>2.1972700000000001</v>
      </c>
      <c r="HB224">
        <v>2.3278799999999999</v>
      </c>
      <c r="HC224">
        <v>37.867899999999999</v>
      </c>
      <c r="HD224">
        <v>14.5261</v>
      </c>
      <c r="HE224">
        <v>18</v>
      </c>
      <c r="HF224">
        <v>693.70500000000004</v>
      </c>
      <c r="HG224">
        <v>764.37199999999996</v>
      </c>
      <c r="HH224">
        <v>30.9998</v>
      </c>
      <c r="HI224">
        <v>31.749300000000002</v>
      </c>
      <c r="HJ224">
        <v>30</v>
      </c>
      <c r="HK224">
        <v>31.702100000000002</v>
      </c>
      <c r="HL224">
        <v>31.710899999999999</v>
      </c>
      <c r="HM224">
        <v>71.776399999999995</v>
      </c>
      <c r="HN224">
        <v>17.637799999999999</v>
      </c>
      <c r="HO224">
        <v>100</v>
      </c>
      <c r="HP224">
        <v>31</v>
      </c>
      <c r="HQ224">
        <v>1397.64</v>
      </c>
      <c r="HR224">
        <v>30.971599999999999</v>
      </c>
      <c r="HS224">
        <v>99.230099999999993</v>
      </c>
      <c r="HT224">
        <v>97.952699999999993</v>
      </c>
    </row>
    <row r="225" spans="1:228" x14ac:dyDescent="0.2">
      <c r="A225">
        <v>210</v>
      </c>
      <c r="B225">
        <v>1675973473.5999999</v>
      </c>
      <c r="C225">
        <v>834.5</v>
      </c>
      <c r="D225" t="s">
        <v>779</v>
      </c>
      <c r="E225" t="s">
        <v>780</v>
      </c>
      <c r="F225">
        <v>4</v>
      </c>
      <c r="G225">
        <v>1675973471.5999999</v>
      </c>
      <c r="H225">
        <f t="shared" si="102"/>
        <v>2.2292401685957918E-3</v>
      </c>
      <c r="I225">
        <f t="shared" si="103"/>
        <v>2.2292401685957919</v>
      </c>
      <c r="J225">
        <f t="shared" si="104"/>
        <v>16.380766516424341</v>
      </c>
      <c r="K225">
        <f t="shared" si="105"/>
        <v>1359.73</v>
      </c>
      <c r="L225">
        <f t="shared" si="106"/>
        <v>1166.9129302003407</v>
      </c>
      <c r="M225">
        <f t="shared" si="107"/>
        <v>118.05522507885223</v>
      </c>
      <c r="N225">
        <f t="shared" si="108"/>
        <v>137.56230395776694</v>
      </c>
      <c r="O225">
        <f t="shared" si="109"/>
        <v>0.16377794943135135</v>
      </c>
      <c r="P225">
        <f t="shared" si="110"/>
        <v>2.7636513465577091</v>
      </c>
      <c r="Q225">
        <f t="shared" si="111"/>
        <v>0.1585707198240015</v>
      </c>
      <c r="R225">
        <f t="shared" si="112"/>
        <v>9.9560757210038583E-2</v>
      </c>
      <c r="S225">
        <f t="shared" si="113"/>
        <v>226.11674314706943</v>
      </c>
      <c r="T225">
        <f t="shared" si="114"/>
        <v>32.738452660700219</v>
      </c>
      <c r="U225">
        <f t="shared" si="115"/>
        <v>31.7119</v>
      </c>
      <c r="V225">
        <f t="shared" si="116"/>
        <v>4.6977682258876374</v>
      </c>
      <c r="W225">
        <f t="shared" si="117"/>
        <v>69.992680179891252</v>
      </c>
      <c r="X225">
        <f t="shared" si="118"/>
        <v>3.3319450918175484</v>
      </c>
      <c r="Y225">
        <f t="shared" si="119"/>
        <v>4.7604193513578421</v>
      </c>
      <c r="Z225">
        <f t="shared" si="120"/>
        <v>1.365823134070089</v>
      </c>
      <c r="AA225">
        <f t="shared" si="121"/>
        <v>-98.30949143507442</v>
      </c>
      <c r="AB225">
        <f t="shared" si="122"/>
        <v>34.830533541684666</v>
      </c>
      <c r="AC225">
        <f t="shared" si="123"/>
        <v>2.8533567497729302</v>
      </c>
      <c r="AD225">
        <f t="shared" si="124"/>
        <v>165.49114200345261</v>
      </c>
      <c r="AE225">
        <f t="shared" si="125"/>
        <v>27.279271723459058</v>
      </c>
      <c r="AF225">
        <f t="shared" si="126"/>
        <v>2.2319788495005097</v>
      </c>
      <c r="AG225">
        <f t="shared" si="127"/>
        <v>16.380766516424341</v>
      </c>
      <c r="AH225">
        <v>1430.764049258747</v>
      </c>
      <c r="AI225">
        <v>1408.677212121213</v>
      </c>
      <c r="AJ225">
        <v>1.7418994448823859</v>
      </c>
      <c r="AK225">
        <v>60.724348217524408</v>
      </c>
      <c r="AL225">
        <f t="shared" si="128"/>
        <v>2.2292401685957919</v>
      </c>
      <c r="AM225">
        <v>30.942290484192569</v>
      </c>
      <c r="AN225">
        <v>32.932363030303023</v>
      </c>
      <c r="AO225">
        <v>-2.2722898663649071E-5</v>
      </c>
      <c r="AP225">
        <v>101.51637219302501</v>
      </c>
      <c r="AQ225">
        <v>2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47390.082473243783</v>
      </c>
      <c r="AV225">
        <f t="shared" si="132"/>
        <v>1199.995714285714</v>
      </c>
      <c r="AW225">
        <f t="shared" si="133"/>
        <v>1025.9225280554761</v>
      </c>
      <c r="AX225">
        <f t="shared" si="134"/>
        <v>0.85493849339799244</v>
      </c>
      <c r="AY225">
        <f t="shared" si="135"/>
        <v>0.18843129225812549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1675973471.5999999</v>
      </c>
      <c r="BF225">
        <v>1359.73</v>
      </c>
      <c r="BG225">
        <v>1387.711428571429</v>
      </c>
      <c r="BH225">
        <v>32.9345</v>
      </c>
      <c r="BI225">
        <v>30.942128571428569</v>
      </c>
      <c r="BJ225">
        <v>1367.41</v>
      </c>
      <c r="BK225">
        <v>32.707085714285718</v>
      </c>
      <c r="BL225">
        <v>650.02028571428571</v>
      </c>
      <c r="BM225">
        <v>101.0688571428571</v>
      </c>
      <c r="BN225">
        <v>9.9980757142857146E-2</v>
      </c>
      <c r="BO225">
        <v>31.94567142857143</v>
      </c>
      <c r="BP225">
        <v>31.7119</v>
      </c>
      <c r="BQ225">
        <v>999.89999999999986</v>
      </c>
      <c r="BR225">
        <v>0</v>
      </c>
      <c r="BS225">
        <v>0</v>
      </c>
      <c r="BT225">
        <v>8986.8757142857139</v>
      </c>
      <c r="BU225">
        <v>0</v>
      </c>
      <c r="BV225">
        <v>121.22199999999999</v>
      </c>
      <c r="BW225">
        <v>-27.981485714285721</v>
      </c>
      <c r="BX225">
        <v>1406.037142857143</v>
      </c>
      <c r="BY225">
        <v>1432.02</v>
      </c>
      <c r="BZ225">
        <v>1.9923757142857139</v>
      </c>
      <c r="CA225">
        <v>1387.711428571429</v>
      </c>
      <c r="CB225">
        <v>30.942128571428569</v>
      </c>
      <c r="CC225">
        <v>3.3286485714285718</v>
      </c>
      <c r="CD225">
        <v>3.127278571428572</v>
      </c>
      <c r="CE225">
        <v>25.770199999999999</v>
      </c>
      <c r="CF225">
        <v>24.721599999999999</v>
      </c>
      <c r="CG225">
        <v>1199.995714285714</v>
      </c>
      <c r="CH225">
        <v>0.49996700000000011</v>
      </c>
      <c r="CI225">
        <v>0.50003299999999995</v>
      </c>
      <c r="CJ225">
        <v>0</v>
      </c>
      <c r="CK225">
        <v>1167.187142857143</v>
      </c>
      <c r="CL225">
        <v>4.9990899999999998</v>
      </c>
      <c r="CM225">
        <v>12964.471428571431</v>
      </c>
      <c r="CN225">
        <v>9557.7157142857141</v>
      </c>
      <c r="CO225">
        <v>41.544285714285706</v>
      </c>
      <c r="CP225">
        <v>43.088999999999999</v>
      </c>
      <c r="CQ225">
        <v>42.311999999999998</v>
      </c>
      <c r="CR225">
        <v>42.25</v>
      </c>
      <c r="CS225">
        <v>42.811999999999998</v>
      </c>
      <c r="CT225">
        <v>597.46</v>
      </c>
      <c r="CU225">
        <v>597.53857142857134</v>
      </c>
      <c r="CV225">
        <v>0</v>
      </c>
      <c r="CW225">
        <v>1675973473.5</v>
      </c>
      <c r="CX225">
        <v>0</v>
      </c>
      <c r="CY225">
        <v>1675968227.0999999</v>
      </c>
      <c r="CZ225" t="s">
        <v>356</v>
      </c>
      <c r="DA225">
        <v>1675968227.0999999</v>
      </c>
      <c r="DB225">
        <v>1675968207.0999999</v>
      </c>
      <c r="DC225">
        <v>6</v>
      </c>
      <c r="DD225">
        <v>6.6000000000000003E-2</v>
      </c>
      <c r="DE225">
        <v>1.0999999999999999E-2</v>
      </c>
      <c r="DF225">
        <v>-5.7939999999999996</v>
      </c>
      <c r="DG225">
        <v>0.214</v>
      </c>
      <c r="DH225">
        <v>415</v>
      </c>
      <c r="DI225">
        <v>32</v>
      </c>
      <c r="DJ225">
        <v>0.11</v>
      </c>
      <c r="DK225">
        <v>0.26</v>
      </c>
      <c r="DL225">
        <v>-27.798039024390238</v>
      </c>
      <c r="DM225">
        <v>-0.20164599303143629</v>
      </c>
      <c r="DN225">
        <v>0.1536885112072367</v>
      </c>
      <c r="DO225">
        <v>0</v>
      </c>
      <c r="DP225">
        <v>2.012435365853658</v>
      </c>
      <c r="DQ225">
        <v>-0.153918397212542</v>
      </c>
      <c r="DR225">
        <v>1.5445010418169709E-2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417</v>
      </c>
      <c r="EA225">
        <v>3.2979799999999999</v>
      </c>
      <c r="EB225">
        <v>2.6251600000000002</v>
      </c>
      <c r="EC225">
        <v>0.22743099999999999</v>
      </c>
      <c r="ED225">
        <v>0.22790199999999999</v>
      </c>
      <c r="EE225">
        <v>0.13647100000000001</v>
      </c>
      <c r="EF225">
        <v>0.12961300000000001</v>
      </c>
      <c r="EG225">
        <v>23377.3</v>
      </c>
      <c r="EH225">
        <v>23716.799999999999</v>
      </c>
      <c r="EI225">
        <v>28153.4</v>
      </c>
      <c r="EJ225">
        <v>29564.2</v>
      </c>
      <c r="EK225">
        <v>33481.199999999997</v>
      </c>
      <c r="EL225">
        <v>35711.1</v>
      </c>
      <c r="EM225">
        <v>39758.6</v>
      </c>
      <c r="EN225">
        <v>42229</v>
      </c>
      <c r="EO225">
        <v>2.2294499999999999</v>
      </c>
      <c r="EP225">
        <v>2.21997</v>
      </c>
      <c r="EQ225">
        <v>0.115603</v>
      </c>
      <c r="ER225">
        <v>0</v>
      </c>
      <c r="ES225">
        <v>29.834099999999999</v>
      </c>
      <c r="ET225">
        <v>999.9</v>
      </c>
      <c r="EU225">
        <v>73.599999999999994</v>
      </c>
      <c r="EV225">
        <v>32.4</v>
      </c>
      <c r="EW225">
        <v>35.5702</v>
      </c>
      <c r="EX225">
        <v>57.415799999999997</v>
      </c>
      <c r="EY225">
        <v>-4.1065699999999996</v>
      </c>
      <c r="EZ225">
        <v>2</v>
      </c>
      <c r="FA225">
        <v>0.34090999999999999</v>
      </c>
      <c r="FB225">
        <v>-0.441492</v>
      </c>
      <c r="FC225">
        <v>20.2746</v>
      </c>
      <c r="FD225">
        <v>5.2198399999999996</v>
      </c>
      <c r="FE225">
        <v>12.004</v>
      </c>
      <c r="FF225">
        <v>4.9870000000000001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1.86219</v>
      </c>
      <c r="FN225">
        <v>1.8641799999999999</v>
      </c>
      <c r="FO225">
        <v>1.86033</v>
      </c>
      <c r="FP225">
        <v>1.8609800000000001</v>
      </c>
      <c r="FQ225">
        <v>1.8602000000000001</v>
      </c>
      <c r="FR225">
        <v>1.86188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-7.68</v>
      </c>
      <c r="GH225">
        <v>0.22739999999999999</v>
      </c>
      <c r="GI225">
        <v>-4.227681919169834</v>
      </c>
      <c r="GJ225">
        <v>-4.5218151105756088E-3</v>
      </c>
      <c r="GK225">
        <v>2.0889233732517852E-6</v>
      </c>
      <c r="GL225">
        <v>-4.5906856223640231E-10</v>
      </c>
      <c r="GM225">
        <v>-0.1035280782263094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87.4</v>
      </c>
      <c r="GV225">
        <v>87.8</v>
      </c>
      <c r="GW225">
        <v>3.6035200000000001</v>
      </c>
      <c r="GX225">
        <v>2.50732</v>
      </c>
      <c r="GY225">
        <v>2.04834</v>
      </c>
      <c r="GZ225">
        <v>2.6220699999999999</v>
      </c>
      <c r="HA225">
        <v>2.1972700000000001</v>
      </c>
      <c r="HB225">
        <v>2.2985799999999998</v>
      </c>
      <c r="HC225">
        <v>37.867899999999999</v>
      </c>
      <c r="HD225">
        <v>14.5085</v>
      </c>
      <c r="HE225">
        <v>18</v>
      </c>
      <c r="HF225">
        <v>693.52</v>
      </c>
      <c r="HG225">
        <v>764.62400000000002</v>
      </c>
      <c r="HH225">
        <v>31.0001</v>
      </c>
      <c r="HI225">
        <v>31.749099999999999</v>
      </c>
      <c r="HJ225">
        <v>30</v>
      </c>
      <c r="HK225">
        <v>31.702100000000002</v>
      </c>
      <c r="HL225">
        <v>31.709800000000001</v>
      </c>
      <c r="HM225">
        <v>72.049499999999995</v>
      </c>
      <c r="HN225">
        <v>17.637799999999999</v>
      </c>
      <c r="HO225">
        <v>100</v>
      </c>
      <c r="HP225">
        <v>31</v>
      </c>
      <c r="HQ225">
        <v>1404.33</v>
      </c>
      <c r="HR225">
        <v>30.995200000000001</v>
      </c>
      <c r="HS225">
        <v>99.232299999999995</v>
      </c>
      <c r="HT225">
        <v>97.952699999999993</v>
      </c>
    </row>
    <row r="226" spans="1:228" x14ac:dyDescent="0.2">
      <c r="A226">
        <v>211</v>
      </c>
      <c r="B226">
        <v>1675973477.5999999</v>
      </c>
      <c r="C226">
        <v>838.5</v>
      </c>
      <c r="D226" t="s">
        <v>781</v>
      </c>
      <c r="E226" t="s">
        <v>782</v>
      </c>
      <c r="F226">
        <v>4</v>
      </c>
      <c r="G226">
        <v>1675973475.2874999</v>
      </c>
      <c r="H226">
        <f t="shared" si="102"/>
        <v>2.2334797433159696E-3</v>
      </c>
      <c r="I226">
        <f t="shared" si="103"/>
        <v>2.2334797433159697</v>
      </c>
      <c r="J226">
        <f t="shared" si="104"/>
        <v>16.394013834156127</v>
      </c>
      <c r="K226">
        <f t="shared" si="105"/>
        <v>1365.97</v>
      </c>
      <c r="L226">
        <f t="shared" si="106"/>
        <v>1173.128828728728</v>
      </c>
      <c r="M226">
        <f t="shared" si="107"/>
        <v>118.68523337779932</v>
      </c>
      <c r="N226">
        <f t="shared" si="108"/>
        <v>138.19494011817602</v>
      </c>
      <c r="O226">
        <f t="shared" si="109"/>
        <v>0.16403110383006364</v>
      </c>
      <c r="P226">
        <f t="shared" si="110"/>
        <v>2.7702283879047545</v>
      </c>
      <c r="Q226">
        <f t="shared" si="111"/>
        <v>0.15882001676295515</v>
      </c>
      <c r="R226">
        <f t="shared" si="112"/>
        <v>9.9716915259901506E-2</v>
      </c>
      <c r="S226">
        <f t="shared" si="113"/>
        <v>226.11750174368839</v>
      </c>
      <c r="T226">
        <f t="shared" si="114"/>
        <v>32.728480545770495</v>
      </c>
      <c r="U226">
        <f t="shared" si="115"/>
        <v>31.713550000000001</v>
      </c>
      <c r="V226">
        <f t="shared" si="116"/>
        <v>4.6982079003682875</v>
      </c>
      <c r="W226">
        <f t="shared" si="117"/>
        <v>70.020325677912567</v>
      </c>
      <c r="X226">
        <f t="shared" si="118"/>
        <v>3.3319243489816799</v>
      </c>
      <c r="Y226">
        <f t="shared" si="119"/>
        <v>4.7585102136031807</v>
      </c>
      <c r="Z226">
        <f t="shared" si="120"/>
        <v>1.3662835513866076</v>
      </c>
      <c r="AA226">
        <f t="shared" si="121"/>
        <v>-98.49645668023426</v>
      </c>
      <c r="AB226">
        <f t="shared" si="122"/>
        <v>33.609024961693954</v>
      </c>
      <c r="AC226">
        <f t="shared" si="123"/>
        <v>2.7466790836374155</v>
      </c>
      <c r="AD226">
        <f t="shared" si="124"/>
        <v>163.97674910878553</v>
      </c>
      <c r="AE226">
        <f t="shared" si="125"/>
        <v>27.271258602619614</v>
      </c>
      <c r="AF226">
        <f t="shared" si="126"/>
        <v>2.2321107829090523</v>
      </c>
      <c r="AG226">
        <f t="shared" si="127"/>
        <v>16.394013834156127</v>
      </c>
      <c r="AH226">
        <v>1437.7657134412509</v>
      </c>
      <c r="AI226">
        <v>1415.6565454545439</v>
      </c>
      <c r="AJ226">
        <v>1.743824953739934</v>
      </c>
      <c r="AK226">
        <v>60.724348217524408</v>
      </c>
      <c r="AL226">
        <f t="shared" si="128"/>
        <v>2.2334797433159697</v>
      </c>
      <c r="AM226">
        <v>30.94116531561388</v>
      </c>
      <c r="AN226">
        <v>32.935026666666651</v>
      </c>
      <c r="AO226">
        <v>9.4173188971202752E-6</v>
      </c>
      <c r="AP226">
        <v>101.51637219302501</v>
      </c>
      <c r="AQ226">
        <v>2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47572.700260666235</v>
      </c>
      <c r="AV226">
        <f t="shared" si="132"/>
        <v>1199.99875</v>
      </c>
      <c r="AW226">
        <f t="shared" si="133"/>
        <v>1025.92522007445</v>
      </c>
      <c r="AX226">
        <f t="shared" si="134"/>
        <v>0.8549385739563895</v>
      </c>
      <c r="AY226">
        <f t="shared" si="135"/>
        <v>0.18843144773583173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1675973475.2874999</v>
      </c>
      <c r="BF226">
        <v>1365.97</v>
      </c>
      <c r="BG226">
        <v>1393.96</v>
      </c>
      <c r="BH226">
        <v>32.933974999999997</v>
      </c>
      <c r="BI226">
        <v>30.941275000000001</v>
      </c>
      <c r="BJ226">
        <v>1373.6575</v>
      </c>
      <c r="BK226">
        <v>32.706562499999997</v>
      </c>
      <c r="BL226">
        <v>649.95187499999997</v>
      </c>
      <c r="BM226">
        <v>101.070125</v>
      </c>
      <c r="BN226">
        <v>9.9695800000000001E-2</v>
      </c>
      <c r="BO226">
        <v>31.938587500000001</v>
      </c>
      <c r="BP226">
        <v>31.713550000000001</v>
      </c>
      <c r="BQ226">
        <v>999.9</v>
      </c>
      <c r="BR226">
        <v>0</v>
      </c>
      <c r="BS226">
        <v>0</v>
      </c>
      <c r="BT226">
        <v>9021.7175000000007</v>
      </c>
      <c r="BU226">
        <v>0</v>
      </c>
      <c r="BV226">
        <v>123.15587499999999</v>
      </c>
      <c r="BW226">
        <v>-27.988587500000001</v>
      </c>
      <c r="BX226">
        <v>1412.49125</v>
      </c>
      <c r="BY226">
        <v>1438.4662499999999</v>
      </c>
      <c r="BZ226">
        <v>1.9926962500000001</v>
      </c>
      <c r="CA226">
        <v>1393.96</v>
      </c>
      <c r="CB226">
        <v>30.941275000000001</v>
      </c>
      <c r="CC226">
        <v>3.3286437499999999</v>
      </c>
      <c r="CD226">
        <v>3.12724125</v>
      </c>
      <c r="CE226">
        <v>25.770174999999998</v>
      </c>
      <c r="CF226">
        <v>24.721362500000001</v>
      </c>
      <c r="CG226">
        <v>1199.99875</v>
      </c>
      <c r="CH226">
        <v>0.49996400000000002</v>
      </c>
      <c r="CI226">
        <v>0.50003599999999992</v>
      </c>
      <c r="CJ226">
        <v>0</v>
      </c>
      <c r="CK226">
        <v>1166.00875</v>
      </c>
      <c r="CL226">
        <v>4.9990899999999998</v>
      </c>
      <c r="CM226">
        <v>12952.1625</v>
      </c>
      <c r="CN226">
        <v>9557.7224999999999</v>
      </c>
      <c r="CO226">
        <v>41.554250000000003</v>
      </c>
      <c r="CP226">
        <v>43.069875000000003</v>
      </c>
      <c r="CQ226">
        <v>42.311999999999998</v>
      </c>
      <c r="CR226">
        <v>42.25</v>
      </c>
      <c r="CS226">
        <v>42.827749999999988</v>
      </c>
      <c r="CT226">
        <v>597.45875000000001</v>
      </c>
      <c r="CU226">
        <v>597.54375000000005</v>
      </c>
      <c r="CV226">
        <v>0</v>
      </c>
      <c r="CW226">
        <v>1675973477.7</v>
      </c>
      <c r="CX226">
        <v>0</v>
      </c>
      <c r="CY226">
        <v>1675968227.0999999</v>
      </c>
      <c r="CZ226" t="s">
        <v>356</v>
      </c>
      <c r="DA226">
        <v>1675968227.0999999</v>
      </c>
      <c r="DB226">
        <v>1675968207.0999999</v>
      </c>
      <c r="DC226">
        <v>6</v>
      </c>
      <c r="DD226">
        <v>6.6000000000000003E-2</v>
      </c>
      <c r="DE226">
        <v>1.0999999999999999E-2</v>
      </c>
      <c r="DF226">
        <v>-5.7939999999999996</v>
      </c>
      <c r="DG226">
        <v>0.214</v>
      </c>
      <c r="DH226">
        <v>415</v>
      </c>
      <c r="DI226">
        <v>32</v>
      </c>
      <c r="DJ226">
        <v>0.11</v>
      </c>
      <c r="DK226">
        <v>0.26</v>
      </c>
      <c r="DL226">
        <v>-27.802385365853659</v>
      </c>
      <c r="DM226">
        <v>-1.4547282229965171</v>
      </c>
      <c r="DN226">
        <v>0.153895790780606</v>
      </c>
      <c r="DO226">
        <v>0</v>
      </c>
      <c r="DP226">
        <v>2.003691463414635</v>
      </c>
      <c r="DQ226">
        <v>-0.107616585365853</v>
      </c>
      <c r="DR226">
        <v>1.111163783694347E-2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417</v>
      </c>
      <c r="EA226">
        <v>3.2980200000000002</v>
      </c>
      <c r="EB226">
        <v>2.6252800000000001</v>
      </c>
      <c r="EC226">
        <v>0.228107</v>
      </c>
      <c r="ED226">
        <v>0.22857</v>
      </c>
      <c r="EE226">
        <v>0.136485</v>
      </c>
      <c r="EF226">
        <v>0.129609</v>
      </c>
      <c r="EG226">
        <v>23356.5</v>
      </c>
      <c r="EH226">
        <v>23696.400000000001</v>
      </c>
      <c r="EI226">
        <v>28153.1</v>
      </c>
      <c r="EJ226">
        <v>29564.400000000001</v>
      </c>
      <c r="EK226">
        <v>33480.699999999997</v>
      </c>
      <c r="EL226">
        <v>35711.699999999997</v>
      </c>
      <c r="EM226">
        <v>39758.5</v>
      </c>
      <c r="EN226">
        <v>42229.4</v>
      </c>
      <c r="EO226">
        <v>2.2296</v>
      </c>
      <c r="EP226">
        <v>2.2198699999999998</v>
      </c>
      <c r="EQ226">
        <v>0.11573700000000001</v>
      </c>
      <c r="ER226">
        <v>0</v>
      </c>
      <c r="ES226">
        <v>29.8279</v>
      </c>
      <c r="ET226">
        <v>999.9</v>
      </c>
      <c r="EU226">
        <v>73.599999999999994</v>
      </c>
      <c r="EV226">
        <v>32.4</v>
      </c>
      <c r="EW226">
        <v>35.569400000000002</v>
      </c>
      <c r="EX226">
        <v>56.905799999999999</v>
      </c>
      <c r="EY226">
        <v>-3.94231</v>
      </c>
      <c r="EZ226">
        <v>2</v>
      </c>
      <c r="FA226">
        <v>0.34089700000000001</v>
      </c>
      <c r="FB226">
        <v>-0.43961899999999998</v>
      </c>
      <c r="FC226">
        <v>20.274699999999999</v>
      </c>
      <c r="FD226">
        <v>5.2199900000000001</v>
      </c>
      <c r="FE226">
        <v>12.004</v>
      </c>
      <c r="FF226">
        <v>4.9868499999999996</v>
      </c>
      <c r="FG226">
        <v>3.2844500000000001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1.8641700000000001</v>
      </c>
      <c r="FO226">
        <v>1.8602799999999999</v>
      </c>
      <c r="FP226">
        <v>1.86097</v>
      </c>
      <c r="FQ226">
        <v>1.86019</v>
      </c>
      <c r="FR226">
        <v>1.8618699999999999</v>
      </c>
      <c r="FS226">
        <v>1.8584799999999999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-7.7</v>
      </c>
      <c r="GH226">
        <v>0.22750000000000001</v>
      </c>
      <c r="GI226">
        <v>-4.227681919169834</v>
      </c>
      <c r="GJ226">
        <v>-4.5218151105756088E-3</v>
      </c>
      <c r="GK226">
        <v>2.0889233732517852E-6</v>
      </c>
      <c r="GL226">
        <v>-4.5906856223640231E-10</v>
      </c>
      <c r="GM226">
        <v>-0.1035280782263094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87.5</v>
      </c>
      <c r="GV226">
        <v>87.8</v>
      </c>
      <c r="GW226">
        <v>3.61694</v>
      </c>
      <c r="GX226">
        <v>2.50854</v>
      </c>
      <c r="GY226">
        <v>2.04834</v>
      </c>
      <c r="GZ226">
        <v>2.6232899999999999</v>
      </c>
      <c r="HA226">
        <v>2.1972700000000001</v>
      </c>
      <c r="HB226">
        <v>2.2814899999999998</v>
      </c>
      <c r="HC226">
        <v>37.867899999999999</v>
      </c>
      <c r="HD226">
        <v>14.491</v>
      </c>
      <c r="HE226">
        <v>18</v>
      </c>
      <c r="HF226">
        <v>693.64400000000001</v>
      </c>
      <c r="HG226">
        <v>764.52700000000004</v>
      </c>
      <c r="HH226">
        <v>31.000299999999999</v>
      </c>
      <c r="HI226">
        <v>31.749099999999999</v>
      </c>
      <c r="HJ226">
        <v>30.0002</v>
      </c>
      <c r="HK226">
        <v>31.702100000000002</v>
      </c>
      <c r="HL226">
        <v>31.709800000000001</v>
      </c>
      <c r="HM226">
        <v>72.321399999999997</v>
      </c>
      <c r="HN226">
        <v>17.637799999999999</v>
      </c>
      <c r="HO226">
        <v>100</v>
      </c>
      <c r="HP226">
        <v>31</v>
      </c>
      <c r="HQ226">
        <v>1411.01</v>
      </c>
      <c r="HR226">
        <v>31.006399999999999</v>
      </c>
      <c r="HS226">
        <v>99.231700000000004</v>
      </c>
      <c r="HT226">
        <v>97.953599999999994</v>
      </c>
    </row>
    <row r="227" spans="1:228" x14ac:dyDescent="0.2">
      <c r="A227">
        <v>212</v>
      </c>
      <c r="B227">
        <v>1675973481.5999999</v>
      </c>
      <c r="C227">
        <v>842.5</v>
      </c>
      <c r="D227" t="s">
        <v>783</v>
      </c>
      <c r="E227" t="s">
        <v>784</v>
      </c>
      <c r="F227">
        <v>4</v>
      </c>
      <c r="G227">
        <v>1675973479.5999999</v>
      </c>
      <c r="H227">
        <f t="shared" si="102"/>
        <v>2.2400090396141295E-3</v>
      </c>
      <c r="I227">
        <f t="shared" si="103"/>
        <v>2.2400090396141294</v>
      </c>
      <c r="J227">
        <f t="shared" si="104"/>
        <v>16.861289396938723</v>
      </c>
      <c r="K227">
        <f t="shared" si="105"/>
        <v>1373.1314285714291</v>
      </c>
      <c r="L227">
        <f t="shared" si="106"/>
        <v>1176.3924297971025</v>
      </c>
      <c r="M227">
        <f t="shared" si="107"/>
        <v>119.01731597642129</v>
      </c>
      <c r="N227">
        <f t="shared" si="108"/>
        <v>138.92168376128311</v>
      </c>
      <c r="O227">
        <f t="shared" si="109"/>
        <v>0.16488760076553954</v>
      </c>
      <c r="P227">
        <f t="shared" si="110"/>
        <v>2.7647682405682983</v>
      </c>
      <c r="Q227">
        <f t="shared" si="111"/>
        <v>0.159612852390798</v>
      </c>
      <c r="R227">
        <f t="shared" si="112"/>
        <v>0.10021789154413643</v>
      </c>
      <c r="S227">
        <f t="shared" si="113"/>
        <v>226.11929019148627</v>
      </c>
      <c r="T227">
        <f t="shared" si="114"/>
        <v>32.727175333619456</v>
      </c>
      <c r="U227">
        <f t="shared" si="115"/>
        <v>31.704599999999999</v>
      </c>
      <c r="V227">
        <f t="shared" si="116"/>
        <v>4.6958234292432426</v>
      </c>
      <c r="W227">
        <f t="shared" si="117"/>
        <v>70.032405299400054</v>
      </c>
      <c r="X227">
        <f t="shared" si="118"/>
        <v>3.3323155117834875</v>
      </c>
      <c r="Y227">
        <f t="shared" si="119"/>
        <v>4.7582479818268277</v>
      </c>
      <c r="Z227">
        <f t="shared" si="120"/>
        <v>1.3635079174597551</v>
      </c>
      <c r="AA227">
        <f t="shared" si="121"/>
        <v>-98.784398646983107</v>
      </c>
      <c r="AB227">
        <f t="shared" si="122"/>
        <v>34.731754540331906</v>
      </c>
      <c r="AC227">
        <f t="shared" si="123"/>
        <v>2.8439003244464676</v>
      </c>
      <c r="AD227">
        <f t="shared" si="124"/>
        <v>164.91054640928155</v>
      </c>
      <c r="AE227">
        <f t="shared" si="125"/>
        <v>27.322838525375204</v>
      </c>
      <c r="AF227">
        <f t="shared" si="126"/>
        <v>2.2379801467231148</v>
      </c>
      <c r="AG227">
        <f t="shared" si="127"/>
        <v>16.861289396938723</v>
      </c>
      <c r="AH227">
        <v>1444.721328471765</v>
      </c>
      <c r="AI227">
        <v>1422.4098181818181</v>
      </c>
      <c r="AJ227">
        <v>1.679159818694445</v>
      </c>
      <c r="AK227">
        <v>60.724348217524408</v>
      </c>
      <c r="AL227">
        <f t="shared" si="128"/>
        <v>2.2400090396141294</v>
      </c>
      <c r="AM227">
        <v>30.93964989960471</v>
      </c>
      <c r="AN227">
        <v>32.93913757575757</v>
      </c>
      <c r="AO227">
        <v>1.0045033713555251E-5</v>
      </c>
      <c r="AP227">
        <v>101.51637219302501</v>
      </c>
      <c r="AQ227">
        <v>2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47422.159106405845</v>
      </c>
      <c r="AV227">
        <f t="shared" si="132"/>
        <v>1200.005714285714</v>
      </c>
      <c r="AW227">
        <f t="shared" si="133"/>
        <v>1025.9314208246042</v>
      </c>
      <c r="AX227">
        <f t="shared" si="134"/>
        <v>0.85493877955012487</v>
      </c>
      <c r="AY227">
        <f t="shared" si="135"/>
        <v>0.18843184453174083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1675973479.5999999</v>
      </c>
      <c r="BF227">
        <v>1373.1314285714291</v>
      </c>
      <c r="BG227">
        <v>1401.1885714285711</v>
      </c>
      <c r="BH227">
        <v>32.937314285714287</v>
      </c>
      <c r="BI227">
        <v>30.93957142857143</v>
      </c>
      <c r="BJ227">
        <v>1380.8285714285721</v>
      </c>
      <c r="BK227">
        <v>32.709871428571432</v>
      </c>
      <c r="BL227">
        <v>650.0137142857144</v>
      </c>
      <c r="BM227">
        <v>101.07128571428569</v>
      </c>
      <c r="BN227">
        <v>0.10015415714285721</v>
      </c>
      <c r="BO227">
        <v>31.93761428571429</v>
      </c>
      <c r="BP227">
        <v>31.704599999999999</v>
      </c>
      <c r="BQ227">
        <v>999.89999999999986</v>
      </c>
      <c r="BR227">
        <v>0</v>
      </c>
      <c r="BS227">
        <v>0</v>
      </c>
      <c r="BT227">
        <v>8992.59</v>
      </c>
      <c r="BU227">
        <v>0</v>
      </c>
      <c r="BV227">
        <v>125.61285714285719</v>
      </c>
      <c r="BW227">
        <v>-28.058085714285721</v>
      </c>
      <c r="BX227">
        <v>1419.9042857142861</v>
      </c>
      <c r="BY227">
        <v>1445.9271428571431</v>
      </c>
      <c r="BZ227">
        <v>1.997745714285714</v>
      </c>
      <c r="CA227">
        <v>1401.1885714285711</v>
      </c>
      <c r="CB227">
        <v>30.93957142857143</v>
      </c>
      <c r="CC227">
        <v>3.3290185714285712</v>
      </c>
      <c r="CD227">
        <v>3.1271014285714291</v>
      </c>
      <c r="CE227">
        <v>25.772085714285708</v>
      </c>
      <c r="CF227">
        <v>24.72064285714286</v>
      </c>
      <c r="CG227">
        <v>1200.005714285714</v>
      </c>
      <c r="CH227">
        <v>0.49995899999999999</v>
      </c>
      <c r="CI227">
        <v>0.50004100000000007</v>
      </c>
      <c r="CJ227">
        <v>0</v>
      </c>
      <c r="CK227">
        <v>1164.7057142857141</v>
      </c>
      <c r="CL227">
        <v>4.9990899999999998</v>
      </c>
      <c r="CM227">
        <v>12936.77142857143</v>
      </c>
      <c r="CN227">
        <v>9557.7485714285704</v>
      </c>
      <c r="CO227">
        <v>41.561999999999998</v>
      </c>
      <c r="CP227">
        <v>43.061999999999998</v>
      </c>
      <c r="CQ227">
        <v>42.311999999999998</v>
      </c>
      <c r="CR227">
        <v>42.25</v>
      </c>
      <c r="CS227">
        <v>42.811999999999998</v>
      </c>
      <c r="CT227">
        <v>597.45285714285717</v>
      </c>
      <c r="CU227">
        <v>597.55428571428558</v>
      </c>
      <c r="CV227">
        <v>0</v>
      </c>
      <c r="CW227">
        <v>1675973481.9000001</v>
      </c>
      <c r="CX227">
        <v>0</v>
      </c>
      <c r="CY227">
        <v>1675968227.0999999</v>
      </c>
      <c r="CZ227" t="s">
        <v>356</v>
      </c>
      <c r="DA227">
        <v>1675968227.0999999</v>
      </c>
      <c r="DB227">
        <v>1675968207.0999999</v>
      </c>
      <c r="DC227">
        <v>6</v>
      </c>
      <c r="DD227">
        <v>6.6000000000000003E-2</v>
      </c>
      <c r="DE227">
        <v>1.0999999999999999E-2</v>
      </c>
      <c r="DF227">
        <v>-5.7939999999999996</v>
      </c>
      <c r="DG227">
        <v>0.214</v>
      </c>
      <c r="DH227">
        <v>415</v>
      </c>
      <c r="DI227">
        <v>32</v>
      </c>
      <c r="DJ227">
        <v>0.11</v>
      </c>
      <c r="DK227">
        <v>0.26</v>
      </c>
      <c r="DL227">
        <v>-27.882741463414629</v>
      </c>
      <c r="DM227">
        <v>-1.3802132404181049</v>
      </c>
      <c r="DN227">
        <v>0.14426589606899501</v>
      </c>
      <c r="DO227">
        <v>0</v>
      </c>
      <c r="DP227">
        <v>1.998908536585366</v>
      </c>
      <c r="DQ227">
        <v>-5.3190313588847411E-2</v>
      </c>
      <c r="DR227">
        <v>6.8439521320102312E-3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3.2980499999999999</v>
      </c>
      <c r="EB227">
        <v>2.6253799999999998</v>
      </c>
      <c r="EC227">
        <v>0.22877</v>
      </c>
      <c r="ED227">
        <v>0.22922799999999999</v>
      </c>
      <c r="EE227">
        <v>0.13650200000000001</v>
      </c>
      <c r="EF227">
        <v>0.129609</v>
      </c>
      <c r="EG227">
        <v>23336.3</v>
      </c>
      <c r="EH227">
        <v>23676</v>
      </c>
      <c r="EI227">
        <v>28153</v>
      </c>
      <c r="EJ227">
        <v>29564.2</v>
      </c>
      <c r="EK227">
        <v>33480.199999999997</v>
      </c>
      <c r="EL227">
        <v>35711.300000000003</v>
      </c>
      <c r="EM227">
        <v>39758.6</v>
      </c>
      <c r="EN227">
        <v>42228.9</v>
      </c>
      <c r="EO227">
        <v>2.2298499999999999</v>
      </c>
      <c r="EP227">
        <v>2.2197499999999999</v>
      </c>
      <c r="EQ227">
        <v>0.115909</v>
      </c>
      <c r="ER227">
        <v>0</v>
      </c>
      <c r="ES227">
        <v>29.823</v>
      </c>
      <c r="ET227">
        <v>999.9</v>
      </c>
      <c r="EU227">
        <v>73.5</v>
      </c>
      <c r="EV227">
        <v>32.4</v>
      </c>
      <c r="EW227">
        <v>35.519599999999997</v>
      </c>
      <c r="EX227">
        <v>57.175800000000002</v>
      </c>
      <c r="EY227">
        <v>-4.0905500000000004</v>
      </c>
      <c r="EZ227">
        <v>2</v>
      </c>
      <c r="FA227">
        <v>0.34094999999999998</v>
      </c>
      <c r="FB227">
        <v>-0.437473</v>
      </c>
      <c r="FC227">
        <v>20.274699999999999</v>
      </c>
      <c r="FD227">
        <v>5.22058</v>
      </c>
      <c r="FE227">
        <v>12.004</v>
      </c>
      <c r="FF227">
        <v>4.9874499999999999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1.8658300000000001</v>
      </c>
      <c r="FM227">
        <v>1.8621799999999999</v>
      </c>
      <c r="FN227">
        <v>1.8642000000000001</v>
      </c>
      <c r="FO227">
        <v>1.86029</v>
      </c>
      <c r="FP227">
        <v>1.8609599999999999</v>
      </c>
      <c r="FQ227">
        <v>1.8601799999999999</v>
      </c>
      <c r="FR227">
        <v>1.86188</v>
      </c>
      <c r="FS227">
        <v>1.8585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-7.71</v>
      </c>
      <c r="GH227">
        <v>0.22750000000000001</v>
      </c>
      <c r="GI227">
        <v>-4.227681919169834</v>
      </c>
      <c r="GJ227">
        <v>-4.5218151105756088E-3</v>
      </c>
      <c r="GK227">
        <v>2.0889233732517852E-6</v>
      </c>
      <c r="GL227">
        <v>-4.5906856223640231E-10</v>
      </c>
      <c r="GM227">
        <v>-0.1035280782263094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87.6</v>
      </c>
      <c r="GV227">
        <v>87.9</v>
      </c>
      <c r="GW227">
        <v>3.6303700000000001</v>
      </c>
      <c r="GX227">
        <v>2.49512</v>
      </c>
      <c r="GY227">
        <v>2.04834</v>
      </c>
      <c r="GZ227">
        <v>2.6220699999999999</v>
      </c>
      <c r="HA227">
        <v>2.1972700000000001</v>
      </c>
      <c r="HB227">
        <v>2.34131</v>
      </c>
      <c r="HC227">
        <v>37.867899999999999</v>
      </c>
      <c r="HD227">
        <v>14.5085</v>
      </c>
      <c r="HE227">
        <v>18</v>
      </c>
      <c r="HF227">
        <v>693.84900000000005</v>
      </c>
      <c r="HG227">
        <v>764.40499999999997</v>
      </c>
      <c r="HH227">
        <v>31.000499999999999</v>
      </c>
      <c r="HI227">
        <v>31.749099999999999</v>
      </c>
      <c r="HJ227">
        <v>30</v>
      </c>
      <c r="HK227">
        <v>31.702100000000002</v>
      </c>
      <c r="HL227">
        <v>31.709800000000001</v>
      </c>
      <c r="HM227">
        <v>72.597300000000004</v>
      </c>
      <c r="HN227">
        <v>17.637799999999999</v>
      </c>
      <c r="HO227">
        <v>100</v>
      </c>
      <c r="HP227">
        <v>31</v>
      </c>
      <c r="HQ227">
        <v>1417.69</v>
      </c>
      <c r="HR227">
        <v>31.009699999999999</v>
      </c>
      <c r="HS227">
        <v>99.231800000000007</v>
      </c>
      <c r="HT227">
        <v>97.952600000000004</v>
      </c>
    </row>
    <row r="228" spans="1:228" x14ac:dyDescent="0.2">
      <c r="A228">
        <v>213</v>
      </c>
      <c r="B228">
        <v>1675973485.5999999</v>
      </c>
      <c r="C228">
        <v>846.5</v>
      </c>
      <c r="D228" t="s">
        <v>785</v>
      </c>
      <c r="E228" t="s">
        <v>786</v>
      </c>
      <c r="F228">
        <v>4</v>
      </c>
      <c r="G228">
        <v>1675973483.2874999</v>
      </c>
      <c r="H228">
        <f t="shared" si="102"/>
        <v>2.2409984575030004E-3</v>
      </c>
      <c r="I228">
        <f t="shared" si="103"/>
        <v>2.2409984575030006</v>
      </c>
      <c r="J228">
        <f t="shared" si="104"/>
        <v>16.165667828654346</v>
      </c>
      <c r="K228">
        <f t="shared" si="105"/>
        <v>1379.325</v>
      </c>
      <c r="L228">
        <f t="shared" si="106"/>
        <v>1189.1435770599933</v>
      </c>
      <c r="M228">
        <f t="shared" si="107"/>
        <v>120.30702258197276</v>
      </c>
      <c r="N228">
        <f t="shared" si="108"/>
        <v>139.54789574960438</v>
      </c>
      <c r="O228">
        <f t="shared" si="109"/>
        <v>0.16474081883797173</v>
      </c>
      <c r="P228">
        <f t="shared" si="110"/>
        <v>2.7677060357028451</v>
      </c>
      <c r="Q228">
        <f t="shared" si="111"/>
        <v>0.15948069302525905</v>
      </c>
      <c r="R228">
        <f t="shared" si="112"/>
        <v>0.10013404355655656</v>
      </c>
      <c r="S228">
        <f t="shared" si="113"/>
        <v>226.11770094731804</v>
      </c>
      <c r="T228">
        <f t="shared" si="114"/>
        <v>32.732052779256556</v>
      </c>
      <c r="U228">
        <f t="shared" si="115"/>
        <v>31.712612499999999</v>
      </c>
      <c r="V228">
        <f t="shared" si="116"/>
        <v>4.6979580809273402</v>
      </c>
      <c r="W228">
        <f t="shared" si="117"/>
        <v>70.017778973452522</v>
      </c>
      <c r="X228">
        <f t="shared" si="118"/>
        <v>3.3327395375456605</v>
      </c>
      <c r="Y228">
        <f t="shared" si="119"/>
        <v>4.7598475507331939</v>
      </c>
      <c r="Z228">
        <f t="shared" si="120"/>
        <v>1.3652185433816797</v>
      </c>
      <c r="AA228">
        <f t="shared" si="121"/>
        <v>-98.828031975882325</v>
      </c>
      <c r="AB228">
        <f t="shared" si="122"/>
        <v>34.458777375576162</v>
      </c>
      <c r="AC228">
        <f t="shared" si="123"/>
        <v>2.8187469597613601</v>
      </c>
      <c r="AD228">
        <f t="shared" si="124"/>
        <v>164.56719330677328</v>
      </c>
      <c r="AE228">
        <f t="shared" si="125"/>
        <v>27.175385660410559</v>
      </c>
      <c r="AF228">
        <f t="shared" si="126"/>
        <v>2.2422549905568228</v>
      </c>
      <c r="AG228">
        <f t="shared" si="127"/>
        <v>16.165667828654346</v>
      </c>
      <c r="AH228">
        <v>1451.4593918594089</v>
      </c>
      <c r="AI228">
        <v>1429.4954545454541</v>
      </c>
      <c r="AJ228">
        <v>1.7639307676773821</v>
      </c>
      <c r="AK228">
        <v>60.724348217524408</v>
      </c>
      <c r="AL228">
        <f t="shared" si="128"/>
        <v>2.2409984575030006</v>
      </c>
      <c r="AM228">
        <v>30.940437761065741</v>
      </c>
      <c r="AN228">
        <v>32.940803030303023</v>
      </c>
      <c r="AO228">
        <v>4.3798987567533684E-6</v>
      </c>
      <c r="AP228">
        <v>101.51637219302501</v>
      </c>
      <c r="AQ228">
        <v>2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47502.29900542814</v>
      </c>
      <c r="AV228">
        <f t="shared" si="132"/>
        <v>1200</v>
      </c>
      <c r="AW228">
        <f t="shared" si="133"/>
        <v>1025.9262699208903</v>
      </c>
      <c r="AX228">
        <f t="shared" si="134"/>
        <v>0.8549385582674085</v>
      </c>
      <c r="AY228">
        <f t="shared" si="135"/>
        <v>0.18843141745609837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1675973483.2874999</v>
      </c>
      <c r="BF228">
        <v>1379.325</v>
      </c>
      <c r="BG228">
        <v>1407.2637500000001</v>
      </c>
      <c r="BH228">
        <v>32.941600000000001</v>
      </c>
      <c r="BI228">
        <v>30.940087500000001</v>
      </c>
      <c r="BJ228">
        <v>1387.03</v>
      </c>
      <c r="BK228">
        <v>32.714112499999999</v>
      </c>
      <c r="BL228">
        <v>650.02587500000004</v>
      </c>
      <c r="BM228">
        <v>101.07125000000001</v>
      </c>
      <c r="BN228">
        <v>9.9899475000000001E-2</v>
      </c>
      <c r="BO228">
        <v>31.943549999999998</v>
      </c>
      <c r="BP228">
        <v>31.712612499999999</v>
      </c>
      <c r="BQ228">
        <v>999.9</v>
      </c>
      <c r="BR228">
        <v>0</v>
      </c>
      <c r="BS228">
        <v>0</v>
      </c>
      <c r="BT228">
        <v>9008.2024999999994</v>
      </c>
      <c r="BU228">
        <v>0</v>
      </c>
      <c r="BV228">
        <v>127.47137499999999</v>
      </c>
      <c r="BW228">
        <v>-27.9390125</v>
      </c>
      <c r="BX228">
        <v>1426.31</v>
      </c>
      <c r="BY228">
        <v>1452.1949999999999</v>
      </c>
      <c r="BZ228">
        <v>2.0015075000000002</v>
      </c>
      <c r="CA228">
        <v>1407.2637500000001</v>
      </c>
      <c r="CB228">
        <v>30.940087500000001</v>
      </c>
      <c r="CC228">
        <v>3.3294537499999999</v>
      </c>
      <c r="CD228">
        <v>3.12715875</v>
      </c>
      <c r="CE228">
        <v>25.774274999999999</v>
      </c>
      <c r="CF228">
        <v>24.720937500000002</v>
      </c>
      <c r="CG228">
        <v>1200</v>
      </c>
      <c r="CH228">
        <v>0.49996574999999999</v>
      </c>
      <c r="CI228">
        <v>0.5000342499999999</v>
      </c>
      <c r="CJ228">
        <v>0</v>
      </c>
      <c r="CK228">
        <v>1163.5125</v>
      </c>
      <c r="CL228">
        <v>4.9990899999999998</v>
      </c>
      <c r="CM228">
        <v>12923.075000000001</v>
      </c>
      <c r="CN228">
        <v>9557.7437499999996</v>
      </c>
      <c r="CO228">
        <v>41.546499999999988</v>
      </c>
      <c r="CP228">
        <v>43.061999999999998</v>
      </c>
      <c r="CQ228">
        <v>42.311999999999998</v>
      </c>
      <c r="CR228">
        <v>42.25</v>
      </c>
      <c r="CS228">
        <v>42.827749999999988</v>
      </c>
      <c r="CT228">
        <v>597.45875000000001</v>
      </c>
      <c r="CU228">
        <v>597.54250000000002</v>
      </c>
      <c r="CV228">
        <v>0</v>
      </c>
      <c r="CW228">
        <v>1675973486.0999999</v>
      </c>
      <c r="CX228">
        <v>0</v>
      </c>
      <c r="CY228">
        <v>1675968227.0999999</v>
      </c>
      <c r="CZ228" t="s">
        <v>356</v>
      </c>
      <c r="DA228">
        <v>1675968227.0999999</v>
      </c>
      <c r="DB228">
        <v>1675968207.0999999</v>
      </c>
      <c r="DC228">
        <v>6</v>
      </c>
      <c r="DD228">
        <v>6.6000000000000003E-2</v>
      </c>
      <c r="DE228">
        <v>1.0999999999999999E-2</v>
      </c>
      <c r="DF228">
        <v>-5.7939999999999996</v>
      </c>
      <c r="DG228">
        <v>0.214</v>
      </c>
      <c r="DH228">
        <v>415</v>
      </c>
      <c r="DI228">
        <v>32</v>
      </c>
      <c r="DJ228">
        <v>0.11</v>
      </c>
      <c r="DK228">
        <v>0.26</v>
      </c>
      <c r="DL228">
        <v>-27.93752682926829</v>
      </c>
      <c r="DM228">
        <v>-0.62819581881536413</v>
      </c>
      <c r="DN228">
        <v>9.8837318972408966E-2</v>
      </c>
      <c r="DO228">
        <v>0</v>
      </c>
      <c r="DP228">
        <v>1.9971565853658539</v>
      </c>
      <c r="DQ228">
        <v>3.5393728223058452E-3</v>
      </c>
      <c r="DR228">
        <v>4.1006445714362382E-3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3.2979099999999999</v>
      </c>
      <c r="EB228">
        <v>2.6252399999999998</v>
      </c>
      <c r="EC228">
        <v>0.22944300000000001</v>
      </c>
      <c r="ED228">
        <v>0.22989399999999999</v>
      </c>
      <c r="EE228">
        <v>0.13649700000000001</v>
      </c>
      <c r="EF228">
        <v>0.129607</v>
      </c>
      <c r="EG228">
        <v>23316.1</v>
      </c>
      <c r="EH228">
        <v>23655</v>
      </c>
      <c r="EI228">
        <v>28153.3</v>
      </c>
      <c r="EJ228">
        <v>29563.599999999999</v>
      </c>
      <c r="EK228">
        <v>33480.6</v>
      </c>
      <c r="EL228">
        <v>35710.800000000003</v>
      </c>
      <c r="EM228">
        <v>39758.9</v>
      </c>
      <c r="EN228">
        <v>42228.1</v>
      </c>
      <c r="EO228">
        <v>2.2297500000000001</v>
      </c>
      <c r="EP228">
        <v>2.2200000000000002</v>
      </c>
      <c r="EQ228">
        <v>0.11695899999999999</v>
      </c>
      <c r="ER228">
        <v>0</v>
      </c>
      <c r="ES228">
        <v>29.820499999999999</v>
      </c>
      <c r="ET228">
        <v>999.9</v>
      </c>
      <c r="EU228">
        <v>73.5</v>
      </c>
      <c r="EV228">
        <v>32.4</v>
      </c>
      <c r="EW228">
        <v>35.518000000000001</v>
      </c>
      <c r="EX228">
        <v>56.905799999999999</v>
      </c>
      <c r="EY228">
        <v>-4.0424699999999998</v>
      </c>
      <c r="EZ228">
        <v>2</v>
      </c>
      <c r="FA228">
        <v>0.34074399999999999</v>
      </c>
      <c r="FB228">
        <v>-0.436917</v>
      </c>
      <c r="FC228">
        <v>20.2746</v>
      </c>
      <c r="FD228">
        <v>5.2207299999999996</v>
      </c>
      <c r="FE228">
        <v>12.004</v>
      </c>
      <c r="FF228">
        <v>4.9872500000000004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1.86582</v>
      </c>
      <c r="FM228">
        <v>1.8621799999999999</v>
      </c>
      <c r="FN228">
        <v>1.8642000000000001</v>
      </c>
      <c r="FO228">
        <v>1.8602700000000001</v>
      </c>
      <c r="FP228">
        <v>1.8609599999999999</v>
      </c>
      <c r="FQ228">
        <v>1.8601799999999999</v>
      </c>
      <c r="FR228">
        <v>1.8618699999999999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-7.71</v>
      </c>
      <c r="GH228">
        <v>0.22750000000000001</v>
      </c>
      <c r="GI228">
        <v>-4.227681919169834</v>
      </c>
      <c r="GJ228">
        <v>-4.5218151105756088E-3</v>
      </c>
      <c r="GK228">
        <v>2.0889233732517852E-6</v>
      </c>
      <c r="GL228">
        <v>-4.5906856223640231E-10</v>
      </c>
      <c r="GM228">
        <v>-0.1035280782263094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87.6</v>
      </c>
      <c r="GV228">
        <v>88</v>
      </c>
      <c r="GW228">
        <v>3.6438000000000001</v>
      </c>
      <c r="GX228">
        <v>2.49634</v>
      </c>
      <c r="GY228">
        <v>2.04834</v>
      </c>
      <c r="GZ228">
        <v>2.6220699999999999</v>
      </c>
      <c r="HA228">
        <v>2.1972700000000001</v>
      </c>
      <c r="HB228">
        <v>2.32666</v>
      </c>
      <c r="HC228">
        <v>37.892099999999999</v>
      </c>
      <c r="HD228">
        <v>14.5261</v>
      </c>
      <c r="HE228">
        <v>18</v>
      </c>
      <c r="HF228">
        <v>693.76700000000005</v>
      </c>
      <c r="HG228">
        <v>764.649</v>
      </c>
      <c r="HH228">
        <v>31.000299999999999</v>
      </c>
      <c r="HI228">
        <v>31.747299999999999</v>
      </c>
      <c r="HJ228">
        <v>30</v>
      </c>
      <c r="HK228">
        <v>31.702100000000002</v>
      </c>
      <c r="HL228">
        <v>31.709800000000001</v>
      </c>
      <c r="HM228">
        <v>72.8703</v>
      </c>
      <c r="HN228">
        <v>17.637799999999999</v>
      </c>
      <c r="HO228">
        <v>100</v>
      </c>
      <c r="HP228">
        <v>31</v>
      </c>
      <c r="HQ228">
        <v>1424.4</v>
      </c>
      <c r="HR228">
        <v>31.022099999999998</v>
      </c>
      <c r="HS228">
        <v>99.232500000000002</v>
      </c>
      <c r="HT228">
        <v>97.950599999999994</v>
      </c>
    </row>
    <row r="229" spans="1:228" x14ac:dyDescent="0.2">
      <c r="A229">
        <v>214</v>
      </c>
      <c r="B229">
        <v>1675973489.5999999</v>
      </c>
      <c r="C229">
        <v>850.5</v>
      </c>
      <c r="D229" t="s">
        <v>787</v>
      </c>
      <c r="E229" t="s">
        <v>788</v>
      </c>
      <c r="F229">
        <v>4</v>
      </c>
      <c r="G229">
        <v>1675973487.5999999</v>
      </c>
      <c r="H229">
        <f t="shared" si="102"/>
        <v>2.2406830186556667E-3</v>
      </c>
      <c r="I229">
        <f t="shared" si="103"/>
        <v>2.2406830186556665</v>
      </c>
      <c r="J229">
        <f t="shared" si="104"/>
        <v>16.517211899885798</v>
      </c>
      <c r="K229">
        <f t="shared" si="105"/>
        <v>1386.467142857143</v>
      </c>
      <c r="L229">
        <f t="shared" si="106"/>
        <v>1192.2127245612201</v>
      </c>
      <c r="M229">
        <f t="shared" si="107"/>
        <v>120.61908560322938</v>
      </c>
      <c r="N229">
        <f t="shared" si="108"/>
        <v>140.27228156946509</v>
      </c>
      <c r="O229">
        <f t="shared" si="109"/>
        <v>0.16434127467342616</v>
      </c>
      <c r="P229">
        <f t="shared" si="110"/>
        <v>2.7709362350722824</v>
      </c>
      <c r="Q229">
        <f t="shared" si="111"/>
        <v>0.1591120899838199</v>
      </c>
      <c r="R229">
        <f t="shared" si="112"/>
        <v>9.9901017257993802E-2</v>
      </c>
      <c r="S229">
        <f t="shared" si="113"/>
        <v>226.118380674489</v>
      </c>
      <c r="T229">
        <f t="shared" si="114"/>
        <v>32.733242232672467</v>
      </c>
      <c r="U229">
        <f t="shared" si="115"/>
        <v>31.722857142857141</v>
      </c>
      <c r="V229">
        <f t="shared" si="116"/>
        <v>4.7006886400800818</v>
      </c>
      <c r="W229">
        <f t="shared" si="117"/>
        <v>70.004999359574029</v>
      </c>
      <c r="X229">
        <f t="shared" si="118"/>
        <v>3.3324991882886388</v>
      </c>
      <c r="Y229">
        <f t="shared" si="119"/>
        <v>4.7603731430259337</v>
      </c>
      <c r="Z229">
        <f t="shared" si="120"/>
        <v>1.368189451791443</v>
      </c>
      <c r="AA229">
        <f t="shared" si="121"/>
        <v>-98.814121122714894</v>
      </c>
      <c r="AB229">
        <f t="shared" si="122"/>
        <v>33.259884892097425</v>
      </c>
      <c r="AC229">
        <f t="shared" si="123"/>
        <v>2.7176683310692544</v>
      </c>
      <c r="AD229">
        <f t="shared" si="124"/>
        <v>163.28181277494082</v>
      </c>
      <c r="AE229">
        <f t="shared" si="125"/>
        <v>27.240549603107461</v>
      </c>
      <c r="AF229">
        <f t="shared" si="126"/>
        <v>2.240538001976236</v>
      </c>
      <c r="AG229">
        <f t="shared" si="127"/>
        <v>16.517211899885798</v>
      </c>
      <c r="AH229">
        <v>1458.434321042789</v>
      </c>
      <c r="AI229">
        <v>1436.297454545454</v>
      </c>
      <c r="AJ229">
        <v>1.7198313103484899</v>
      </c>
      <c r="AK229">
        <v>60.724348217524408</v>
      </c>
      <c r="AL229">
        <f t="shared" si="128"/>
        <v>2.2406830186556665</v>
      </c>
      <c r="AM229">
        <v>30.938558120957708</v>
      </c>
      <c r="AN229">
        <v>32.938901212121209</v>
      </c>
      <c r="AO229">
        <v>-4.5193240302609253E-6</v>
      </c>
      <c r="AP229">
        <v>101.51637219302501</v>
      </c>
      <c r="AQ229">
        <v>2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47591.187678101727</v>
      </c>
      <c r="AV229">
        <f t="shared" si="132"/>
        <v>1200.005714285714</v>
      </c>
      <c r="AW229">
        <f t="shared" si="133"/>
        <v>1025.9309495722739</v>
      </c>
      <c r="AX229">
        <f t="shared" si="134"/>
        <v>0.85493838684171974</v>
      </c>
      <c r="AY229">
        <f t="shared" si="135"/>
        <v>0.18843108660451896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1675973487.5999999</v>
      </c>
      <c r="BF229">
        <v>1386.467142857143</v>
      </c>
      <c r="BG229">
        <v>1414.481428571429</v>
      </c>
      <c r="BH229">
        <v>32.938800000000001</v>
      </c>
      <c r="BI229">
        <v>30.93861428571428</v>
      </c>
      <c r="BJ229">
        <v>1394.1828571428571</v>
      </c>
      <c r="BK229">
        <v>32.711371428571432</v>
      </c>
      <c r="BL229">
        <v>649.96085714285709</v>
      </c>
      <c r="BM229">
        <v>101.07257142857139</v>
      </c>
      <c r="BN229">
        <v>9.9881371428571439E-2</v>
      </c>
      <c r="BO229">
        <v>31.945499999999999</v>
      </c>
      <c r="BP229">
        <v>31.722857142857141</v>
      </c>
      <c r="BQ229">
        <v>999.89999999999986</v>
      </c>
      <c r="BR229">
        <v>0</v>
      </c>
      <c r="BS229">
        <v>0</v>
      </c>
      <c r="BT229">
        <v>9025.2657142857151</v>
      </c>
      <c r="BU229">
        <v>0</v>
      </c>
      <c r="BV229">
        <v>129.35857142857139</v>
      </c>
      <c r="BW229">
        <v>-28.014199999999999</v>
      </c>
      <c r="BX229">
        <v>1433.691428571429</v>
      </c>
      <c r="BY229">
        <v>1459.6414285714291</v>
      </c>
      <c r="BZ229">
        <v>2.0001885714285712</v>
      </c>
      <c r="CA229">
        <v>1414.481428571429</v>
      </c>
      <c r="CB229">
        <v>30.93861428571428</v>
      </c>
      <c r="CC229">
        <v>3.329211428571428</v>
      </c>
      <c r="CD229">
        <v>3.127048571428571</v>
      </c>
      <c r="CE229">
        <v>25.773057142857141</v>
      </c>
      <c r="CF229">
        <v>24.720328571428571</v>
      </c>
      <c r="CG229">
        <v>1200.005714285714</v>
      </c>
      <c r="CH229">
        <v>0.499971</v>
      </c>
      <c r="CI229">
        <v>0.50002899999999995</v>
      </c>
      <c r="CJ229">
        <v>0</v>
      </c>
      <c r="CK229">
        <v>1161.81</v>
      </c>
      <c r="CL229">
        <v>4.9990899999999998</v>
      </c>
      <c r="CM229">
        <v>12906.028571428569</v>
      </c>
      <c r="CN229">
        <v>9557.7928571428583</v>
      </c>
      <c r="CO229">
        <v>41.544285714285706</v>
      </c>
      <c r="CP229">
        <v>43.061999999999998</v>
      </c>
      <c r="CQ229">
        <v>42.294285714285706</v>
      </c>
      <c r="CR229">
        <v>42.25</v>
      </c>
      <c r="CS229">
        <v>42.811999999999998</v>
      </c>
      <c r="CT229">
        <v>597.47000000000014</v>
      </c>
      <c r="CU229">
        <v>597.54</v>
      </c>
      <c r="CV229">
        <v>0</v>
      </c>
      <c r="CW229">
        <v>1675973489.7</v>
      </c>
      <c r="CX229">
        <v>0</v>
      </c>
      <c r="CY229">
        <v>1675968227.0999999</v>
      </c>
      <c r="CZ229" t="s">
        <v>356</v>
      </c>
      <c r="DA229">
        <v>1675968227.0999999</v>
      </c>
      <c r="DB229">
        <v>1675968207.0999999</v>
      </c>
      <c r="DC229">
        <v>6</v>
      </c>
      <c r="DD229">
        <v>6.6000000000000003E-2</v>
      </c>
      <c r="DE229">
        <v>1.0999999999999999E-2</v>
      </c>
      <c r="DF229">
        <v>-5.7939999999999996</v>
      </c>
      <c r="DG229">
        <v>0.214</v>
      </c>
      <c r="DH229">
        <v>415</v>
      </c>
      <c r="DI229">
        <v>32</v>
      </c>
      <c r="DJ229">
        <v>0.11</v>
      </c>
      <c r="DK229">
        <v>0.26</v>
      </c>
      <c r="DL229">
        <v>-27.984239024390249</v>
      </c>
      <c r="DM229">
        <v>-0.1972620209059554</v>
      </c>
      <c r="DN229">
        <v>6.1965391119633402E-2</v>
      </c>
      <c r="DO229">
        <v>0</v>
      </c>
      <c r="DP229">
        <v>1.9969897560975609</v>
      </c>
      <c r="DQ229">
        <v>2.8515470383273352E-2</v>
      </c>
      <c r="DR229">
        <v>3.903745223471949E-3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3.2980499999999999</v>
      </c>
      <c r="EB229">
        <v>2.6254</v>
      </c>
      <c r="EC229">
        <v>0.23011100000000001</v>
      </c>
      <c r="ED229">
        <v>0.230546</v>
      </c>
      <c r="EE229">
        <v>0.13649500000000001</v>
      </c>
      <c r="EF229">
        <v>0.129605</v>
      </c>
      <c r="EG229">
        <v>23295.200000000001</v>
      </c>
      <c r="EH229">
        <v>23634.9</v>
      </c>
      <c r="EI229">
        <v>28152.400000000001</v>
      </c>
      <c r="EJ229">
        <v>29563.599999999999</v>
      </c>
      <c r="EK229">
        <v>33480.1</v>
      </c>
      <c r="EL229">
        <v>35710.9</v>
      </c>
      <c r="EM229">
        <v>39758.1</v>
      </c>
      <c r="EN229">
        <v>42228.1</v>
      </c>
      <c r="EO229">
        <v>2.2298800000000001</v>
      </c>
      <c r="EP229">
        <v>2.2200000000000002</v>
      </c>
      <c r="EQ229">
        <v>0.11684700000000001</v>
      </c>
      <c r="ER229">
        <v>0</v>
      </c>
      <c r="ES229">
        <v>29.818300000000001</v>
      </c>
      <c r="ET229">
        <v>999.9</v>
      </c>
      <c r="EU229">
        <v>73.5</v>
      </c>
      <c r="EV229">
        <v>32.4</v>
      </c>
      <c r="EW229">
        <v>35.519100000000002</v>
      </c>
      <c r="EX229">
        <v>57.175800000000002</v>
      </c>
      <c r="EY229">
        <v>-4.0184300000000004</v>
      </c>
      <c r="EZ229">
        <v>2</v>
      </c>
      <c r="FA229">
        <v>0.34079999999999999</v>
      </c>
      <c r="FB229">
        <v>-0.43785400000000002</v>
      </c>
      <c r="FC229">
        <v>20.2745</v>
      </c>
      <c r="FD229">
        <v>5.2199900000000001</v>
      </c>
      <c r="FE229">
        <v>12.004099999999999</v>
      </c>
      <c r="FF229">
        <v>4.98705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1.86582</v>
      </c>
      <c r="FM229">
        <v>1.8621799999999999</v>
      </c>
      <c r="FN229">
        <v>1.8641799999999999</v>
      </c>
      <c r="FO229">
        <v>1.8602700000000001</v>
      </c>
      <c r="FP229">
        <v>1.86097</v>
      </c>
      <c r="FQ229">
        <v>1.8601799999999999</v>
      </c>
      <c r="FR229">
        <v>1.86188</v>
      </c>
      <c r="FS229">
        <v>1.8584499999999999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-7.72</v>
      </c>
      <c r="GH229">
        <v>0.22750000000000001</v>
      </c>
      <c r="GI229">
        <v>-4.227681919169834</v>
      </c>
      <c r="GJ229">
        <v>-4.5218151105756088E-3</v>
      </c>
      <c r="GK229">
        <v>2.0889233732517852E-6</v>
      </c>
      <c r="GL229">
        <v>-4.5906856223640231E-10</v>
      </c>
      <c r="GM229">
        <v>-0.1035280782263094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87.7</v>
      </c>
      <c r="GV229">
        <v>88</v>
      </c>
      <c r="GW229">
        <v>3.6572300000000002</v>
      </c>
      <c r="GX229">
        <v>2.5061</v>
      </c>
      <c r="GY229">
        <v>2.04834</v>
      </c>
      <c r="GZ229">
        <v>2.6220699999999999</v>
      </c>
      <c r="HA229">
        <v>2.1972700000000001</v>
      </c>
      <c r="HB229">
        <v>2.2973599999999998</v>
      </c>
      <c r="HC229">
        <v>37.892099999999999</v>
      </c>
      <c r="HD229">
        <v>14.5085</v>
      </c>
      <c r="HE229">
        <v>18</v>
      </c>
      <c r="HF229">
        <v>693.85799999999995</v>
      </c>
      <c r="HG229">
        <v>764.64599999999996</v>
      </c>
      <c r="HH229">
        <v>31</v>
      </c>
      <c r="HI229">
        <v>31.746300000000002</v>
      </c>
      <c r="HJ229">
        <v>30.0002</v>
      </c>
      <c r="HK229">
        <v>31.701000000000001</v>
      </c>
      <c r="HL229">
        <v>31.709499999999998</v>
      </c>
      <c r="HM229">
        <v>73.145700000000005</v>
      </c>
      <c r="HN229">
        <v>17.637799999999999</v>
      </c>
      <c r="HO229">
        <v>100</v>
      </c>
      <c r="HP229">
        <v>31</v>
      </c>
      <c r="HQ229">
        <v>1431.08</v>
      </c>
      <c r="HR229">
        <v>31.038900000000002</v>
      </c>
      <c r="HS229">
        <v>99.230199999999996</v>
      </c>
      <c r="HT229">
        <v>97.950500000000005</v>
      </c>
    </row>
    <row r="230" spans="1:228" x14ac:dyDescent="0.2">
      <c r="A230">
        <v>215</v>
      </c>
      <c r="B230">
        <v>1675973493.5999999</v>
      </c>
      <c r="C230">
        <v>854.5</v>
      </c>
      <c r="D230" t="s">
        <v>789</v>
      </c>
      <c r="E230" t="s">
        <v>790</v>
      </c>
      <c r="F230">
        <v>4</v>
      </c>
      <c r="G230">
        <v>1675973491.2874999</v>
      </c>
      <c r="H230">
        <f t="shared" si="102"/>
        <v>2.2358700059011238E-3</v>
      </c>
      <c r="I230">
        <f t="shared" si="103"/>
        <v>2.2358700059011238</v>
      </c>
      <c r="J230">
        <f t="shared" si="104"/>
        <v>16.329708008550728</v>
      </c>
      <c r="K230">
        <f t="shared" si="105"/>
        <v>1392.6812500000001</v>
      </c>
      <c r="L230">
        <f t="shared" si="106"/>
        <v>1199.8113943210762</v>
      </c>
      <c r="M230">
        <f t="shared" si="107"/>
        <v>121.38716870978048</v>
      </c>
      <c r="N230">
        <f t="shared" si="108"/>
        <v>140.90017368801406</v>
      </c>
      <c r="O230">
        <f t="shared" si="109"/>
        <v>0.16400706266511883</v>
      </c>
      <c r="P230">
        <f t="shared" si="110"/>
        <v>2.7612830408174869</v>
      </c>
      <c r="Q230">
        <f t="shared" si="111"/>
        <v>0.15878117893269869</v>
      </c>
      <c r="R230">
        <f t="shared" si="112"/>
        <v>9.9693890540045987E-2</v>
      </c>
      <c r="S230">
        <f t="shared" si="113"/>
        <v>226.118481619714</v>
      </c>
      <c r="T230">
        <f t="shared" si="114"/>
        <v>32.741090615999376</v>
      </c>
      <c r="U230">
        <f t="shared" si="115"/>
        <v>31.721687500000002</v>
      </c>
      <c r="V230">
        <f t="shared" si="116"/>
        <v>4.7003768190877988</v>
      </c>
      <c r="W230">
        <f t="shared" si="117"/>
        <v>69.984705497361148</v>
      </c>
      <c r="X230">
        <f t="shared" si="118"/>
        <v>3.3322854086248439</v>
      </c>
      <c r="Y230">
        <f t="shared" si="119"/>
        <v>4.7614480691791892</v>
      </c>
      <c r="Z230">
        <f t="shared" si="120"/>
        <v>1.3680914104629549</v>
      </c>
      <c r="AA230">
        <f t="shared" si="121"/>
        <v>-98.601867260239558</v>
      </c>
      <c r="AB230">
        <f t="shared" si="122"/>
        <v>33.911741157354399</v>
      </c>
      <c r="AC230">
        <f t="shared" si="123"/>
        <v>2.7806570658018219</v>
      </c>
      <c r="AD230">
        <f t="shared" si="124"/>
        <v>164.20901258263069</v>
      </c>
      <c r="AE230">
        <f t="shared" si="125"/>
        <v>27.262618644541956</v>
      </c>
      <c r="AF230">
        <f t="shared" si="126"/>
        <v>2.2319614818534572</v>
      </c>
      <c r="AG230">
        <f t="shared" si="127"/>
        <v>16.329708008550728</v>
      </c>
      <c r="AH230">
        <v>1465.3645247846389</v>
      </c>
      <c r="AI230">
        <v>1443.292666666666</v>
      </c>
      <c r="AJ230">
        <v>1.751204952495224</v>
      </c>
      <c r="AK230">
        <v>60.724348217524408</v>
      </c>
      <c r="AL230">
        <f t="shared" si="128"/>
        <v>2.2358700059011238</v>
      </c>
      <c r="AM230">
        <v>30.940438496229799</v>
      </c>
      <c r="AN230">
        <v>32.936223636363621</v>
      </c>
      <c r="AO230">
        <v>-7.2390958558664594E-6</v>
      </c>
      <c r="AP230">
        <v>101.51637219302501</v>
      </c>
      <c r="AQ230">
        <v>2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47324.206681643947</v>
      </c>
      <c r="AV230">
        <f t="shared" si="132"/>
        <v>1200.0062499999999</v>
      </c>
      <c r="AW230">
        <f t="shared" si="133"/>
        <v>1025.9314075749812</v>
      </c>
      <c r="AX230">
        <f t="shared" si="134"/>
        <v>0.85493838684171952</v>
      </c>
      <c r="AY230">
        <f t="shared" si="135"/>
        <v>0.18843108660451896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1675973491.2874999</v>
      </c>
      <c r="BF230">
        <v>1392.6812500000001</v>
      </c>
      <c r="BG230">
        <v>1420.7137499999999</v>
      </c>
      <c r="BH230">
        <v>32.936875000000001</v>
      </c>
      <c r="BI230">
        <v>30.944624999999998</v>
      </c>
      <c r="BJ230">
        <v>1400.4037499999999</v>
      </c>
      <c r="BK230">
        <v>32.709462500000001</v>
      </c>
      <c r="BL230">
        <v>650.05324999999993</v>
      </c>
      <c r="BM230">
        <v>101.071625</v>
      </c>
      <c r="BN230">
        <v>0.10025025</v>
      </c>
      <c r="BO230">
        <v>31.9494875</v>
      </c>
      <c r="BP230">
        <v>31.721687500000002</v>
      </c>
      <c r="BQ230">
        <v>999.9</v>
      </c>
      <c r="BR230">
        <v>0</v>
      </c>
      <c r="BS230">
        <v>0</v>
      </c>
      <c r="BT230">
        <v>8974.0625</v>
      </c>
      <c r="BU230">
        <v>0</v>
      </c>
      <c r="BV230">
        <v>131.036</v>
      </c>
      <c r="BW230">
        <v>-28.0344625</v>
      </c>
      <c r="BX230">
        <v>1440.1125</v>
      </c>
      <c r="BY230">
        <v>1466.0825</v>
      </c>
      <c r="BZ230">
        <v>1.9922875</v>
      </c>
      <c r="CA230">
        <v>1420.7137499999999</v>
      </c>
      <c r="CB230">
        <v>30.944624999999998</v>
      </c>
      <c r="CC230">
        <v>3.3289825</v>
      </c>
      <c r="CD230">
        <v>3.1276212499999998</v>
      </c>
      <c r="CE230">
        <v>25.771899999999999</v>
      </c>
      <c r="CF230">
        <v>24.723412499999998</v>
      </c>
      <c r="CG230">
        <v>1200.0062499999999</v>
      </c>
      <c r="CH230">
        <v>0.499971</v>
      </c>
      <c r="CI230">
        <v>0.50002899999999995</v>
      </c>
      <c r="CJ230">
        <v>0</v>
      </c>
      <c r="CK230">
        <v>1160.45</v>
      </c>
      <c r="CL230">
        <v>4.9990899999999998</v>
      </c>
      <c r="CM230">
        <v>12891.125</v>
      </c>
      <c r="CN230">
        <v>9557.7987499999999</v>
      </c>
      <c r="CO230">
        <v>41.538749999999993</v>
      </c>
      <c r="CP230">
        <v>43.061999999999998</v>
      </c>
      <c r="CQ230">
        <v>42.311999999999998</v>
      </c>
      <c r="CR230">
        <v>42.25</v>
      </c>
      <c r="CS230">
        <v>42.811999999999998</v>
      </c>
      <c r="CT230">
        <v>597.47</v>
      </c>
      <c r="CU230">
        <v>597.54</v>
      </c>
      <c r="CV230">
        <v>0</v>
      </c>
      <c r="CW230">
        <v>1675973493.9000001</v>
      </c>
      <c r="CX230">
        <v>0</v>
      </c>
      <c r="CY230">
        <v>1675968227.0999999</v>
      </c>
      <c r="CZ230" t="s">
        <v>356</v>
      </c>
      <c r="DA230">
        <v>1675968227.0999999</v>
      </c>
      <c r="DB230">
        <v>1675968207.0999999</v>
      </c>
      <c r="DC230">
        <v>6</v>
      </c>
      <c r="DD230">
        <v>6.6000000000000003E-2</v>
      </c>
      <c r="DE230">
        <v>1.0999999999999999E-2</v>
      </c>
      <c r="DF230">
        <v>-5.7939999999999996</v>
      </c>
      <c r="DG230">
        <v>0.214</v>
      </c>
      <c r="DH230">
        <v>415</v>
      </c>
      <c r="DI230">
        <v>32</v>
      </c>
      <c r="DJ230">
        <v>0.11</v>
      </c>
      <c r="DK230">
        <v>0.26</v>
      </c>
      <c r="DL230">
        <v>-28.000814634146341</v>
      </c>
      <c r="DM230">
        <v>-9.7072473867608505E-2</v>
      </c>
      <c r="DN230">
        <v>5.4224346799585807E-2</v>
      </c>
      <c r="DO230">
        <v>1</v>
      </c>
      <c r="DP230">
        <v>1.9970956097560979</v>
      </c>
      <c r="DQ230">
        <v>1.5614634146346869E-2</v>
      </c>
      <c r="DR230">
        <v>4.6652326158408176E-3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646</v>
      </c>
      <c r="EA230">
        <v>3.2981199999999999</v>
      </c>
      <c r="EB230">
        <v>2.6251500000000001</v>
      </c>
      <c r="EC230">
        <v>0.23078499999999999</v>
      </c>
      <c r="ED230">
        <v>0.23122000000000001</v>
      </c>
      <c r="EE230">
        <v>0.136491</v>
      </c>
      <c r="EF230">
        <v>0.12970400000000001</v>
      </c>
      <c r="EG230">
        <v>23275</v>
      </c>
      <c r="EH230">
        <v>23614.799999999999</v>
      </c>
      <c r="EI230">
        <v>28152.799999999999</v>
      </c>
      <c r="EJ230">
        <v>29564.400000000001</v>
      </c>
      <c r="EK230">
        <v>33480.300000000003</v>
      </c>
      <c r="EL230">
        <v>35707.599999999999</v>
      </c>
      <c r="EM230">
        <v>39758.1</v>
      </c>
      <c r="EN230">
        <v>42229</v>
      </c>
      <c r="EO230">
        <v>2.23</v>
      </c>
      <c r="EP230">
        <v>2.2202199999999999</v>
      </c>
      <c r="EQ230">
        <v>0.117976</v>
      </c>
      <c r="ER230">
        <v>0</v>
      </c>
      <c r="ES230">
        <v>29.813800000000001</v>
      </c>
      <c r="ET230">
        <v>999.9</v>
      </c>
      <c r="EU230">
        <v>73.5</v>
      </c>
      <c r="EV230">
        <v>32.4</v>
      </c>
      <c r="EW230">
        <v>35.519100000000002</v>
      </c>
      <c r="EX230">
        <v>57.1158</v>
      </c>
      <c r="EY230">
        <v>-4.0584899999999999</v>
      </c>
      <c r="EZ230">
        <v>2</v>
      </c>
      <c r="FA230">
        <v>0.34064800000000001</v>
      </c>
      <c r="FB230">
        <v>-0.43908199999999997</v>
      </c>
      <c r="FC230">
        <v>20.2744</v>
      </c>
      <c r="FD230">
        <v>5.2193899999999998</v>
      </c>
      <c r="FE230">
        <v>12.004</v>
      </c>
      <c r="FF230">
        <v>4.9870000000000001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1.86582</v>
      </c>
      <c r="FM230">
        <v>1.8621799999999999</v>
      </c>
      <c r="FN230">
        <v>1.8641799999999999</v>
      </c>
      <c r="FO230">
        <v>1.8602799999999999</v>
      </c>
      <c r="FP230">
        <v>1.86097</v>
      </c>
      <c r="FQ230">
        <v>1.86016</v>
      </c>
      <c r="FR230">
        <v>1.8618699999999999</v>
      </c>
      <c r="FS230">
        <v>1.8584499999999999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-7.73</v>
      </c>
      <c r="GH230">
        <v>0.22750000000000001</v>
      </c>
      <c r="GI230">
        <v>-4.227681919169834</v>
      </c>
      <c r="GJ230">
        <v>-4.5218151105756088E-3</v>
      </c>
      <c r="GK230">
        <v>2.0889233732517852E-6</v>
      </c>
      <c r="GL230">
        <v>-4.5906856223640231E-10</v>
      </c>
      <c r="GM230">
        <v>-0.1035280782263094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87.8</v>
      </c>
      <c r="GV230">
        <v>88.1</v>
      </c>
      <c r="GW230">
        <v>3.6706500000000002</v>
      </c>
      <c r="GX230">
        <v>2.50854</v>
      </c>
      <c r="GY230">
        <v>2.04834</v>
      </c>
      <c r="GZ230">
        <v>2.6220699999999999</v>
      </c>
      <c r="HA230">
        <v>2.1972700000000001</v>
      </c>
      <c r="HB230">
        <v>2.2900399999999999</v>
      </c>
      <c r="HC230">
        <v>37.867899999999999</v>
      </c>
      <c r="HD230">
        <v>14.5085</v>
      </c>
      <c r="HE230">
        <v>18</v>
      </c>
      <c r="HF230">
        <v>693.94100000000003</v>
      </c>
      <c r="HG230">
        <v>764.846</v>
      </c>
      <c r="HH230">
        <v>30.9999</v>
      </c>
      <c r="HI230">
        <v>31.746300000000002</v>
      </c>
      <c r="HJ230">
        <v>30</v>
      </c>
      <c r="HK230">
        <v>31.699400000000001</v>
      </c>
      <c r="HL230">
        <v>31.708200000000001</v>
      </c>
      <c r="HM230">
        <v>73.413700000000006</v>
      </c>
      <c r="HN230">
        <v>17.3522</v>
      </c>
      <c r="HO230">
        <v>100</v>
      </c>
      <c r="HP230">
        <v>31</v>
      </c>
      <c r="HQ230">
        <v>1437.76</v>
      </c>
      <c r="HR230">
        <v>31.046800000000001</v>
      </c>
      <c r="HS230">
        <v>99.230699999999999</v>
      </c>
      <c r="HT230">
        <v>97.9529</v>
      </c>
    </row>
    <row r="231" spans="1:228" x14ac:dyDescent="0.2">
      <c r="A231">
        <v>216</v>
      </c>
      <c r="B231">
        <v>1675973497.5999999</v>
      </c>
      <c r="C231">
        <v>858.5</v>
      </c>
      <c r="D231" t="s">
        <v>791</v>
      </c>
      <c r="E231" t="s">
        <v>792</v>
      </c>
      <c r="F231">
        <v>4</v>
      </c>
      <c r="G231">
        <v>1675973495.5999999</v>
      </c>
      <c r="H231">
        <f t="shared" si="102"/>
        <v>2.2286829113292018E-3</v>
      </c>
      <c r="I231">
        <f t="shared" si="103"/>
        <v>2.2286829113292019</v>
      </c>
      <c r="J231">
        <f t="shared" si="104"/>
        <v>16.492206225370534</v>
      </c>
      <c r="K231">
        <f t="shared" si="105"/>
        <v>1399.9485714285711</v>
      </c>
      <c r="L231">
        <f t="shared" si="106"/>
        <v>1204.728459090514</v>
      </c>
      <c r="M231">
        <f t="shared" si="107"/>
        <v>121.88449513782521</v>
      </c>
      <c r="N231">
        <f t="shared" si="108"/>
        <v>141.635256941059</v>
      </c>
      <c r="O231">
        <f t="shared" si="109"/>
        <v>0.16341872889467191</v>
      </c>
      <c r="P231">
        <f t="shared" si="110"/>
        <v>2.7631943184791172</v>
      </c>
      <c r="Q231">
        <f t="shared" si="111"/>
        <v>0.15823309923607293</v>
      </c>
      <c r="R231">
        <f t="shared" si="112"/>
        <v>9.9347887811426269E-2</v>
      </c>
      <c r="S231">
        <f t="shared" si="113"/>
        <v>226.12026600461107</v>
      </c>
      <c r="T231">
        <f t="shared" si="114"/>
        <v>32.748842187111599</v>
      </c>
      <c r="U231">
        <f t="shared" si="115"/>
        <v>31.727042857142859</v>
      </c>
      <c r="V231">
        <f t="shared" si="116"/>
        <v>4.7018046783380676</v>
      </c>
      <c r="W231">
        <f t="shared" si="117"/>
        <v>69.983358017405223</v>
      </c>
      <c r="X231">
        <f t="shared" si="118"/>
        <v>3.3334070557549147</v>
      </c>
      <c r="Y231">
        <f t="shared" si="119"/>
        <v>4.7631424815680878</v>
      </c>
      <c r="Z231">
        <f t="shared" si="120"/>
        <v>1.3683976225831529</v>
      </c>
      <c r="AA231">
        <f t="shared" si="121"/>
        <v>-98.284916389617806</v>
      </c>
      <c r="AB231">
        <f t="shared" si="122"/>
        <v>34.073542517408917</v>
      </c>
      <c r="AC231">
        <f t="shared" si="123"/>
        <v>2.7921516523542458</v>
      </c>
      <c r="AD231">
        <f t="shared" si="124"/>
        <v>164.70104378475642</v>
      </c>
      <c r="AE231">
        <f t="shared" si="125"/>
        <v>27.20461803706808</v>
      </c>
      <c r="AF231">
        <f t="shared" si="126"/>
        <v>2.1789503360813693</v>
      </c>
      <c r="AG231">
        <f t="shared" si="127"/>
        <v>16.492206225370534</v>
      </c>
      <c r="AH231">
        <v>1472.3422275586829</v>
      </c>
      <c r="AI231">
        <v>1450.214787878788</v>
      </c>
      <c r="AJ231">
        <v>1.7239721742798999</v>
      </c>
      <c r="AK231">
        <v>60.724348217524408</v>
      </c>
      <c r="AL231">
        <f t="shared" si="128"/>
        <v>2.2286829113292019</v>
      </c>
      <c r="AM231">
        <v>31.003993373786141</v>
      </c>
      <c r="AN231">
        <v>32.958947272727272</v>
      </c>
      <c r="AO231">
        <v>5.5354359544868056E-3</v>
      </c>
      <c r="AP231">
        <v>101.51637219302501</v>
      </c>
      <c r="AQ231">
        <v>2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47375.929009701984</v>
      </c>
      <c r="AV231">
        <f t="shared" si="132"/>
        <v>1200.015714285714</v>
      </c>
      <c r="AW231">
        <f t="shared" si="133"/>
        <v>1025.9394994842542</v>
      </c>
      <c r="AX231">
        <f t="shared" si="134"/>
        <v>0.85493838728180704</v>
      </c>
      <c r="AY231">
        <f t="shared" si="135"/>
        <v>0.18843108745388784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1675973495.5999999</v>
      </c>
      <c r="BF231">
        <v>1399.9485714285711</v>
      </c>
      <c r="BG231">
        <v>1427.8757142857139</v>
      </c>
      <c r="BH231">
        <v>32.948</v>
      </c>
      <c r="BI231">
        <v>31.002971428571431</v>
      </c>
      <c r="BJ231">
        <v>1407.6828571428571</v>
      </c>
      <c r="BK231">
        <v>32.72042857142857</v>
      </c>
      <c r="BL231">
        <v>650.01357142857137</v>
      </c>
      <c r="BM231">
        <v>101.07171428571429</v>
      </c>
      <c r="BN231">
        <v>0.1000429</v>
      </c>
      <c r="BO231">
        <v>31.955771428571431</v>
      </c>
      <c r="BP231">
        <v>31.727042857142859</v>
      </c>
      <c r="BQ231">
        <v>999.89999999999986</v>
      </c>
      <c r="BR231">
        <v>0</v>
      </c>
      <c r="BS231">
        <v>0</v>
      </c>
      <c r="BT231">
        <v>8984.1957142857154</v>
      </c>
      <c r="BU231">
        <v>0</v>
      </c>
      <c r="BV231">
        <v>132.6634285714286</v>
      </c>
      <c r="BW231">
        <v>-27.925257142857141</v>
      </c>
      <c r="BX231">
        <v>1447.6457142857139</v>
      </c>
      <c r="BY231">
        <v>1473.5614285714289</v>
      </c>
      <c r="BZ231">
        <v>1.945018571428571</v>
      </c>
      <c r="CA231">
        <v>1427.8757142857139</v>
      </c>
      <c r="CB231">
        <v>31.002971428571431</v>
      </c>
      <c r="CC231">
        <v>3.3301085714285712</v>
      </c>
      <c r="CD231">
        <v>3.1335228571428568</v>
      </c>
      <c r="CE231">
        <v>25.7776</v>
      </c>
      <c r="CF231">
        <v>24.75497142857143</v>
      </c>
      <c r="CG231">
        <v>1200.015714285714</v>
      </c>
      <c r="CH231">
        <v>0.499971</v>
      </c>
      <c r="CI231">
        <v>0.50002899999999995</v>
      </c>
      <c r="CJ231">
        <v>0</v>
      </c>
      <c r="CK231">
        <v>1158.8571428571429</v>
      </c>
      <c r="CL231">
        <v>4.9990899999999998</v>
      </c>
      <c r="CM231">
        <v>12874.685714285721</v>
      </c>
      <c r="CN231">
        <v>9557.8885714285716</v>
      </c>
      <c r="CO231">
        <v>41.517714285714291</v>
      </c>
      <c r="CP231">
        <v>43.061999999999998</v>
      </c>
      <c r="CQ231">
        <v>42.303142857142859</v>
      </c>
      <c r="CR231">
        <v>42.232000000000014</v>
      </c>
      <c r="CS231">
        <v>42.811999999999998</v>
      </c>
      <c r="CT231">
        <v>597.47428571428577</v>
      </c>
      <c r="CU231">
        <v>597.54428571428559</v>
      </c>
      <c r="CV231">
        <v>0</v>
      </c>
      <c r="CW231">
        <v>1675973498.0999999</v>
      </c>
      <c r="CX231">
        <v>0</v>
      </c>
      <c r="CY231">
        <v>1675968227.0999999</v>
      </c>
      <c r="CZ231" t="s">
        <v>356</v>
      </c>
      <c r="DA231">
        <v>1675968227.0999999</v>
      </c>
      <c r="DB231">
        <v>1675968207.0999999</v>
      </c>
      <c r="DC231">
        <v>6</v>
      </c>
      <c r="DD231">
        <v>6.6000000000000003E-2</v>
      </c>
      <c r="DE231">
        <v>1.0999999999999999E-2</v>
      </c>
      <c r="DF231">
        <v>-5.7939999999999996</v>
      </c>
      <c r="DG231">
        <v>0.214</v>
      </c>
      <c r="DH231">
        <v>415</v>
      </c>
      <c r="DI231">
        <v>32</v>
      </c>
      <c r="DJ231">
        <v>0.11</v>
      </c>
      <c r="DK231">
        <v>0.26</v>
      </c>
      <c r="DL231">
        <v>-27.997769999999999</v>
      </c>
      <c r="DM231">
        <v>6.1729080675544022E-2</v>
      </c>
      <c r="DN231">
        <v>6.2467248218566439E-2</v>
      </c>
      <c r="DO231">
        <v>1</v>
      </c>
      <c r="DP231">
        <v>1.9902880000000001</v>
      </c>
      <c r="DQ231">
        <v>-0.1265669043152039</v>
      </c>
      <c r="DR231">
        <v>1.8677144214252889E-2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3.2980100000000001</v>
      </c>
      <c r="EB231">
        <v>2.6252800000000001</v>
      </c>
      <c r="EC231">
        <v>0.23144700000000001</v>
      </c>
      <c r="ED231">
        <v>0.23185700000000001</v>
      </c>
      <c r="EE231">
        <v>0.13655600000000001</v>
      </c>
      <c r="EF231">
        <v>0.12981999999999999</v>
      </c>
      <c r="EG231">
        <v>23254.799999999999</v>
      </c>
      <c r="EH231">
        <v>23594.9</v>
      </c>
      <c r="EI231">
        <v>28152.7</v>
      </c>
      <c r="EJ231">
        <v>29564.1</v>
      </c>
      <c r="EK231">
        <v>33478.1</v>
      </c>
      <c r="EL231">
        <v>35702.800000000003</v>
      </c>
      <c r="EM231">
        <v>39758.400000000001</v>
      </c>
      <c r="EN231">
        <v>42228.800000000003</v>
      </c>
      <c r="EO231">
        <v>2.2299500000000001</v>
      </c>
      <c r="EP231">
        <v>2.22018</v>
      </c>
      <c r="EQ231">
        <v>0.117585</v>
      </c>
      <c r="ER231">
        <v>0</v>
      </c>
      <c r="ES231">
        <v>29.809799999999999</v>
      </c>
      <c r="ET231">
        <v>999.9</v>
      </c>
      <c r="EU231">
        <v>73.5</v>
      </c>
      <c r="EV231">
        <v>32.4</v>
      </c>
      <c r="EW231">
        <v>35.5182</v>
      </c>
      <c r="EX231">
        <v>56.875799999999998</v>
      </c>
      <c r="EY231">
        <v>-4.0464700000000002</v>
      </c>
      <c r="EZ231">
        <v>2</v>
      </c>
      <c r="FA231">
        <v>0.34087400000000001</v>
      </c>
      <c r="FB231">
        <v>-0.43946400000000002</v>
      </c>
      <c r="FC231">
        <v>20.2745</v>
      </c>
      <c r="FD231">
        <v>5.2196899999999999</v>
      </c>
      <c r="FE231">
        <v>12.004</v>
      </c>
      <c r="FF231">
        <v>4.9871499999999997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1.8621799999999999</v>
      </c>
      <c r="FN231">
        <v>1.86419</v>
      </c>
      <c r="FO231">
        <v>1.86026</v>
      </c>
      <c r="FP231">
        <v>1.8609599999999999</v>
      </c>
      <c r="FQ231">
        <v>1.8601799999999999</v>
      </c>
      <c r="FR231">
        <v>1.8618699999999999</v>
      </c>
      <c r="FS231">
        <v>1.8584400000000001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-7.74</v>
      </c>
      <c r="GH231">
        <v>0.22770000000000001</v>
      </c>
      <c r="GI231">
        <v>-4.227681919169834</v>
      </c>
      <c r="GJ231">
        <v>-4.5218151105756088E-3</v>
      </c>
      <c r="GK231">
        <v>2.0889233732517852E-6</v>
      </c>
      <c r="GL231">
        <v>-4.5906856223640231E-10</v>
      </c>
      <c r="GM231">
        <v>-0.1035280782263094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87.8</v>
      </c>
      <c r="GV231">
        <v>88.2</v>
      </c>
      <c r="GW231">
        <v>3.6840799999999998</v>
      </c>
      <c r="GX231">
        <v>2.4939</v>
      </c>
      <c r="GY231">
        <v>2.04834</v>
      </c>
      <c r="GZ231">
        <v>2.6220699999999999</v>
      </c>
      <c r="HA231">
        <v>2.1972700000000001</v>
      </c>
      <c r="HB231">
        <v>2.34375</v>
      </c>
      <c r="HC231">
        <v>37.867899999999999</v>
      </c>
      <c r="HD231">
        <v>14.5261</v>
      </c>
      <c r="HE231">
        <v>18</v>
      </c>
      <c r="HF231">
        <v>693.9</v>
      </c>
      <c r="HG231">
        <v>764.78899999999999</v>
      </c>
      <c r="HH231">
        <v>30.9999</v>
      </c>
      <c r="HI231">
        <v>31.746300000000002</v>
      </c>
      <c r="HJ231">
        <v>30.0001</v>
      </c>
      <c r="HK231">
        <v>31.699400000000001</v>
      </c>
      <c r="HL231">
        <v>31.7074</v>
      </c>
      <c r="HM231">
        <v>73.690200000000004</v>
      </c>
      <c r="HN231">
        <v>17.3522</v>
      </c>
      <c r="HO231">
        <v>100</v>
      </c>
      <c r="HP231">
        <v>31</v>
      </c>
      <c r="HQ231">
        <v>1444.45</v>
      </c>
      <c r="HR231">
        <v>31.035699999999999</v>
      </c>
      <c r="HS231">
        <v>99.230900000000005</v>
      </c>
      <c r="HT231">
        <v>97.952299999999994</v>
      </c>
    </row>
    <row r="232" spans="1:228" x14ac:dyDescent="0.2">
      <c r="A232">
        <v>217</v>
      </c>
      <c r="B232">
        <v>1675973501.5999999</v>
      </c>
      <c r="C232">
        <v>862.5</v>
      </c>
      <c r="D232" t="s">
        <v>793</v>
      </c>
      <c r="E232" t="s">
        <v>794</v>
      </c>
      <c r="F232">
        <v>4</v>
      </c>
      <c r="G232">
        <v>1675973499.2874999</v>
      </c>
      <c r="H232">
        <f t="shared" si="102"/>
        <v>2.2073697545646771E-3</v>
      </c>
      <c r="I232">
        <f t="shared" si="103"/>
        <v>2.2073697545646769</v>
      </c>
      <c r="J232">
        <f t="shared" si="104"/>
        <v>16.183708431071274</v>
      </c>
      <c r="K232">
        <f t="shared" si="105"/>
        <v>1406.1324999999999</v>
      </c>
      <c r="L232">
        <f t="shared" si="106"/>
        <v>1212.7172097894402</v>
      </c>
      <c r="M232">
        <f t="shared" si="107"/>
        <v>122.69244570324236</v>
      </c>
      <c r="N232">
        <f t="shared" si="108"/>
        <v>142.26056496532178</v>
      </c>
      <c r="O232">
        <f t="shared" si="109"/>
        <v>0.1621705961031952</v>
      </c>
      <c r="P232">
        <f t="shared" si="110"/>
        <v>2.771166348949166</v>
      </c>
      <c r="Q232">
        <f t="shared" si="111"/>
        <v>0.15707674125434809</v>
      </c>
      <c r="R232">
        <f t="shared" si="112"/>
        <v>9.8617297685597974E-2</v>
      </c>
      <c r="S232">
        <f t="shared" si="113"/>
        <v>226.11953357253293</v>
      </c>
      <c r="T232">
        <f t="shared" si="114"/>
        <v>32.753384807477168</v>
      </c>
      <c r="U232">
        <f t="shared" si="115"/>
        <v>31.722537500000001</v>
      </c>
      <c r="V232">
        <f t="shared" si="116"/>
        <v>4.7006034230891753</v>
      </c>
      <c r="W232">
        <f t="shared" si="117"/>
        <v>70.020244263976835</v>
      </c>
      <c r="X232">
        <f t="shared" si="118"/>
        <v>3.3353228258850609</v>
      </c>
      <c r="Y232">
        <f t="shared" si="119"/>
        <v>4.7633693097540037</v>
      </c>
      <c r="Z232">
        <f t="shared" si="120"/>
        <v>1.3652805972041144</v>
      </c>
      <c r="AA232">
        <f t="shared" si="121"/>
        <v>-97.345006176302263</v>
      </c>
      <c r="AB232">
        <f t="shared" si="122"/>
        <v>34.970599061879021</v>
      </c>
      <c r="AC232">
        <f t="shared" si="123"/>
        <v>2.8573654535165658</v>
      </c>
      <c r="AD232">
        <f t="shared" si="124"/>
        <v>166.60249191162626</v>
      </c>
      <c r="AE232">
        <f t="shared" si="125"/>
        <v>27.134872341226806</v>
      </c>
      <c r="AF232">
        <f t="shared" si="126"/>
        <v>2.1877417868117655</v>
      </c>
      <c r="AG232">
        <f t="shared" si="127"/>
        <v>16.183708431071274</v>
      </c>
      <c r="AH232">
        <v>1479.204423963723</v>
      </c>
      <c r="AI232">
        <v>1457.2531515151511</v>
      </c>
      <c r="AJ232">
        <v>1.755362690674678</v>
      </c>
      <c r="AK232">
        <v>60.724348217524408</v>
      </c>
      <c r="AL232">
        <f t="shared" si="128"/>
        <v>2.2073697545646769</v>
      </c>
      <c r="AM232">
        <v>31.0140481244445</v>
      </c>
      <c r="AN232">
        <v>32.972030303030287</v>
      </c>
      <c r="AO232">
        <v>1.9972251338961512E-3</v>
      </c>
      <c r="AP232">
        <v>101.51637219302501</v>
      </c>
      <c r="AQ232">
        <v>2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47595.802393656435</v>
      </c>
      <c r="AV232">
        <f t="shared" si="132"/>
        <v>1200.0137500000001</v>
      </c>
      <c r="AW232">
        <f t="shared" si="133"/>
        <v>1025.9376324210016</v>
      </c>
      <c r="AX232">
        <f t="shared" si="134"/>
        <v>0.85493823085027276</v>
      </c>
      <c r="AY232">
        <f t="shared" si="135"/>
        <v>0.18843078554102644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1675973499.2874999</v>
      </c>
      <c r="BF232">
        <v>1406.1324999999999</v>
      </c>
      <c r="BG232">
        <v>1434.02</v>
      </c>
      <c r="BH232">
        <v>32.967012500000003</v>
      </c>
      <c r="BI232">
        <v>31.0141125</v>
      </c>
      <c r="BJ232">
        <v>1413.875</v>
      </c>
      <c r="BK232">
        <v>32.739237500000002</v>
      </c>
      <c r="BL232">
        <v>649.99287499999991</v>
      </c>
      <c r="BM232">
        <v>101.07174999999999</v>
      </c>
      <c r="BN232">
        <v>9.9771862500000003E-2</v>
      </c>
      <c r="BO232">
        <v>31.956612499999999</v>
      </c>
      <c r="BP232">
        <v>31.722537500000001</v>
      </c>
      <c r="BQ232">
        <v>999.9</v>
      </c>
      <c r="BR232">
        <v>0</v>
      </c>
      <c r="BS232">
        <v>0</v>
      </c>
      <c r="BT232">
        <v>9026.5637499999993</v>
      </c>
      <c r="BU232">
        <v>0</v>
      </c>
      <c r="BV232">
        <v>133.68825000000001</v>
      </c>
      <c r="BW232">
        <v>-27.888337499999999</v>
      </c>
      <c r="BX232">
        <v>1454.0687499999999</v>
      </c>
      <c r="BY232">
        <v>1479.92</v>
      </c>
      <c r="BZ232">
        <v>1.9529075</v>
      </c>
      <c r="CA232">
        <v>1434.02</v>
      </c>
      <c r="CB232">
        <v>31.0141125</v>
      </c>
      <c r="CC232">
        <v>3.3320262500000002</v>
      </c>
      <c r="CD232">
        <v>3.13464375</v>
      </c>
      <c r="CE232">
        <v>25.787312499999999</v>
      </c>
      <c r="CF232">
        <v>24.760950000000001</v>
      </c>
      <c r="CG232">
        <v>1200.0137500000001</v>
      </c>
      <c r="CH232">
        <v>0.49997687499999999</v>
      </c>
      <c r="CI232">
        <v>0.50002312500000001</v>
      </c>
      <c r="CJ232">
        <v>0</v>
      </c>
      <c r="CK232">
        <v>1157.5262499999999</v>
      </c>
      <c r="CL232">
        <v>4.9990899999999998</v>
      </c>
      <c r="CM232">
        <v>12860.762500000001</v>
      </c>
      <c r="CN232">
        <v>9557.8824999999997</v>
      </c>
      <c r="CO232">
        <v>41.5</v>
      </c>
      <c r="CP232">
        <v>43.061999999999998</v>
      </c>
      <c r="CQ232">
        <v>42.311999999999998</v>
      </c>
      <c r="CR232">
        <v>42.210624999999993</v>
      </c>
      <c r="CS232">
        <v>42.811999999999998</v>
      </c>
      <c r="CT232">
        <v>597.47874999999999</v>
      </c>
      <c r="CU232">
        <v>597.53624999999988</v>
      </c>
      <c r="CV232">
        <v>0</v>
      </c>
      <c r="CW232">
        <v>1675973501.7</v>
      </c>
      <c r="CX232">
        <v>0</v>
      </c>
      <c r="CY232">
        <v>1675968227.0999999</v>
      </c>
      <c r="CZ232" t="s">
        <v>356</v>
      </c>
      <c r="DA232">
        <v>1675968227.0999999</v>
      </c>
      <c r="DB232">
        <v>1675968207.0999999</v>
      </c>
      <c r="DC232">
        <v>6</v>
      </c>
      <c r="DD232">
        <v>6.6000000000000003E-2</v>
      </c>
      <c r="DE232">
        <v>1.0999999999999999E-2</v>
      </c>
      <c r="DF232">
        <v>-5.7939999999999996</v>
      </c>
      <c r="DG232">
        <v>0.214</v>
      </c>
      <c r="DH232">
        <v>415</v>
      </c>
      <c r="DI232">
        <v>32</v>
      </c>
      <c r="DJ232">
        <v>0.11</v>
      </c>
      <c r="DK232">
        <v>0.26</v>
      </c>
      <c r="DL232">
        <v>-27.96948780487805</v>
      </c>
      <c r="DM232">
        <v>0.31056585365851902</v>
      </c>
      <c r="DN232">
        <v>7.2646941738533616E-2</v>
      </c>
      <c r="DO232">
        <v>0</v>
      </c>
      <c r="DP232">
        <v>1.980511707317073</v>
      </c>
      <c r="DQ232">
        <v>-0.21234627177700441</v>
      </c>
      <c r="DR232">
        <v>2.4219063636452411E-2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417</v>
      </c>
      <c r="EA232">
        <v>3.2980200000000002</v>
      </c>
      <c r="EB232">
        <v>2.6254200000000001</v>
      </c>
      <c r="EC232">
        <v>0.23211799999999999</v>
      </c>
      <c r="ED232">
        <v>0.23252400000000001</v>
      </c>
      <c r="EE232">
        <v>0.13659499999999999</v>
      </c>
      <c r="EF232">
        <v>0.129825</v>
      </c>
      <c r="EG232">
        <v>23234.5</v>
      </c>
      <c r="EH232">
        <v>23574.400000000001</v>
      </c>
      <c r="EI232">
        <v>28152.7</v>
      </c>
      <c r="EJ232">
        <v>29564.1</v>
      </c>
      <c r="EK232">
        <v>33476.400000000001</v>
      </c>
      <c r="EL232">
        <v>35702.400000000001</v>
      </c>
      <c r="EM232">
        <v>39758.1</v>
      </c>
      <c r="EN232">
        <v>42228.6</v>
      </c>
      <c r="EO232">
        <v>2.2298499999999999</v>
      </c>
      <c r="EP232">
        <v>2.2202999999999999</v>
      </c>
      <c r="EQ232">
        <v>0.118244</v>
      </c>
      <c r="ER232">
        <v>0</v>
      </c>
      <c r="ES232">
        <v>29.8062</v>
      </c>
      <c r="ET232">
        <v>999.9</v>
      </c>
      <c r="EU232">
        <v>73.5</v>
      </c>
      <c r="EV232">
        <v>32.4</v>
      </c>
      <c r="EW232">
        <v>35.517699999999998</v>
      </c>
      <c r="EX232">
        <v>56.9358</v>
      </c>
      <c r="EY232">
        <v>-4.1306099999999999</v>
      </c>
      <c r="EZ232">
        <v>2</v>
      </c>
      <c r="FA232">
        <v>0.34056700000000001</v>
      </c>
      <c r="FB232">
        <v>-0.44026999999999999</v>
      </c>
      <c r="FC232">
        <v>20.2744</v>
      </c>
      <c r="FD232">
        <v>5.2199900000000001</v>
      </c>
      <c r="FE232">
        <v>12.004</v>
      </c>
      <c r="FF232">
        <v>4.9870000000000001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1.8641799999999999</v>
      </c>
      <c r="FO232">
        <v>1.8603099999999999</v>
      </c>
      <c r="FP232">
        <v>1.8609800000000001</v>
      </c>
      <c r="FQ232">
        <v>1.8601700000000001</v>
      </c>
      <c r="FR232">
        <v>1.86188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-7.75</v>
      </c>
      <c r="GH232">
        <v>0.2278</v>
      </c>
      <c r="GI232">
        <v>-4.227681919169834</v>
      </c>
      <c r="GJ232">
        <v>-4.5218151105756088E-3</v>
      </c>
      <c r="GK232">
        <v>2.0889233732517852E-6</v>
      </c>
      <c r="GL232">
        <v>-4.5906856223640231E-10</v>
      </c>
      <c r="GM232">
        <v>-0.1035280782263094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87.9</v>
      </c>
      <c r="GV232">
        <v>88.2</v>
      </c>
      <c r="GW232">
        <v>3.6975099999999999</v>
      </c>
      <c r="GX232">
        <v>2.50244</v>
      </c>
      <c r="GY232">
        <v>2.04834</v>
      </c>
      <c r="GZ232">
        <v>2.6232899999999999</v>
      </c>
      <c r="HA232">
        <v>2.1972700000000001</v>
      </c>
      <c r="HB232">
        <v>2.34741</v>
      </c>
      <c r="HC232">
        <v>37.867899999999999</v>
      </c>
      <c r="HD232">
        <v>14.5261</v>
      </c>
      <c r="HE232">
        <v>18</v>
      </c>
      <c r="HF232">
        <v>693.81799999999998</v>
      </c>
      <c r="HG232">
        <v>764.90499999999997</v>
      </c>
      <c r="HH232">
        <v>30.9998</v>
      </c>
      <c r="HI232">
        <v>31.746300000000002</v>
      </c>
      <c r="HJ232">
        <v>30</v>
      </c>
      <c r="HK232">
        <v>31.699400000000001</v>
      </c>
      <c r="HL232">
        <v>31.707000000000001</v>
      </c>
      <c r="HM232">
        <v>73.9602</v>
      </c>
      <c r="HN232">
        <v>17.3522</v>
      </c>
      <c r="HO232">
        <v>100</v>
      </c>
      <c r="HP232">
        <v>31</v>
      </c>
      <c r="HQ232">
        <v>1451.14</v>
      </c>
      <c r="HR232">
        <v>31.0319</v>
      </c>
      <c r="HS232">
        <v>99.230599999999995</v>
      </c>
      <c r="HT232">
        <v>97.951899999999995</v>
      </c>
    </row>
    <row r="233" spans="1:228" x14ac:dyDescent="0.2">
      <c r="A233">
        <v>218</v>
      </c>
      <c r="B233">
        <v>1675973505.5999999</v>
      </c>
      <c r="C233">
        <v>866.5</v>
      </c>
      <c r="D233" t="s">
        <v>795</v>
      </c>
      <c r="E233" t="s">
        <v>796</v>
      </c>
      <c r="F233">
        <v>4</v>
      </c>
      <c r="G233">
        <v>1675973503.5999999</v>
      </c>
      <c r="H233">
        <f t="shared" si="102"/>
        <v>2.2098256101987842E-3</v>
      </c>
      <c r="I233">
        <f t="shared" si="103"/>
        <v>2.2098256101987843</v>
      </c>
      <c r="J233">
        <f t="shared" si="104"/>
        <v>16.352671152630691</v>
      </c>
      <c r="K233">
        <f t="shared" si="105"/>
        <v>1413.3442857142859</v>
      </c>
      <c r="L233">
        <f t="shared" si="106"/>
        <v>1218.0137809601358</v>
      </c>
      <c r="M233">
        <f t="shared" si="107"/>
        <v>123.22904404763905</v>
      </c>
      <c r="N233">
        <f t="shared" si="108"/>
        <v>142.99104653928782</v>
      </c>
      <c r="O233">
        <f t="shared" si="109"/>
        <v>0.16215028157328779</v>
      </c>
      <c r="P233">
        <f t="shared" si="110"/>
        <v>2.7683613927067565</v>
      </c>
      <c r="Q233">
        <f t="shared" si="111"/>
        <v>0.15705269593957666</v>
      </c>
      <c r="R233">
        <f t="shared" si="112"/>
        <v>9.8602583347349088E-2</v>
      </c>
      <c r="S233">
        <f t="shared" si="113"/>
        <v>226.11620657738507</v>
      </c>
      <c r="T233">
        <f t="shared" si="114"/>
        <v>32.75813866441478</v>
      </c>
      <c r="U233">
        <f t="shared" si="115"/>
        <v>31.733642857142861</v>
      </c>
      <c r="V233">
        <f t="shared" si="116"/>
        <v>4.7035649070065793</v>
      </c>
      <c r="W233">
        <f t="shared" si="117"/>
        <v>70.027934510895932</v>
      </c>
      <c r="X233">
        <f t="shared" si="118"/>
        <v>3.3365772320467872</v>
      </c>
      <c r="Y233">
        <f t="shared" si="119"/>
        <v>4.7646375055195094</v>
      </c>
      <c r="Z233">
        <f t="shared" si="120"/>
        <v>1.366987674959792</v>
      </c>
      <c r="AA233">
        <f t="shared" si="121"/>
        <v>-97.453309409766376</v>
      </c>
      <c r="AB233">
        <f t="shared" si="122"/>
        <v>33.979482468502596</v>
      </c>
      <c r="AC233">
        <f t="shared" si="123"/>
        <v>2.7794128828200075</v>
      </c>
      <c r="AD233">
        <f t="shared" si="124"/>
        <v>165.42179251894129</v>
      </c>
      <c r="AE233">
        <f t="shared" si="125"/>
        <v>27.165336581142</v>
      </c>
      <c r="AF233">
        <f t="shared" si="126"/>
        <v>2.2013559325140966</v>
      </c>
      <c r="AG233">
        <f t="shared" si="127"/>
        <v>16.352671152630691</v>
      </c>
      <c r="AH233">
        <v>1486.1834109517811</v>
      </c>
      <c r="AI233">
        <v>1464.1576969696971</v>
      </c>
      <c r="AJ233">
        <v>1.732309783705906</v>
      </c>
      <c r="AK233">
        <v>60.724348217524408</v>
      </c>
      <c r="AL233">
        <f t="shared" si="128"/>
        <v>2.2098256101987843</v>
      </c>
      <c r="AM233">
        <v>31.014038778476291</v>
      </c>
      <c r="AN233">
        <v>32.982249090909093</v>
      </c>
      <c r="AO233">
        <v>6.934490543252683E-4</v>
      </c>
      <c r="AP233">
        <v>101.51637219302501</v>
      </c>
      <c r="AQ233">
        <v>2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47517.626891942302</v>
      </c>
      <c r="AV233">
        <f t="shared" si="132"/>
        <v>1199.998571428571</v>
      </c>
      <c r="AW233">
        <f t="shared" si="133"/>
        <v>1025.9244137706655</v>
      </c>
      <c r="AX233">
        <f t="shared" si="134"/>
        <v>0.85493802925892304</v>
      </c>
      <c r="AY233">
        <f t="shared" si="135"/>
        <v>0.18843039646972151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1675973503.5999999</v>
      </c>
      <c r="BF233">
        <v>1413.3442857142859</v>
      </c>
      <c r="BG233">
        <v>1441.2914285714289</v>
      </c>
      <c r="BH233">
        <v>32.979214285714278</v>
      </c>
      <c r="BI233">
        <v>31.014242857142861</v>
      </c>
      <c r="BJ233">
        <v>1421.0985714285721</v>
      </c>
      <c r="BK233">
        <v>32.751314285714287</v>
      </c>
      <c r="BL233">
        <v>650.01157142857141</v>
      </c>
      <c r="BM233">
        <v>101.07214285714289</v>
      </c>
      <c r="BN233">
        <v>9.9983414285714292E-2</v>
      </c>
      <c r="BO233">
        <v>31.96131428571428</v>
      </c>
      <c r="BP233">
        <v>31.733642857142861</v>
      </c>
      <c r="BQ233">
        <v>999.89999999999986</v>
      </c>
      <c r="BR233">
        <v>0</v>
      </c>
      <c r="BS233">
        <v>0</v>
      </c>
      <c r="BT233">
        <v>9011.6071428571431</v>
      </c>
      <c r="BU233">
        <v>0</v>
      </c>
      <c r="BV233">
        <v>134.7437142857143</v>
      </c>
      <c r="BW233">
        <v>-27.94705714285714</v>
      </c>
      <c r="BX233">
        <v>1461.545714285714</v>
      </c>
      <c r="BY233">
        <v>1487.4228571428571</v>
      </c>
      <c r="BZ233">
        <v>1.964975714285714</v>
      </c>
      <c r="CA233">
        <v>1441.2914285714289</v>
      </c>
      <c r="CB233">
        <v>31.014242857142861</v>
      </c>
      <c r="CC233">
        <v>3.3332828571428572</v>
      </c>
      <c r="CD233">
        <v>3.1346785714285721</v>
      </c>
      <c r="CE233">
        <v>25.793671428571429</v>
      </c>
      <c r="CF233">
        <v>24.761114285714289</v>
      </c>
      <c r="CG233">
        <v>1199.998571428571</v>
      </c>
      <c r="CH233">
        <v>0.49998128571428568</v>
      </c>
      <c r="CI233">
        <v>0.50001871428571421</v>
      </c>
      <c r="CJ233">
        <v>0</v>
      </c>
      <c r="CK233">
        <v>1156.1685714285711</v>
      </c>
      <c r="CL233">
        <v>4.9990899999999998</v>
      </c>
      <c r="CM233">
        <v>12844.87142857143</v>
      </c>
      <c r="CN233">
        <v>9557.7842857142859</v>
      </c>
      <c r="CO233">
        <v>41.5</v>
      </c>
      <c r="CP233">
        <v>43.061999999999998</v>
      </c>
      <c r="CQ233">
        <v>42.258857142857153</v>
      </c>
      <c r="CR233">
        <v>42.204999999999998</v>
      </c>
      <c r="CS233">
        <v>42.811999999999998</v>
      </c>
      <c r="CT233">
        <v>597.48000000000013</v>
      </c>
      <c r="CU233">
        <v>597.5214285714286</v>
      </c>
      <c r="CV233">
        <v>0</v>
      </c>
      <c r="CW233">
        <v>1675973505.9000001</v>
      </c>
      <c r="CX233">
        <v>0</v>
      </c>
      <c r="CY233">
        <v>1675968227.0999999</v>
      </c>
      <c r="CZ233" t="s">
        <v>356</v>
      </c>
      <c r="DA233">
        <v>1675968227.0999999</v>
      </c>
      <c r="DB233">
        <v>1675968207.0999999</v>
      </c>
      <c r="DC233">
        <v>6</v>
      </c>
      <c r="DD233">
        <v>6.6000000000000003E-2</v>
      </c>
      <c r="DE233">
        <v>1.0999999999999999E-2</v>
      </c>
      <c r="DF233">
        <v>-5.7939999999999996</v>
      </c>
      <c r="DG233">
        <v>0.214</v>
      </c>
      <c r="DH233">
        <v>415</v>
      </c>
      <c r="DI233">
        <v>32</v>
      </c>
      <c r="DJ233">
        <v>0.11</v>
      </c>
      <c r="DK233">
        <v>0.26</v>
      </c>
      <c r="DL233">
        <v>-27.964817073170739</v>
      </c>
      <c r="DM233">
        <v>0.36444459930308598</v>
      </c>
      <c r="DN233">
        <v>6.5336054000905655E-2</v>
      </c>
      <c r="DO233">
        <v>0</v>
      </c>
      <c r="DP233">
        <v>1.9729841463414639</v>
      </c>
      <c r="DQ233">
        <v>-0.17438320557491579</v>
      </c>
      <c r="DR233">
        <v>2.2529035355011641E-2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417</v>
      </c>
      <c r="EA233">
        <v>3.2979699999999998</v>
      </c>
      <c r="EB233">
        <v>2.6252599999999999</v>
      </c>
      <c r="EC233">
        <v>0.23278199999999999</v>
      </c>
      <c r="ED233">
        <v>0.23317399999999999</v>
      </c>
      <c r="EE233">
        <v>0.136627</v>
      </c>
      <c r="EF233">
        <v>0.129829</v>
      </c>
      <c r="EG233">
        <v>23214.3</v>
      </c>
      <c r="EH233">
        <v>23554.6</v>
      </c>
      <c r="EI233">
        <v>28152.799999999999</v>
      </c>
      <c r="EJ233">
        <v>29564.400000000001</v>
      </c>
      <c r="EK233">
        <v>33475.199999999997</v>
      </c>
      <c r="EL233">
        <v>35702.699999999997</v>
      </c>
      <c r="EM233">
        <v>39758.199999999997</v>
      </c>
      <c r="EN233">
        <v>42229.1</v>
      </c>
      <c r="EO233">
        <v>2.2300499999999999</v>
      </c>
      <c r="EP233">
        <v>2.2201499999999998</v>
      </c>
      <c r="EQ233">
        <v>0.118773</v>
      </c>
      <c r="ER233">
        <v>0</v>
      </c>
      <c r="ES233">
        <v>29.803599999999999</v>
      </c>
      <c r="ET233">
        <v>999.9</v>
      </c>
      <c r="EU233">
        <v>73.5</v>
      </c>
      <c r="EV233">
        <v>32.4</v>
      </c>
      <c r="EW233">
        <v>35.517200000000003</v>
      </c>
      <c r="EX233">
        <v>57.145800000000001</v>
      </c>
      <c r="EY233">
        <v>-3.9623400000000002</v>
      </c>
      <c r="EZ233">
        <v>2</v>
      </c>
      <c r="FA233">
        <v>0.34081600000000001</v>
      </c>
      <c r="FB233">
        <v>-0.44113799999999997</v>
      </c>
      <c r="FC233">
        <v>20.2745</v>
      </c>
      <c r="FD233">
        <v>5.2202799999999998</v>
      </c>
      <c r="FE233">
        <v>12.004</v>
      </c>
      <c r="FF233">
        <v>4.98705</v>
      </c>
      <c r="FG233">
        <v>3.2845499999999999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1.8621799999999999</v>
      </c>
      <c r="FN233">
        <v>1.8641700000000001</v>
      </c>
      <c r="FO233">
        <v>1.8603099999999999</v>
      </c>
      <c r="FP233">
        <v>1.86097</v>
      </c>
      <c r="FQ233">
        <v>1.86015</v>
      </c>
      <c r="FR233">
        <v>1.86188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-7.76</v>
      </c>
      <c r="GH233">
        <v>0.22789999999999999</v>
      </c>
      <c r="GI233">
        <v>-4.227681919169834</v>
      </c>
      <c r="GJ233">
        <v>-4.5218151105756088E-3</v>
      </c>
      <c r="GK233">
        <v>2.0889233732517852E-6</v>
      </c>
      <c r="GL233">
        <v>-4.5906856223640231E-10</v>
      </c>
      <c r="GM233">
        <v>-0.1035280782263094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88</v>
      </c>
      <c r="GV233">
        <v>88.3</v>
      </c>
      <c r="GW233">
        <v>3.7121599999999999</v>
      </c>
      <c r="GX233">
        <v>2.50366</v>
      </c>
      <c r="GY233">
        <v>2.04834</v>
      </c>
      <c r="GZ233">
        <v>2.6220699999999999</v>
      </c>
      <c r="HA233">
        <v>2.1972700000000001</v>
      </c>
      <c r="HB233">
        <v>2.3071299999999999</v>
      </c>
      <c r="HC233">
        <v>37.892099999999999</v>
      </c>
      <c r="HD233">
        <v>14.5085</v>
      </c>
      <c r="HE233">
        <v>18</v>
      </c>
      <c r="HF233">
        <v>693.98199999999997</v>
      </c>
      <c r="HG233">
        <v>764.75900000000001</v>
      </c>
      <c r="HH233">
        <v>30.9999</v>
      </c>
      <c r="HI233">
        <v>31.746300000000002</v>
      </c>
      <c r="HJ233">
        <v>30.0002</v>
      </c>
      <c r="HK233">
        <v>31.699400000000001</v>
      </c>
      <c r="HL233">
        <v>31.707000000000001</v>
      </c>
      <c r="HM233">
        <v>74.234300000000005</v>
      </c>
      <c r="HN233">
        <v>17.3522</v>
      </c>
      <c r="HO233">
        <v>100</v>
      </c>
      <c r="HP233">
        <v>31</v>
      </c>
      <c r="HQ233">
        <v>1454.48</v>
      </c>
      <c r="HR233">
        <v>31.0319</v>
      </c>
      <c r="HS233">
        <v>99.230699999999999</v>
      </c>
      <c r="HT233">
        <v>97.953000000000003</v>
      </c>
    </row>
    <row r="234" spans="1:228" x14ac:dyDescent="0.2">
      <c r="A234">
        <v>219</v>
      </c>
      <c r="B234">
        <v>1675973509.5999999</v>
      </c>
      <c r="C234">
        <v>870.5</v>
      </c>
      <c r="D234" t="s">
        <v>797</v>
      </c>
      <c r="E234" t="s">
        <v>798</v>
      </c>
      <c r="F234">
        <v>4</v>
      </c>
      <c r="G234">
        <v>1675973507.2874999</v>
      </c>
      <c r="H234">
        <f t="shared" si="102"/>
        <v>2.219303741353186E-3</v>
      </c>
      <c r="I234">
        <f t="shared" si="103"/>
        <v>2.219303741353186</v>
      </c>
      <c r="J234">
        <f t="shared" si="104"/>
        <v>16.223973865006844</v>
      </c>
      <c r="K234">
        <f t="shared" si="105"/>
        <v>1419.595</v>
      </c>
      <c r="L234">
        <f t="shared" si="106"/>
        <v>1226.2774070176949</v>
      </c>
      <c r="M234">
        <f t="shared" si="107"/>
        <v>124.06456711913408</v>
      </c>
      <c r="N234">
        <f t="shared" si="108"/>
        <v>143.62283619643148</v>
      </c>
      <c r="O234">
        <f t="shared" si="109"/>
        <v>0.16301279053830273</v>
      </c>
      <c r="P234">
        <f t="shared" si="110"/>
        <v>2.7668473238626192</v>
      </c>
      <c r="Q234">
        <f t="shared" si="111"/>
        <v>0.15785903490023953</v>
      </c>
      <c r="R234">
        <f t="shared" si="112"/>
        <v>9.9111368165955671E-2</v>
      </c>
      <c r="S234">
        <f t="shared" si="113"/>
        <v>226.11451269768753</v>
      </c>
      <c r="T234">
        <f t="shared" si="114"/>
        <v>32.763472495347621</v>
      </c>
      <c r="U234">
        <f t="shared" si="115"/>
        <v>31.733225000000001</v>
      </c>
      <c r="V234">
        <f t="shared" si="116"/>
        <v>4.7034534469472522</v>
      </c>
      <c r="W234">
        <f t="shared" si="117"/>
        <v>70.020103333949578</v>
      </c>
      <c r="X234">
        <f t="shared" si="118"/>
        <v>3.337627749552353</v>
      </c>
      <c r="Y234">
        <f t="shared" si="119"/>
        <v>4.7666706997475803</v>
      </c>
      <c r="Z234">
        <f t="shared" si="120"/>
        <v>1.3658256973948992</v>
      </c>
      <c r="AA234">
        <f t="shared" si="121"/>
        <v>-97.871294993675505</v>
      </c>
      <c r="AB234">
        <f t="shared" si="122"/>
        <v>35.147303057736544</v>
      </c>
      <c r="AC234">
        <f t="shared" si="123"/>
        <v>2.876610860468487</v>
      </c>
      <c r="AD234">
        <f t="shared" si="124"/>
        <v>166.26713162221702</v>
      </c>
      <c r="AE234">
        <f t="shared" si="125"/>
        <v>27.027572540099996</v>
      </c>
      <c r="AF234">
        <f t="shared" si="126"/>
        <v>2.210953667869874</v>
      </c>
      <c r="AG234">
        <f t="shared" si="127"/>
        <v>16.223973865006844</v>
      </c>
      <c r="AH234">
        <v>1493.0629454088089</v>
      </c>
      <c r="AI234">
        <v>1471.151575757576</v>
      </c>
      <c r="AJ234">
        <v>1.7343584145818589</v>
      </c>
      <c r="AK234">
        <v>60.724348217524408</v>
      </c>
      <c r="AL234">
        <f t="shared" si="128"/>
        <v>2.219303741353186</v>
      </c>
      <c r="AM234">
        <v>31.01658252338704</v>
      </c>
      <c r="AN234">
        <v>32.994414545454539</v>
      </c>
      <c r="AO234">
        <v>5.1416514977556914E-4</v>
      </c>
      <c r="AP234">
        <v>101.51637219302501</v>
      </c>
      <c r="AQ234">
        <v>2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47474.664567016174</v>
      </c>
      <c r="AV234">
        <f t="shared" si="132"/>
        <v>1199.99</v>
      </c>
      <c r="AW234">
        <f t="shared" si="133"/>
        <v>1025.9170449210817</v>
      </c>
      <c r="AX234">
        <f t="shared" si="134"/>
        <v>0.85493799525086178</v>
      </c>
      <c r="AY234">
        <f t="shared" si="135"/>
        <v>0.18843033083416322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1675973507.2874999</v>
      </c>
      <c r="BF234">
        <v>1419.595</v>
      </c>
      <c r="BG234">
        <v>1447.4412500000001</v>
      </c>
      <c r="BH234">
        <v>32.989737499999997</v>
      </c>
      <c r="BI234">
        <v>31.01615</v>
      </c>
      <c r="BJ234">
        <v>1427.355</v>
      </c>
      <c r="BK234">
        <v>32.761712500000002</v>
      </c>
      <c r="BL234">
        <v>649.98837500000002</v>
      </c>
      <c r="BM234">
        <v>101.07174999999999</v>
      </c>
      <c r="BN234">
        <v>9.99477E-2</v>
      </c>
      <c r="BO234">
        <v>31.96885</v>
      </c>
      <c r="BP234">
        <v>31.733225000000001</v>
      </c>
      <c r="BQ234">
        <v>999.9</v>
      </c>
      <c r="BR234">
        <v>0</v>
      </c>
      <c r="BS234">
        <v>0</v>
      </c>
      <c r="BT234">
        <v>9003.59375</v>
      </c>
      <c r="BU234">
        <v>0</v>
      </c>
      <c r="BV234">
        <v>135.56725</v>
      </c>
      <c r="BW234">
        <v>-27.844237499999998</v>
      </c>
      <c r="BX234">
        <v>1468.0250000000001</v>
      </c>
      <c r="BY234">
        <v>1493.7674999999999</v>
      </c>
      <c r="BZ234">
        <v>1.97359375</v>
      </c>
      <c r="CA234">
        <v>1447.4412500000001</v>
      </c>
      <c r="CB234">
        <v>31.01615</v>
      </c>
      <c r="CC234">
        <v>3.3343324999999999</v>
      </c>
      <c r="CD234">
        <v>3.1348587499999998</v>
      </c>
      <c r="CE234">
        <v>25.798987499999999</v>
      </c>
      <c r="CF234">
        <v>24.7620875</v>
      </c>
      <c r="CG234">
        <v>1199.99</v>
      </c>
      <c r="CH234">
        <v>0.49998387500000002</v>
      </c>
      <c r="CI234">
        <v>0.50001612499999992</v>
      </c>
      <c r="CJ234">
        <v>0</v>
      </c>
      <c r="CK234">
        <v>1154.99</v>
      </c>
      <c r="CL234">
        <v>4.9990899999999998</v>
      </c>
      <c r="CM234">
        <v>12831.725</v>
      </c>
      <c r="CN234">
        <v>9557.71875</v>
      </c>
      <c r="CO234">
        <v>41.5</v>
      </c>
      <c r="CP234">
        <v>43.061999999999998</v>
      </c>
      <c r="CQ234">
        <v>42.296499999999988</v>
      </c>
      <c r="CR234">
        <v>42.186999999999998</v>
      </c>
      <c r="CS234">
        <v>42.811999999999998</v>
      </c>
      <c r="CT234">
        <v>597.47624999999994</v>
      </c>
      <c r="CU234">
        <v>597.51499999999999</v>
      </c>
      <c r="CV234">
        <v>0</v>
      </c>
      <c r="CW234">
        <v>1675973509.5</v>
      </c>
      <c r="CX234">
        <v>0</v>
      </c>
      <c r="CY234">
        <v>1675968227.0999999</v>
      </c>
      <c r="CZ234" t="s">
        <v>356</v>
      </c>
      <c r="DA234">
        <v>1675968227.0999999</v>
      </c>
      <c r="DB234">
        <v>1675968207.0999999</v>
      </c>
      <c r="DC234">
        <v>6</v>
      </c>
      <c r="DD234">
        <v>6.6000000000000003E-2</v>
      </c>
      <c r="DE234">
        <v>1.0999999999999999E-2</v>
      </c>
      <c r="DF234">
        <v>-5.7939999999999996</v>
      </c>
      <c r="DG234">
        <v>0.214</v>
      </c>
      <c r="DH234">
        <v>415</v>
      </c>
      <c r="DI234">
        <v>32</v>
      </c>
      <c r="DJ234">
        <v>0.11</v>
      </c>
      <c r="DK234">
        <v>0.26</v>
      </c>
      <c r="DL234">
        <v>-27.932539024390248</v>
      </c>
      <c r="DM234">
        <v>0.55641114982585771</v>
      </c>
      <c r="DN234">
        <v>7.5785985183724355E-2</v>
      </c>
      <c r="DO234">
        <v>0</v>
      </c>
      <c r="DP234">
        <v>1.9675697560975609</v>
      </c>
      <c r="DQ234">
        <v>-6.2823344947736517E-2</v>
      </c>
      <c r="DR234">
        <v>1.8302441325601802E-2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3.298</v>
      </c>
      <c r="EB234">
        <v>2.6253700000000002</v>
      </c>
      <c r="EC234">
        <v>0.23344000000000001</v>
      </c>
      <c r="ED234">
        <v>0.23382700000000001</v>
      </c>
      <c r="EE234">
        <v>0.13665099999999999</v>
      </c>
      <c r="EF234">
        <v>0.129828</v>
      </c>
      <c r="EG234">
        <v>23194.2</v>
      </c>
      <c r="EH234">
        <v>23534.5</v>
      </c>
      <c r="EI234">
        <v>28152.6</v>
      </c>
      <c r="EJ234">
        <v>29564.5</v>
      </c>
      <c r="EK234">
        <v>33474.1</v>
      </c>
      <c r="EL234">
        <v>35703.199999999997</v>
      </c>
      <c r="EM234">
        <v>39757.9</v>
      </c>
      <c r="EN234">
        <v>42229.5</v>
      </c>
      <c r="EO234">
        <v>2.2299000000000002</v>
      </c>
      <c r="EP234">
        <v>2.2202700000000002</v>
      </c>
      <c r="EQ234">
        <v>0.11894100000000001</v>
      </c>
      <c r="ER234">
        <v>0</v>
      </c>
      <c r="ES234">
        <v>29.802</v>
      </c>
      <c r="ET234">
        <v>999.9</v>
      </c>
      <c r="EU234">
        <v>73.5</v>
      </c>
      <c r="EV234">
        <v>32.4</v>
      </c>
      <c r="EW234">
        <v>35.516599999999997</v>
      </c>
      <c r="EX234">
        <v>57.265799999999999</v>
      </c>
      <c r="EY234">
        <v>-3.9663499999999998</v>
      </c>
      <c r="EZ234">
        <v>2</v>
      </c>
      <c r="FA234">
        <v>0.34055099999999999</v>
      </c>
      <c r="FB234">
        <v>-0.44087700000000002</v>
      </c>
      <c r="FC234">
        <v>20.2744</v>
      </c>
      <c r="FD234">
        <v>5.2201399999999998</v>
      </c>
      <c r="FE234">
        <v>12.004</v>
      </c>
      <c r="FF234">
        <v>4.9869500000000002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1.8658300000000001</v>
      </c>
      <c r="FM234">
        <v>1.8621799999999999</v>
      </c>
      <c r="FN234">
        <v>1.8641799999999999</v>
      </c>
      <c r="FO234">
        <v>1.86026</v>
      </c>
      <c r="FP234">
        <v>1.86097</v>
      </c>
      <c r="FQ234">
        <v>1.86016</v>
      </c>
      <c r="FR234">
        <v>1.86188</v>
      </c>
      <c r="FS234">
        <v>1.85843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-7.77</v>
      </c>
      <c r="GH234">
        <v>0.22800000000000001</v>
      </c>
      <c r="GI234">
        <v>-4.227681919169834</v>
      </c>
      <c r="GJ234">
        <v>-4.5218151105756088E-3</v>
      </c>
      <c r="GK234">
        <v>2.0889233732517852E-6</v>
      </c>
      <c r="GL234">
        <v>-4.5906856223640231E-10</v>
      </c>
      <c r="GM234">
        <v>-0.1035280782263094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88</v>
      </c>
      <c r="GV234">
        <v>88.4</v>
      </c>
      <c r="GW234">
        <v>3.72559</v>
      </c>
      <c r="GX234">
        <v>2.4939</v>
      </c>
      <c r="GY234">
        <v>2.04834</v>
      </c>
      <c r="GZ234">
        <v>2.6220699999999999</v>
      </c>
      <c r="HA234">
        <v>2.1972700000000001</v>
      </c>
      <c r="HB234">
        <v>2.3535200000000001</v>
      </c>
      <c r="HC234">
        <v>37.867899999999999</v>
      </c>
      <c r="HD234">
        <v>14.5261</v>
      </c>
      <c r="HE234">
        <v>18</v>
      </c>
      <c r="HF234">
        <v>693.85900000000004</v>
      </c>
      <c r="HG234">
        <v>764.88099999999997</v>
      </c>
      <c r="HH234">
        <v>31</v>
      </c>
      <c r="HI234">
        <v>31.746300000000002</v>
      </c>
      <c r="HJ234">
        <v>30</v>
      </c>
      <c r="HK234">
        <v>31.699400000000001</v>
      </c>
      <c r="HL234">
        <v>31.707000000000001</v>
      </c>
      <c r="HM234">
        <v>74.505600000000001</v>
      </c>
      <c r="HN234">
        <v>17.3522</v>
      </c>
      <c r="HO234">
        <v>100</v>
      </c>
      <c r="HP234">
        <v>31</v>
      </c>
      <c r="HQ234">
        <v>1461.16</v>
      </c>
      <c r="HR234">
        <v>31.0319</v>
      </c>
      <c r="HS234">
        <v>99.23</v>
      </c>
      <c r="HT234">
        <v>97.953800000000001</v>
      </c>
    </row>
    <row r="235" spans="1:228" x14ac:dyDescent="0.2">
      <c r="A235">
        <v>220</v>
      </c>
      <c r="B235">
        <v>1675973513.5999999</v>
      </c>
      <c r="C235">
        <v>874.5</v>
      </c>
      <c r="D235" t="s">
        <v>799</v>
      </c>
      <c r="E235" t="s">
        <v>800</v>
      </c>
      <c r="F235">
        <v>4</v>
      </c>
      <c r="G235">
        <v>1675973511.5999999</v>
      </c>
      <c r="H235">
        <f t="shared" si="102"/>
        <v>2.218738345268317E-3</v>
      </c>
      <c r="I235">
        <f t="shared" si="103"/>
        <v>2.2187383452683171</v>
      </c>
      <c r="J235">
        <f t="shared" si="104"/>
        <v>16.356656162255639</v>
      </c>
      <c r="K235">
        <f t="shared" si="105"/>
        <v>1426.742857142857</v>
      </c>
      <c r="L235">
        <f t="shared" si="106"/>
        <v>1231.7385636728125</v>
      </c>
      <c r="M235">
        <f t="shared" si="107"/>
        <v>124.6188446319367</v>
      </c>
      <c r="N235">
        <f t="shared" si="108"/>
        <v>144.34803917630691</v>
      </c>
      <c r="O235">
        <f t="shared" si="109"/>
        <v>0.16282496910354116</v>
      </c>
      <c r="P235">
        <f t="shared" si="110"/>
        <v>2.7690471059611017</v>
      </c>
      <c r="Q235">
        <f t="shared" si="111"/>
        <v>0.15768682742229631</v>
      </c>
      <c r="R235">
        <f t="shared" si="112"/>
        <v>9.9002402218876531E-2</v>
      </c>
      <c r="S235">
        <f t="shared" si="113"/>
        <v>226.11635152128088</v>
      </c>
      <c r="T235">
        <f t="shared" si="114"/>
        <v>32.768601492059553</v>
      </c>
      <c r="U235">
        <f t="shared" si="115"/>
        <v>31.739542857142851</v>
      </c>
      <c r="V235">
        <f t="shared" si="116"/>
        <v>4.7051389304359139</v>
      </c>
      <c r="W235">
        <f t="shared" si="117"/>
        <v>70.009384035971038</v>
      </c>
      <c r="X235">
        <f t="shared" si="118"/>
        <v>3.3381654777156888</v>
      </c>
      <c r="Y235">
        <f t="shared" si="119"/>
        <v>4.7681686157966032</v>
      </c>
      <c r="Z235">
        <f t="shared" si="120"/>
        <v>1.3669734527202251</v>
      </c>
      <c r="AA235">
        <f t="shared" si="121"/>
        <v>-97.846361026332787</v>
      </c>
      <c r="AB235">
        <f t="shared" si="122"/>
        <v>35.060617470842111</v>
      </c>
      <c r="AC235">
        <f t="shared" si="123"/>
        <v>2.8674039646053471</v>
      </c>
      <c r="AD235">
        <f t="shared" si="124"/>
        <v>166.19801193039555</v>
      </c>
      <c r="AE235">
        <f t="shared" si="125"/>
        <v>27.150715105639541</v>
      </c>
      <c r="AF235">
        <f t="shared" si="126"/>
        <v>2.2179982638300877</v>
      </c>
      <c r="AG235">
        <f t="shared" si="127"/>
        <v>16.356656162255639</v>
      </c>
      <c r="AH235">
        <v>1500.04450050421</v>
      </c>
      <c r="AI235">
        <v>1478.0289696969689</v>
      </c>
      <c r="AJ235">
        <v>1.7285970005114411</v>
      </c>
      <c r="AK235">
        <v>60.724348217524408</v>
      </c>
      <c r="AL235">
        <f t="shared" si="128"/>
        <v>2.2187383452683171</v>
      </c>
      <c r="AM235">
        <v>31.014967093535081</v>
      </c>
      <c r="AN235">
        <v>32.995173333333319</v>
      </c>
      <c r="AO235">
        <v>4.0684408742298572E-5</v>
      </c>
      <c r="AP235">
        <v>101.51637219302501</v>
      </c>
      <c r="AQ235">
        <v>2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47534.522219833067</v>
      </c>
      <c r="AV235">
        <f t="shared" si="132"/>
        <v>1200</v>
      </c>
      <c r="AW235">
        <f t="shared" si="133"/>
        <v>1025.925570736415</v>
      </c>
      <c r="AX235">
        <f t="shared" si="134"/>
        <v>0.85493797561367924</v>
      </c>
      <c r="AY235">
        <f t="shared" si="135"/>
        <v>0.18843029293440072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1675973511.5999999</v>
      </c>
      <c r="BF235">
        <v>1426.742857142857</v>
      </c>
      <c r="BG235">
        <v>1454.725714285714</v>
      </c>
      <c r="BH235">
        <v>32.994585714285719</v>
      </c>
      <c r="BI235">
        <v>31.014785714285711</v>
      </c>
      <c r="BJ235">
        <v>1434.511428571428</v>
      </c>
      <c r="BK235">
        <v>32.766514285714287</v>
      </c>
      <c r="BL235">
        <v>650.01</v>
      </c>
      <c r="BM235">
        <v>101.07299999999999</v>
      </c>
      <c r="BN235">
        <v>0.10012902857142859</v>
      </c>
      <c r="BO235">
        <v>31.974399999999999</v>
      </c>
      <c r="BP235">
        <v>31.739542857142851</v>
      </c>
      <c r="BQ235">
        <v>999.89999999999986</v>
      </c>
      <c r="BR235">
        <v>0</v>
      </c>
      <c r="BS235">
        <v>0</v>
      </c>
      <c r="BT235">
        <v>9015.1771428571428</v>
      </c>
      <c r="BU235">
        <v>0</v>
      </c>
      <c r="BV235">
        <v>136.49485714285709</v>
      </c>
      <c r="BW235">
        <v>-27.98385714285714</v>
      </c>
      <c r="BX235">
        <v>1475.421428571429</v>
      </c>
      <c r="BY235">
        <v>1501.287142857143</v>
      </c>
      <c r="BZ235">
        <v>1.979814285714286</v>
      </c>
      <c r="CA235">
        <v>1454.725714285714</v>
      </c>
      <c r="CB235">
        <v>31.014785714285711</v>
      </c>
      <c r="CC235">
        <v>3.3348585714285721</v>
      </c>
      <c r="CD235">
        <v>3.1347528571428569</v>
      </c>
      <c r="CE235">
        <v>25.801657142857149</v>
      </c>
      <c r="CF235">
        <v>24.76154285714286</v>
      </c>
      <c r="CG235">
        <v>1200</v>
      </c>
      <c r="CH235">
        <v>0.49998585714285709</v>
      </c>
      <c r="CI235">
        <v>0.50001414285714296</v>
      </c>
      <c r="CJ235">
        <v>0</v>
      </c>
      <c r="CK235">
        <v>1153.44</v>
      </c>
      <c r="CL235">
        <v>4.9990899999999998</v>
      </c>
      <c r="CM235">
        <v>12816.685714285721</v>
      </c>
      <c r="CN235">
        <v>9557.7985714285714</v>
      </c>
      <c r="CO235">
        <v>41.5</v>
      </c>
      <c r="CP235">
        <v>43.061999999999998</v>
      </c>
      <c r="CQ235">
        <v>42.267714285714291</v>
      </c>
      <c r="CR235">
        <v>42.186999999999998</v>
      </c>
      <c r="CS235">
        <v>42.811999999999998</v>
      </c>
      <c r="CT235">
        <v>597.48142857142852</v>
      </c>
      <c r="CU235">
        <v>597.51857142857136</v>
      </c>
      <c r="CV235">
        <v>0</v>
      </c>
      <c r="CW235">
        <v>1675973513.7</v>
      </c>
      <c r="CX235">
        <v>0</v>
      </c>
      <c r="CY235">
        <v>1675968227.0999999</v>
      </c>
      <c r="CZ235" t="s">
        <v>356</v>
      </c>
      <c r="DA235">
        <v>1675968227.0999999</v>
      </c>
      <c r="DB235">
        <v>1675968207.0999999</v>
      </c>
      <c r="DC235">
        <v>6</v>
      </c>
      <c r="DD235">
        <v>6.6000000000000003E-2</v>
      </c>
      <c r="DE235">
        <v>1.0999999999999999E-2</v>
      </c>
      <c r="DF235">
        <v>-5.7939999999999996</v>
      </c>
      <c r="DG235">
        <v>0.214</v>
      </c>
      <c r="DH235">
        <v>415</v>
      </c>
      <c r="DI235">
        <v>32</v>
      </c>
      <c r="DJ235">
        <v>0.11</v>
      </c>
      <c r="DK235">
        <v>0.26</v>
      </c>
      <c r="DL235">
        <v>-27.922204878048781</v>
      </c>
      <c r="DM235">
        <v>0.1210285714286104</v>
      </c>
      <c r="DN235">
        <v>6.6115512187491843E-2</v>
      </c>
      <c r="DO235">
        <v>0</v>
      </c>
      <c r="DP235">
        <v>1.96390487804878</v>
      </c>
      <c r="DQ235">
        <v>9.6061045296169878E-2</v>
      </c>
      <c r="DR235">
        <v>1.281851026730222E-2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3.2981400000000001</v>
      </c>
      <c r="EB235">
        <v>2.6254900000000001</v>
      </c>
      <c r="EC235">
        <v>0.234098</v>
      </c>
      <c r="ED235">
        <v>0.234482</v>
      </c>
      <c r="EE235">
        <v>0.136658</v>
      </c>
      <c r="EF235">
        <v>0.129826</v>
      </c>
      <c r="EG235">
        <v>23174.3</v>
      </c>
      <c r="EH235">
        <v>23514.3</v>
      </c>
      <c r="EI235">
        <v>28152.6</v>
      </c>
      <c r="EJ235">
        <v>29564.400000000001</v>
      </c>
      <c r="EK235">
        <v>33474.1</v>
      </c>
      <c r="EL235">
        <v>35702.9</v>
      </c>
      <c r="EM235">
        <v>39758.1</v>
      </c>
      <c r="EN235">
        <v>42229</v>
      </c>
      <c r="EO235">
        <v>2.2299699999999998</v>
      </c>
      <c r="EP235">
        <v>2.2202500000000001</v>
      </c>
      <c r="EQ235">
        <v>0.119563</v>
      </c>
      <c r="ER235">
        <v>0</v>
      </c>
      <c r="ES235">
        <v>29.802</v>
      </c>
      <c r="ET235">
        <v>999.9</v>
      </c>
      <c r="EU235">
        <v>73.5</v>
      </c>
      <c r="EV235">
        <v>32.4</v>
      </c>
      <c r="EW235">
        <v>35.520299999999999</v>
      </c>
      <c r="EX235">
        <v>57.235799999999998</v>
      </c>
      <c r="EY235">
        <v>-4.1226000000000003</v>
      </c>
      <c r="EZ235">
        <v>2</v>
      </c>
      <c r="FA235">
        <v>0.34091700000000003</v>
      </c>
      <c r="FB235">
        <v>-0.44131300000000001</v>
      </c>
      <c r="FC235">
        <v>20.2745</v>
      </c>
      <c r="FD235">
        <v>5.2199900000000001</v>
      </c>
      <c r="FE235">
        <v>12.004</v>
      </c>
      <c r="FF235">
        <v>4.98705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1.8621799999999999</v>
      </c>
      <c r="FN235">
        <v>1.8641700000000001</v>
      </c>
      <c r="FO235">
        <v>1.8602399999999999</v>
      </c>
      <c r="FP235">
        <v>1.86097</v>
      </c>
      <c r="FQ235">
        <v>1.86015</v>
      </c>
      <c r="FR235">
        <v>1.8618699999999999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-7.77</v>
      </c>
      <c r="GH235">
        <v>0.2281</v>
      </c>
      <c r="GI235">
        <v>-4.227681919169834</v>
      </c>
      <c r="GJ235">
        <v>-4.5218151105756088E-3</v>
      </c>
      <c r="GK235">
        <v>2.0889233732517852E-6</v>
      </c>
      <c r="GL235">
        <v>-4.5906856223640231E-10</v>
      </c>
      <c r="GM235">
        <v>-0.1035280782263094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88.1</v>
      </c>
      <c r="GV235">
        <v>88.4</v>
      </c>
      <c r="GW235">
        <v>3.7390099999999999</v>
      </c>
      <c r="GX235">
        <v>2.50244</v>
      </c>
      <c r="GY235">
        <v>2.04834</v>
      </c>
      <c r="GZ235">
        <v>2.6220699999999999</v>
      </c>
      <c r="HA235">
        <v>2.1972700000000001</v>
      </c>
      <c r="HB235">
        <v>2.32666</v>
      </c>
      <c r="HC235">
        <v>37.867899999999999</v>
      </c>
      <c r="HD235">
        <v>14.517300000000001</v>
      </c>
      <c r="HE235">
        <v>18</v>
      </c>
      <c r="HF235">
        <v>693.92100000000005</v>
      </c>
      <c r="HG235">
        <v>764.85699999999997</v>
      </c>
      <c r="HH235">
        <v>30.9999</v>
      </c>
      <c r="HI235">
        <v>31.746300000000002</v>
      </c>
      <c r="HJ235">
        <v>30.0002</v>
      </c>
      <c r="HK235">
        <v>31.699400000000001</v>
      </c>
      <c r="HL235">
        <v>31.707000000000001</v>
      </c>
      <c r="HM235">
        <v>74.775999999999996</v>
      </c>
      <c r="HN235">
        <v>17.3522</v>
      </c>
      <c r="HO235">
        <v>100</v>
      </c>
      <c r="HP235">
        <v>31</v>
      </c>
      <c r="HQ235">
        <v>1467.83</v>
      </c>
      <c r="HR235">
        <v>31.0319</v>
      </c>
      <c r="HS235">
        <v>99.230400000000003</v>
      </c>
      <c r="HT235">
        <v>97.9529</v>
      </c>
    </row>
    <row r="236" spans="1:228" x14ac:dyDescent="0.2">
      <c r="A236">
        <v>221</v>
      </c>
      <c r="B236">
        <v>1675973517.5999999</v>
      </c>
      <c r="C236">
        <v>878.5</v>
      </c>
      <c r="D236" t="s">
        <v>801</v>
      </c>
      <c r="E236" t="s">
        <v>802</v>
      </c>
      <c r="F236">
        <v>4</v>
      </c>
      <c r="G236">
        <v>1675973515.2874999</v>
      </c>
      <c r="H236">
        <f t="shared" si="102"/>
        <v>2.2204550061476953E-3</v>
      </c>
      <c r="I236">
        <f t="shared" si="103"/>
        <v>2.2204550061476951</v>
      </c>
      <c r="J236">
        <f t="shared" si="104"/>
        <v>16.17420608781104</v>
      </c>
      <c r="K236">
        <f t="shared" si="105"/>
        <v>1432.9412500000001</v>
      </c>
      <c r="L236">
        <f t="shared" si="106"/>
        <v>1239.378508504833</v>
      </c>
      <c r="M236">
        <f t="shared" si="107"/>
        <v>125.39334892993263</v>
      </c>
      <c r="N236">
        <f t="shared" si="108"/>
        <v>144.97693878370424</v>
      </c>
      <c r="O236">
        <f t="shared" si="109"/>
        <v>0.16263623106962052</v>
      </c>
      <c r="P236">
        <f t="shared" si="110"/>
        <v>2.7665069817645387</v>
      </c>
      <c r="Q236">
        <f t="shared" si="111"/>
        <v>0.1575052452646265</v>
      </c>
      <c r="R236">
        <f t="shared" si="112"/>
        <v>9.8888292410286599E-2</v>
      </c>
      <c r="S236">
        <f t="shared" si="113"/>
        <v>226.11696036049241</v>
      </c>
      <c r="T236">
        <f t="shared" si="114"/>
        <v>32.771508509610747</v>
      </c>
      <c r="U236">
        <f t="shared" si="115"/>
        <v>31.750087499999999</v>
      </c>
      <c r="V236">
        <f t="shared" si="116"/>
        <v>4.7079532108642628</v>
      </c>
      <c r="W236">
        <f t="shared" si="117"/>
        <v>70.002521657813404</v>
      </c>
      <c r="X236">
        <f t="shared" si="118"/>
        <v>3.3383484911857826</v>
      </c>
      <c r="Y236">
        <f t="shared" si="119"/>
        <v>4.7688974798712396</v>
      </c>
      <c r="Z236">
        <f t="shared" si="120"/>
        <v>1.3696047196784802</v>
      </c>
      <c r="AA236">
        <f t="shared" si="121"/>
        <v>-97.922065771113367</v>
      </c>
      <c r="AB236">
        <f t="shared" si="122"/>
        <v>33.858443188057109</v>
      </c>
      <c r="AC236">
        <f t="shared" si="123"/>
        <v>2.771808212846139</v>
      </c>
      <c r="AD236">
        <f t="shared" si="124"/>
        <v>164.82514599028229</v>
      </c>
      <c r="AE236">
        <f t="shared" si="125"/>
        <v>27.059810886847718</v>
      </c>
      <c r="AF236">
        <f t="shared" si="126"/>
        <v>2.2208659181014951</v>
      </c>
      <c r="AG236">
        <f t="shared" si="127"/>
        <v>16.17420608781104</v>
      </c>
      <c r="AH236">
        <v>1506.9140815146179</v>
      </c>
      <c r="AI236">
        <v>1485.003818181817</v>
      </c>
      <c r="AJ236">
        <v>1.747362690674424</v>
      </c>
      <c r="AK236">
        <v>60.724348217524408</v>
      </c>
      <c r="AL236">
        <f t="shared" si="128"/>
        <v>2.2204550061476951</v>
      </c>
      <c r="AM236">
        <v>31.013810737015621</v>
      </c>
      <c r="AN236">
        <v>32.995564848484847</v>
      </c>
      <c r="AO236">
        <v>1.8883319333054271E-5</v>
      </c>
      <c r="AP236">
        <v>101.51637219302501</v>
      </c>
      <c r="AQ236">
        <v>2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47464.007295126103</v>
      </c>
      <c r="AV236">
        <f t="shared" si="132"/>
        <v>1200.0037500000001</v>
      </c>
      <c r="AW236">
        <f t="shared" si="133"/>
        <v>1025.9287260935193</v>
      </c>
      <c r="AX236">
        <f t="shared" si="134"/>
        <v>0.85493793339689095</v>
      </c>
      <c r="AY236">
        <f t="shared" si="135"/>
        <v>0.18843021145599953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1675973515.2874999</v>
      </c>
      <c r="BF236">
        <v>1432.9412500000001</v>
      </c>
      <c r="BG236">
        <v>1460.855</v>
      </c>
      <c r="BH236">
        <v>32.995987499999998</v>
      </c>
      <c r="BI236">
        <v>31.013750000000002</v>
      </c>
      <c r="BJ236">
        <v>1440.7212500000001</v>
      </c>
      <c r="BK236">
        <v>32.767887500000001</v>
      </c>
      <c r="BL236">
        <v>650.049125</v>
      </c>
      <c r="BM236">
        <v>101.07425000000001</v>
      </c>
      <c r="BN236">
        <v>0.100127375</v>
      </c>
      <c r="BO236">
        <v>31.9771</v>
      </c>
      <c r="BP236">
        <v>31.750087499999999</v>
      </c>
      <c r="BQ236">
        <v>999.9</v>
      </c>
      <c r="BR236">
        <v>0</v>
      </c>
      <c r="BS236">
        <v>0</v>
      </c>
      <c r="BT236">
        <v>9001.5625</v>
      </c>
      <c r="BU236">
        <v>0</v>
      </c>
      <c r="BV236">
        <v>137.18787499999999</v>
      </c>
      <c r="BW236">
        <v>-27.911799999999999</v>
      </c>
      <c r="BX236">
        <v>1481.835</v>
      </c>
      <c r="BY236">
        <v>1507.61</v>
      </c>
      <c r="BZ236">
        <v>1.98222875</v>
      </c>
      <c r="CA236">
        <v>1460.855</v>
      </c>
      <c r="CB236">
        <v>31.013750000000002</v>
      </c>
      <c r="CC236">
        <v>3.335045</v>
      </c>
      <c r="CD236">
        <v>3.1346912499999999</v>
      </c>
      <c r="CE236">
        <v>25.802587500000001</v>
      </c>
      <c r="CF236">
        <v>24.761225</v>
      </c>
      <c r="CG236">
        <v>1200.0037500000001</v>
      </c>
      <c r="CH236">
        <v>0.49998599999999999</v>
      </c>
      <c r="CI236">
        <v>0.50001399999999996</v>
      </c>
      <c r="CJ236">
        <v>0</v>
      </c>
      <c r="CK236">
        <v>1152.4224999999999</v>
      </c>
      <c r="CL236">
        <v>4.9990899999999998</v>
      </c>
      <c r="CM236">
        <v>12803.625</v>
      </c>
      <c r="CN236">
        <v>9557.8225000000002</v>
      </c>
      <c r="CO236">
        <v>41.5</v>
      </c>
      <c r="CP236">
        <v>43.061999999999998</v>
      </c>
      <c r="CQ236">
        <v>42.273249999999997</v>
      </c>
      <c r="CR236">
        <v>42.186999999999998</v>
      </c>
      <c r="CS236">
        <v>42.811999999999998</v>
      </c>
      <c r="CT236">
        <v>597.48500000000001</v>
      </c>
      <c r="CU236">
        <v>597.51874999999995</v>
      </c>
      <c r="CV236">
        <v>0</v>
      </c>
      <c r="CW236">
        <v>1675973517.9000001</v>
      </c>
      <c r="CX236">
        <v>0</v>
      </c>
      <c r="CY236">
        <v>1675968227.0999999</v>
      </c>
      <c r="CZ236" t="s">
        <v>356</v>
      </c>
      <c r="DA236">
        <v>1675968227.0999999</v>
      </c>
      <c r="DB236">
        <v>1675968207.0999999</v>
      </c>
      <c r="DC236">
        <v>6</v>
      </c>
      <c r="DD236">
        <v>6.6000000000000003E-2</v>
      </c>
      <c r="DE236">
        <v>1.0999999999999999E-2</v>
      </c>
      <c r="DF236">
        <v>-5.7939999999999996</v>
      </c>
      <c r="DG236">
        <v>0.214</v>
      </c>
      <c r="DH236">
        <v>415</v>
      </c>
      <c r="DI236">
        <v>32</v>
      </c>
      <c r="DJ236">
        <v>0.11</v>
      </c>
      <c r="DK236">
        <v>0.26</v>
      </c>
      <c r="DL236">
        <v>-27.911517073170732</v>
      </c>
      <c r="DM236">
        <v>-0.1234034843205339</v>
      </c>
      <c r="DN236">
        <v>5.5720254680659512E-2</v>
      </c>
      <c r="DO236">
        <v>0</v>
      </c>
      <c r="DP236">
        <v>1.9690087804878049</v>
      </c>
      <c r="DQ236">
        <v>0.1187335191637665</v>
      </c>
      <c r="DR236">
        <v>1.207397648949538E-2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417</v>
      </c>
      <c r="EA236">
        <v>3.2980900000000002</v>
      </c>
      <c r="EB236">
        <v>2.6252499999999999</v>
      </c>
      <c r="EC236">
        <v>0.234761</v>
      </c>
      <c r="ED236">
        <v>0.235128</v>
      </c>
      <c r="EE236">
        <v>0.13666</v>
      </c>
      <c r="EF236">
        <v>0.12982299999999999</v>
      </c>
      <c r="EG236">
        <v>23154.2</v>
      </c>
      <c r="EH236">
        <v>23494.3</v>
      </c>
      <c r="EI236">
        <v>28152.6</v>
      </c>
      <c r="EJ236">
        <v>29564.3</v>
      </c>
      <c r="EK236">
        <v>33474.199999999997</v>
      </c>
      <c r="EL236">
        <v>35702.9</v>
      </c>
      <c r="EM236">
        <v>39758.400000000001</v>
      </c>
      <c r="EN236">
        <v>42228.9</v>
      </c>
      <c r="EO236">
        <v>2.2301799999999998</v>
      </c>
      <c r="EP236">
        <v>2.2202999999999999</v>
      </c>
      <c r="EQ236">
        <v>0.120211</v>
      </c>
      <c r="ER236">
        <v>0</v>
      </c>
      <c r="ES236">
        <v>29.802</v>
      </c>
      <c r="ET236">
        <v>999.9</v>
      </c>
      <c r="EU236">
        <v>73.5</v>
      </c>
      <c r="EV236">
        <v>32.4</v>
      </c>
      <c r="EW236">
        <v>35.519100000000002</v>
      </c>
      <c r="EX236">
        <v>57.205800000000004</v>
      </c>
      <c r="EY236">
        <v>-4.0224399999999996</v>
      </c>
      <c r="EZ236">
        <v>2</v>
      </c>
      <c r="FA236">
        <v>0.34052300000000002</v>
      </c>
      <c r="FB236">
        <v>-0.44304500000000002</v>
      </c>
      <c r="FC236">
        <v>20.2745</v>
      </c>
      <c r="FD236">
        <v>5.2202799999999998</v>
      </c>
      <c r="FE236">
        <v>12.004</v>
      </c>
      <c r="FF236">
        <v>4.9874999999999998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1.8621799999999999</v>
      </c>
      <c r="FN236">
        <v>1.8641700000000001</v>
      </c>
      <c r="FO236">
        <v>1.86025</v>
      </c>
      <c r="FP236">
        <v>1.86097</v>
      </c>
      <c r="FQ236">
        <v>1.8601399999999999</v>
      </c>
      <c r="FR236">
        <v>1.86188</v>
      </c>
      <c r="FS236">
        <v>1.85849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-7.78</v>
      </c>
      <c r="GH236">
        <v>0.2281</v>
      </c>
      <c r="GI236">
        <v>-4.227681919169834</v>
      </c>
      <c r="GJ236">
        <v>-4.5218151105756088E-3</v>
      </c>
      <c r="GK236">
        <v>2.0889233732517852E-6</v>
      </c>
      <c r="GL236">
        <v>-4.5906856223640231E-10</v>
      </c>
      <c r="GM236">
        <v>-0.1035280782263094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88.2</v>
      </c>
      <c r="GV236">
        <v>88.5</v>
      </c>
      <c r="GW236">
        <v>3.75244</v>
      </c>
      <c r="GX236">
        <v>2.49756</v>
      </c>
      <c r="GY236">
        <v>2.04834</v>
      </c>
      <c r="GZ236">
        <v>2.6220699999999999</v>
      </c>
      <c r="HA236">
        <v>2.1972700000000001</v>
      </c>
      <c r="HB236">
        <v>2.32666</v>
      </c>
      <c r="HC236">
        <v>37.867899999999999</v>
      </c>
      <c r="HD236">
        <v>14.5085</v>
      </c>
      <c r="HE236">
        <v>18</v>
      </c>
      <c r="HF236">
        <v>694.08500000000004</v>
      </c>
      <c r="HG236">
        <v>764.90499999999997</v>
      </c>
      <c r="HH236">
        <v>30.999700000000001</v>
      </c>
      <c r="HI236">
        <v>31.746300000000002</v>
      </c>
      <c r="HJ236">
        <v>30</v>
      </c>
      <c r="HK236">
        <v>31.699400000000001</v>
      </c>
      <c r="HL236">
        <v>31.707000000000001</v>
      </c>
      <c r="HM236">
        <v>75.045299999999997</v>
      </c>
      <c r="HN236">
        <v>17.3522</v>
      </c>
      <c r="HO236">
        <v>100</v>
      </c>
      <c r="HP236">
        <v>31</v>
      </c>
      <c r="HQ236">
        <v>1474.51</v>
      </c>
      <c r="HR236">
        <v>31.0319</v>
      </c>
      <c r="HS236">
        <v>99.230900000000005</v>
      </c>
      <c r="HT236">
        <v>97.952500000000001</v>
      </c>
    </row>
    <row r="237" spans="1:228" x14ac:dyDescent="0.2">
      <c r="A237">
        <v>222</v>
      </c>
      <c r="B237">
        <v>1675973521.5999999</v>
      </c>
      <c r="C237">
        <v>882.5</v>
      </c>
      <c r="D237" t="s">
        <v>803</v>
      </c>
      <c r="E237" t="s">
        <v>804</v>
      </c>
      <c r="F237">
        <v>4</v>
      </c>
      <c r="G237">
        <v>1675973519.5999999</v>
      </c>
      <c r="H237">
        <f t="shared" si="102"/>
        <v>2.2171821912808035E-3</v>
      </c>
      <c r="I237">
        <f t="shared" si="103"/>
        <v>2.2171821912808034</v>
      </c>
      <c r="J237">
        <f t="shared" si="104"/>
        <v>16.006920586427647</v>
      </c>
      <c r="K237">
        <f t="shared" si="105"/>
        <v>1440.252857142857</v>
      </c>
      <c r="L237">
        <f t="shared" si="106"/>
        <v>1247.7856490388465</v>
      </c>
      <c r="M237">
        <f t="shared" si="107"/>
        <v>126.24495420282027</v>
      </c>
      <c r="N237">
        <f t="shared" si="108"/>
        <v>145.7178611811558</v>
      </c>
      <c r="O237">
        <f t="shared" si="109"/>
        <v>0.16222793318235237</v>
      </c>
      <c r="P237">
        <f t="shared" si="110"/>
        <v>2.7697088072696996</v>
      </c>
      <c r="Q237">
        <f t="shared" si="111"/>
        <v>0.15712794495827662</v>
      </c>
      <c r="R237">
        <f t="shared" si="112"/>
        <v>9.8649823656498395E-2</v>
      </c>
      <c r="S237">
        <f t="shared" si="113"/>
        <v>226.11670376368366</v>
      </c>
      <c r="T237">
        <f t="shared" si="114"/>
        <v>32.775506311692112</v>
      </c>
      <c r="U237">
        <f t="shared" si="115"/>
        <v>31.75412857142857</v>
      </c>
      <c r="V237">
        <f t="shared" si="116"/>
        <v>4.709032128744763</v>
      </c>
      <c r="W237">
        <f t="shared" si="117"/>
        <v>69.982827200965232</v>
      </c>
      <c r="X237">
        <f t="shared" si="118"/>
        <v>3.3381569824786688</v>
      </c>
      <c r="Y237">
        <f t="shared" si="119"/>
        <v>4.7699658844771955</v>
      </c>
      <c r="Z237">
        <f t="shared" si="120"/>
        <v>1.3708751462660942</v>
      </c>
      <c r="AA237">
        <f t="shared" si="121"/>
        <v>-97.777734635483441</v>
      </c>
      <c r="AB237">
        <f t="shared" si="122"/>
        <v>33.885097103433537</v>
      </c>
      <c r="AC237">
        <f t="shared" si="123"/>
        <v>2.770892490316343</v>
      </c>
      <c r="AD237">
        <f t="shared" si="124"/>
        <v>164.9949587219501</v>
      </c>
      <c r="AE237">
        <f t="shared" si="125"/>
        <v>27.03317382178227</v>
      </c>
      <c r="AF237">
        <f t="shared" si="126"/>
        <v>2.2184765760754628</v>
      </c>
      <c r="AG237">
        <f t="shared" si="127"/>
        <v>16.006920586427647</v>
      </c>
      <c r="AH237">
        <v>1513.8825404638451</v>
      </c>
      <c r="AI237">
        <v>1492.052727272727</v>
      </c>
      <c r="AJ237">
        <v>1.76816825581842</v>
      </c>
      <c r="AK237">
        <v>60.724348217524408</v>
      </c>
      <c r="AL237">
        <f t="shared" si="128"/>
        <v>2.2171821912808034</v>
      </c>
      <c r="AM237">
        <v>31.013444470784691</v>
      </c>
      <c r="AN237">
        <v>32.993009090909077</v>
      </c>
      <c r="AO237">
        <v>-7.6411056767577032E-5</v>
      </c>
      <c r="AP237">
        <v>101.51637219302501</v>
      </c>
      <c r="AQ237">
        <v>2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47551.769603087298</v>
      </c>
      <c r="AV237">
        <f t="shared" si="132"/>
        <v>1200.001428571429</v>
      </c>
      <c r="AW237">
        <f t="shared" si="133"/>
        <v>1025.9268351107171</v>
      </c>
      <c r="AX237">
        <f t="shared" si="134"/>
        <v>0.85493801147558357</v>
      </c>
      <c r="AY237">
        <f t="shared" si="135"/>
        <v>0.18843036214787662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1675973519.5999999</v>
      </c>
      <c r="BF237">
        <v>1440.252857142857</v>
      </c>
      <c r="BG237">
        <v>1468.1557142857141</v>
      </c>
      <c r="BH237">
        <v>32.993828571428573</v>
      </c>
      <c r="BI237">
        <v>31.013585714285711</v>
      </c>
      <c r="BJ237">
        <v>1448.04</v>
      </c>
      <c r="BK237">
        <v>32.76575714285714</v>
      </c>
      <c r="BL237">
        <v>650.00528571428572</v>
      </c>
      <c r="BM237">
        <v>101.0754285714286</v>
      </c>
      <c r="BN237">
        <v>9.9764700000000012E-2</v>
      </c>
      <c r="BO237">
        <v>31.981057142857139</v>
      </c>
      <c r="BP237">
        <v>31.75412857142857</v>
      </c>
      <c r="BQ237">
        <v>999.89999999999986</v>
      </c>
      <c r="BR237">
        <v>0</v>
      </c>
      <c r="BS237">
        <v>0</v>
      </c>
      <c r="BT237">
        <v>9018.4800000000014</v>
      </c>
      <c r="BU237">
        <v>0</v>
      </c>
      <c r="BV237">
        <v>137.0851428571429</v>
      </c>
      <c r="BW237">
        <v>-27.905385714285721</v>
      </c>
      <c r="BX237">
        <v>1489.3928571428571</v>
      </c>
      <c r="BY237">
        <v>1515.1471428571431</v>
      </c>
      <c r="BZ237">
        <v>1.980227142857143</v>
      </c>
      <c r="CA237">
        <v>1468.1557142857141</v>
      </c>
      <c r="CB237">
        <v>31.013585714285711</v>
      </c>
      <c r="CC237">
        <v>3.3348685714285722</v>
      </c>
      <c r="CD237">
        <v>3.1347142857142858</v>
      </c>
      <c r="CE237">
        <v>25.8017</v>
      </c>
      <c r="CF237">
        <v>24.761328571428571</v>
      </c>
      <c r="CG237">
        <v>1200.001428571429</v>
      </c>
      <c r="CH237">
        <v>0.49998371428571431</v>
      </c>
      <c r="CI237">
        <v>0.50001628571428569</v>
      </c>
      <c r="CJ237">
        <v>0</v>
      </c>
      <c r="CK237">
        <v>1150.987142857143</v>
      </c>
      <c r="CL237">
        <v>4.9990899999999998</v>
      </c>
      <c r="CM237">
        <v>12788.62857142857</v>
      </c>
      <c r="CN237">
        <v>9557.8071428571438</v>
      </c>
      <c r="CO237">
        <v>41.5</v>
      </c>
      <c r="CP237">
        <v>43.061999999999998</v>
      </c>
      <c r="CQ237">
        <v>42.267714285714291</v>
      </c>
      <c r="CR237">
        <v>42.186999999999998</v>
      </c>
      <c r="CS237">
        <v>42.811999999999998</v>
      </c>
      <c r="CT237">
        <v>597.48142857142864</v>
      </c>
      <c r="CU237">
        <v>597.52142857142849</v>
      </c>
      <c r="CV237">
        <v>0</v>
      </c>
      <c r="CW237">
        <v>1675973521.5</v>
      </c>
      <c r="CX237">
        <v>0</v>
      </c>
      <c r="CY237">
        <v>1675968227.0999999</v>
      </c>
      <c r="CZ237" t="s">
        <v>356</v>
      </c>
      <c r="DA237">
        <v>1675968227.0999999</v>
      </c>
      <c r="DB237">
        <v>1675968207.0999999</v>
      </c>
      <c r="DC237">
        <v>6</v>
      </c>
      <c r="DD237">
        <v>6.6000000000000003E-2</v>
      </c>
      <c r="DE237">
        <v>1.0999999999999999E-2</v>
      </c>
      <c r="DF237">
        <v>-5.7939999999999996</v>
      </c>
      <c r="DG237">
        <v>0.214</v>
      </c>
      <c r="DH237">
        <v>415</v>
      </c>
      <c r="DI237">
        <v>32</v>
      </c>
      <c r="DJ237">
        <v>0.11</v>
      </c>
      <c r="DK237">
        <v>0.26</v>
      </c>
      <c r="DL237">
        <v>-27.913592682926829</v>
      </c>
      <c r="DM237">
        <v>-1.5096167247424691E-2</v>
      </c>
      <c r="DN237">
        <v>5.4428997787199507E-2</v>
      </c>
      <c r="DO237">
        <v>1</v>
      </c>
      <c r="DP237">
        <v>1.975067317073171</v>
      </c>
      <c r="DQ237">
        <v>7.1965923344947016E-2</v>
      </c>
      <c r="DR237">
        <v>8.0120726055153708E-3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646</v>
      </c>
      <c r="EA237">
        <v>3.29793</v>
      </c>
      <c r="EB237">
        <v>2.6252599999999999</v>
      </c>
      <c r="EC237">
        <v>0.235427</v>
      </c>
      <c r="ED237">
        <v>0.23578299999999999</v>
      </c>
      <c r="EE237">
        <v>0.13664899999999999</v>
      </c>
      <c r="EF237">
        <v>0.129827</v>
      </c>
      <c r="EG237">
        <v>23133.9</v>
      </c>
      <c r="EH237">
        <v>23474</v>
      </c>
      <c r="EI237">
        <v>28152.5</v>
      </c>
      <c r="EJ237">
        <v>29564.2</v>
      </c>
      <c r="EK237">
        <v>33474.300000000003</v>
      </c>
      <c r="EL237">
        <v>35702.699999999997</v>
      </c>
      <c r="EM237">
        <v>39757.9</v>
      </c>
      <c r="EN237">
        <v>42228.7</v>
      </c>
      <c r="EO237">
        <v>2.2299500000000001</v>
      </c>
      <c r="EP237">
        <v>2.2204000000000002</v>
      </c>
      <c r="EQ237">
        <v>0.1202</v>
      </c>
      <c r="ER237">
        <v>0</v>
      </c>
      <c r="ES237">
        <v>29.8004</v>
      </c>
      <c r="ET237">
        <v>999.9</v>
      </c>
      <c r="EU237">
        <v>73.5</v>
      </c>
      <c r="EV237">
        <v>32.4</v>
      </c>
      <c r="EW237">
        <v>35.5169</v>
      </c>
      <c r="EX237">
        <v>57.1158</v>
      </c>
      <c r="EY237">
        <v>-4.0865400000000003</v>
      </c>
      <c r="EZ237">
        <v>2</v>
      </c>
      <c r="FA237">
        <v>0.34074399999999999</v>
      </c>
      <c r="FB237">
        <v>-0.44458300000000001</v>
      </c>
      <c r="FC237">
        <v>20.2745</v>
      </c>
      <c r="FD237">
        <v>5.2201399999999998</v>
      </c>
      <c r="FE237">
        <v>12.004300000000001</v>
      </c>
      <c r="FF237">
        <v>4.98705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1.8641799999999999</v>
      </c>
      <c r="FO237">
        <v>1.8602300000000001</v>
      </c>
      <c r="FP237">
        <v>1.8609800000000001</v>
      </c>
      <c r="FQ237">
        <v>1.8601399999999999</v>
      </c>
      <c r="FR237">
        <v>1.86188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</v>
      </c>
      <c r="GH237">
        <v>0.22800000000000001</v>
      </c>
      <c r="GI237">
        <v>-4.227681919169834</v>
      </c>
      <c r="GJ237">
        <v>-4.5218151105756088E-3</v>
      </c>
      <c r="GK237">
        <v>2.0889233732517852E-6</v>
      </c>
      <c r="GL237">
        <v>-4.5906856223640231E-10</v>
      </c>
      <c r="GM237">
        <v>-0.1035280782263094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88.2</v>
      </c>
      <c r="GV237">
        <v>88.6</v>
      </c>
      <c r="GW237">
        <v>3.7658700000000001</v>
      </c>
      <c r="GX237">
        <v>2.49268</v>
      </c>
      <c r="GY237">
        <v>2.04834</v>
      </c>
      <c r="GZ237">
        <v>2.6220699999999999</v>
      </c>
      <c r="HA237">
        <v>2.1972700000000001</v>
      </c>
      <c r="HB237">
        <v>2.3278799999999999</v>
      </c>
      <c r="HC237">
        <v>37.867899999999999</v>
      </c>
      <c r="HD237">
        <v>14.534800000000001</v>
      </c>
      <c r="HE237">
        <v>18</v>
      </c>
      <c r="HF237">
        <v>693.9</v>
      </c>
      <c r="HG237">
        <v>765.00300000000004</v>
      </c>
      <c r="HH237">
        <v>30.999600000000001</v>
      </c>
      <c r="HI237">
        <v>31.746300000000002</v>
      </c>
      <c r="HJ237">
        <v>30.0002</v>
      </c>
      <c r="HK237">
        <v>31.699400000000001</v>
      </c>
      <c r="HL237">
        <v>31.707000000000001</v>
      </c>
      <c r="HM237">
        <v>75.311700000000002</v>
      </c>
      <c r="HN237">
        <v>17.3522</v>
      </c>
      <c r="HO237">
        <v>100</v>
      </c>
      <c r="HP237">
        <v>31</v>
      </c>
      <c r="HQ237">
        <v>1481.2</v>
      </c>
      <c r="HR237">
        <v>31.0319</v>
      </c>
      <c r="HS237">
        <v>99.23</v>
      </c>
      <c r="HT237">
        <v>97.952299999999994</v>
      </c>
    </row>
    <row r="238" spans="1:228" x14ac:dyDescent="0.2">
      <c r="A238">
        <v>223</v>
      </c>
      <c r="B238">
        <v>1675973525.5999999</v>
      </c>
      <c r="C238">
        <v>886.5</v>
      </c>
      <c r="D238" t="s">
        <v>805</v>
      </c>
      <c r="E238" t="s">
        <v>806</v>
      </c>
      <c r="F238">
        <v>4</v>
      </c>
      <c r="G238">
        <v>1675973523.2874999</v>
      </c>
      <c r="H238">
        <f t="shared" si="102"/>
        <v>2.2175000813710443E-3</v>
      </c>
      <c r="I238">
        <f t="shared" si="103"/>
        <v>2.2175000813710444</v>
      </c>
      <c r="J238">
        <f t="shared" si="104"/>
        <v>16.354773354443584</v>
      </c>
      <c r="K238">
        <f t="shared" si="105"/>
        <v>1446.4512500000001</v>
      </c>
      <c r="L238">
        <f t="shared" si="106"/>
        <v>1250.1482064699001</v>
      </c>
      <c r="M238">
        <f t="shared" si="107"/>
        <v>126.48275696935995</v>
      </c>
      <c r="N238">
        <f t="shared" si="108"/>
        <v>146.34356228721418</v>
      </c>
      <c r="O238">
        <f t="shared" si="109"/>
        <v>0.16205923229060593</v>
      </c>
      <c r="P238">
        <f t="shared" si="110"/>
        <v>2.7642103446658637</v>
      </c>
      <c r="Q238">
        <f t="shared" si="111"/>
        <v>0.15695988533650546</v>
      </c>
      <c r="R238">
        <f t="shared" si="112"/>
        <v>9.8544718225680034E-2</v>
      </c>
      <c r="S238">
        <f t="shared" si="113"/>
        <v>226.1162894855195</v>
      </c>
      <c r="T238">
        <f t="shared" si="114"/>
        <v>32.781517392301687</v>
      </c>
      <c r="U238">
        <f t="shared" si="115"/>
        <v>31.759725</v>
      </c>
      <c r="V238">
        <f t="shared" si="116"/>
        <v>4.7105266639399463</v>
      </c>
      <c r="W238">
        <f t="shared" si="117"/>
        <v>69.961363495508095</v>
      </c>
      <c r="X238">
        <f t="shared" si="118"/>
        <v>3.3380103529056866</v>
      </c>
      <c r="Y238">
        <f t="shared" si="119"/>
        <v>4.7712196934526663</v>
      </c>
      <c r="Z238">
        <f t="shared" si="120"/>
        <v>1.3725163110342598</v>
      </c>
      <c r="AA238">
        <f t="shared" si="121"/>
        <v>-97.791753588463052</v>
      </c>
      <c r="AB238">
        <f t="shared" si="122"/>
        <v>33.675722828265222</v>
      </c>
      <c r="AC238">
        <f t="shared" si="123"/>
        <v>2.7593879928757672</v>
      </c>
      <c r="AD238">
        <f t="shared" si="124"/>
        <v>164.75964671819742</v>
      </c>
      <c r="AE238">
        <f t="shared" si="125"/>
        <v>26.946780004983136</v>
      </c>
      <c r="AF238">
        <f t="shared" si="126"/>
        <v>2.217629628473007</v>
      </c>
      <c r="AG238">
        <f t="shared" si="127"/>
        <v>16.354773354443584</v>
      </c>
      <c r="AH238">
        <v>1520.84685348677</v>
      </c>
      <c r="AI238">
        <v>1498.902969696969</v>
      </c>
      <c r="AJ238">
        <v>1.7097688684670891</v>
      </c>
      <c r="AK238">
        <v>60.724348217524408</v>
      </c>
      <c r="AL238">
        <f t="shared" si="128"/>
        <v>2.2175000813710444</v>
      </c>
      <c r="AM238">
        <v>31.013019577851999</v>
      </c>
      <c r="AN238">
        <v>32.992452121212118</v>
      </c>
      <c r="AO238">
        <v>-5.6525987526957381E-6</v>
      </c>
      <c r="AP238">
        <v>101.51637219302501</v>
      </c>
      <c r="AQ238">
        <v>2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47399.315093222649</v>
      </c>
      <c r="AV238">
        <f t="shared" si="132"/>
        <v>1200</v>
      </c>
      <c r="AW238">
        <f t="shared" si="133"/>
        <v>1025.9255385935335</v>
      </c>
      <c r="AX238">
        <f t="shared" si="134"/>
        <v>0.85493794882794449</v>
      </c>
      <c r="AY238">
        <f t="shared" si="135"/>
        <v>0.18843024123793292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1675973523.2874999</v>
      </c>
      <c r="BF238">
        <v>1446.4512500000001</v>
      </c>
      <c r="BG238">
        <v>1474.2862500000001</v>
      </c>
      <c r="BH238">
        <v>32.992699999999999</v>
      </c>
      <c r="BI238">
        <v>31.013187500000001</v>
      </c>
      <c r="BJ238">
        <v>1454.25</v>
      </c>
      <c r="BK238">
        <v>32.764612499999998</v>
      </c>
      <c r="BL238">
        <v>649.99762499999997</v>
      </c>
      <c r="BM238">
        <v>101.074125</v>
      </c>
      <c r="BN238">
        <v>0.1000848375</v>
      </c>
      <c r="BO238">
        <v>31.985700000000001</v>
      </c>
      <c r="BP238">
        <v>31.759725</v>
      </c>
      <c r="BQ238">
        <v>999.9</v>
      </c>
      <c r="BR238">
        <v>0</v>
      </c>
      <c r="BS238">
        <v>0</v>
      </c>
      <c r="BT238">
        <v>8989.375</v>
      </c>
      <c r="BU238">
        <v>0</v>
      </c>
      <c r="BV238">
        <v>137.48849999999999</v>
      </c>
      <c r="BW238">
        <v>-27.8338</v>
      </c>
      <c r="BX238">
        <v>1495.80125</v>
      </c>
      <c r="BY238">
        <v>1521.47</v>
      </c>
      <c r="BZ238">
        <v>1.9794937500000001</v>
      </c>
      <c r="CA238">
        <v>1474.2862500000001</v>
      </c>
      <c r="CB238">
        <v>31.013187500000001</v>
      </c>
      <c r="CC238">
        <v>3.33471625</v>
      </c>
      <c r="CD238">
        <v>3.1346387500000001</v>
      </c>
      <c r="CE238">
        <v>25.800924999999999</v>
      </c>
      <c r="CF238">
        <v>24.760925</v>
      </c>
      <c r="CG238">
        <v>1200</v>
      </c>
      <c r="CH238">
        <v>0.49998599999999999</v>
      </c>
      <c r="CI238">
        <v>0.50001399999999996</v>
      </c>
      <c r="CJ238">
        <v>0</v>
      </c>
      <c r="CK238">
        <v>1149.91875</v>
      </c>
      <c r="CL238">
        <v>4.9990899999999998</v>
      </c>
      <c r="CM238">
        <v>12775.987499999999</v>
      </c>
      <c r="CN238">
        <v>9557.8087500000001</v>
      </c>
      <c r="CO238">
        <v>41.5</v>
      </c>
      <c r="CP238">
        <v>43.061999999999998</v>
      </c>
      <c r="CQ238">
        <v>42.273249999999997</v>
      </c>
      <c r="CR238">
        <v>42.186999999999998</v>
      </c>
      <c r="CS238">
        <v>42.811999999999998</v>
      </c>
      <c r="CT238">
        <v>597.48250000000007</v>
      </c>
      <c r="CU238">
        <v>597.51749999999993</v>
      </c>
      <c r="CV238">
        <v>0</v>
      </c>
      <c r="CW238">
        <v>1675973525.7</v>
      </c>
      <c r="CX238">
        <v>0</v>
      </c>
      <c r="CY238">
        <v>1675968227.0999999</v>
      </c>
      <c r="CZ238" t="s">
        <v>356</v>
      </c>
      <c r="DA238">
        <v>1675968227.0999999</v>
      </c>
      <c r="DB238">
        <v>1675968207.0999999</v>
      </c>
      <c r="DC238">
        <v>6</v>
      </c>
      <c r="DD238">
        <v>6.6000000000000003E-2</v>
      </c>
      <c r="DE238">
        <v>1.0999999999999999E-2</v>
      </c>
      <c r="DF238">
        <v>-5.7939999999999996</v>
      </c>
      <c r="DG238">
        <v>0.214</v>
      </c>
      <c r="DH238">
        <v>415</v>
      </c>
      <c r="DI238">
        <v>32</v>
      </c>
      <c r="DJ238">
        <v>0.11</v>
      </c>
      <c r="DK238">
        <v>0.26</v>
      </c>
      <c r="DL238">
        <v>-27.904425</v>
      </c>
      <c r="DM238">
        <v>2.275722326461229E-2</v>
      </c>
      <c r="DN238">
        <v>5.545323592902391E-2</v>
      </c>
      <c r="DO238">
        <v>1</v>
      </c>
      <c r="DP238">
        <v>1.9785014999999999</v>
      </c>
      <c r="DQ238">
        <v>2.8376960600372311E-2</v>
      </c>
      <c r="DR238">
        <v>4.206531558184244E-3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2</v>
      </c>
      <c r="DY238">
        <v>2</v>
      </c>
      <c r="DZ238" t="s">
        <v>646</v>
      </c>
      <c r="EA238">
        <v>3.2980800000000001</v>
      </c>
      <c r="EB238">
        <v>2.62527</v>
      </c>
      <c r="EC238">
        <v>0.236069</v>
      </c>
      <c r="ED238">
        <v>0.236397</v>
      </c>
      <c r="EE238">
        <v>0.136654</v>
      </c>
      <c r="EF238">
        <v>0.12982099999999999</v>
      </c>
      <c r="EG238">
        <v>23114.6</v>
      </c>
      <c r="EH238">
        <v>23455.1</v>
      </c>
      <c r="EI238">
        <v>28152.7</v>
      </c>
      <c r="EJ238">
        <v>29564.2</v>
      </c>
      <c r="EK238">
        <v>33474.400000000001</v>
      </c>
      <c r="EL238">
        <v>35703</v>
      </c>
      <c r="EM238">
        <v>39758.199999999997</v>
      </c>
      <c r="EN238">
        <v>42228.800000000003</v>
      </c>
      <c r="EO238">
        <v>2.2302</v>
      </c>
      <c r="EP238">
        <v>2.2203200000000001</v>
      </c>
      <c r="EQ238">
        <v>0.120725</v>
      </c>
      <c r="ER238">
        <v>0</v>
      </c>
      <c r="ES238">
        <v>29.798500000000001</v>
      </c>
      <c r="ET238">
        <v>999.9</v>
      </c>
      <c r="EU238">
        <v>73.5</v>
      </c>
      <c r="EV238">
        <v>32.4</v>
      </c>
      <c r="EW238">
        <v>35.521299999999997</v>
      </c>
      <c r="EX238">
        <v>56.905799999999999</v>
      </c>
      <c r="EY238">
        <v>-4.1386200000000004</v>
      </c>
      <c r="EZ238">
        <v>2</v>
      </c>
      <c r="FA238">
        <v>0.34065299999999998</v>
      </c>
      <c r="FB238">
        <v>-0.44680300000000001</v>
      </c>
      <c r="FC238">
        <v>20.2746</v>
      </c>
      <c r="FD238">
        <v>5.2198399999999996</v>
      </c>
      <c r="FE238">
        <v>12.004099999999999</v>
      </c>
      <c r="FF238">
        <v>4.9868499999999996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1.86581</v>
      </c>
      <c r="FM238">
        <v>1.8621799999999999</v>
      </c>
      <c r="FN238">
        <v>1.8641700000000001</v>
      </c>
      <c r="FO238">
        <v>1.8602399999999999</v>
      </c>
      <c r="FP238">
        <v>1.8609899999999999</v>
      </c>
      <c r="FQ238">
        <v>1.8601300000000001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</v>
      </c>
      <c r="GH238">
        <v>0.2281</v>
      </c>
      <c r="GI238">
        <v>-4.227681919169834</v>
      </c>
      <c r="GJ238">
        <v>-4.5218151105756088E-3</v>
      </c>
      <c r="GK238">
        <v>2.0889233732517852E-6</v>
      </c>
      <c r="GL238">
        <v>-4.5906856223640231E-10</v>
      </c>
      <c r="GM238">
        <v>-0.1035280782263094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88.3</v>
      </c>
      <c r="GV238">
        <v>88.6</v>
      </c>
      <c r="GW238">
        <v>3.7793000000000001</v>
      </c>
      <c r="GX238">
        <v>2.5</v>
      </c>
      <c r="GY238">
        <v>2.04834</v>
      </c>
      <c r="GZ238">
        <v>2.6232899999999999</v>
      </c>
      <c r="HA238">
        <v>2.1972700000000001</v>
      </c>
      <c r="HB238">
        <v>2.3315399999999999</v>
      </c>
      <c r="HC238">
        <v>37.867899999999999</v>
      </c>
      <c r="HD238">
        <v>14.517300000000001</v>
      </c>
      <c r="HE238">
        <v>18</v>
      </c>
      <c r="HF238">
        <v>694.10599999999999</v>
      </c>
      <c r="HG238">
        <v>764.93</v>
      </c>
      <c r="HH238">
        <v>30.999500000000001</v>
      </c>
      <c r="HI238">
        <v>31.746300000000002</v>
      </c>
      <c r="HJ238">
        <v>30.0001</v>
      </c>
      <c r="HK238">
        <v>31.699400000000001</v>
      </c>
      <c r="HL238">
        <v>31.707000000000001</v>
      </c>
      <c r="HM238">
        <v>75.576499999999996</v>
      </c>
      <c r="HN238">
        <v>17.3522</v>
      </c>
      <c r="HO238">
        <v>100</v>
      </c>
      <c r="HP238">
        <v>31</v>
      </c>
      <c r="HQ238">
        <v>1487.92</v>
      </c>
      <c r="HR238">
        <v>31.0319</v>
      </c>
      <c r="HS238">
        <v>99.230699999999999</v>
      </c>
      <c r="HT238">
        <v>97.952299999999994</v>
      </c>
    </row>
    <row r="239" spans="1:228" x14ac:dyDescent="0.2">
      <c r="A239">
        <v>224</v>
      </c>
      <c r="B239">
        <v>1675973529.5999999</v>
      </c>
      <c r="C239">
        <v>890.5</v>
      </c>
      <c r="D239" t="s">
        <v>807</v>
      </c>
      <c r="E239" t="s">
        <v>808</v>
      </c>
      <c r="F239">
        <v>4</v>
      </c>
      <c r="G239">
        <v>1675973527.5999999</v>
      </c>
      <c r="H239">
        <f t="shared" si="102"/>
        <v>2.2210239937874368E-3</v>
      </c>
      <c r="I239">
        <f t="shared" si="103"/>
        <v>2.221023993787437</v>
      </c>
      <c r="J239">
        <f t="shared" si="104"/>
        <v>16.209653381088241</v>
      </c>
      <c r="K239">
        <f t="shared" si="105"/>
        <v>1453.5642857142859</v>
      </c>
      <c r="L239">
        <f t="shared" si="106"/>
        <v>1258.8915101644068</v>
      </c>
      <c r="M239">
        <f t="shared" si="107"/>
        <v>127.36692013063971</v>
      </c>
      <c r="N239">
        <f t="shared" si="108"/>
        <v>147.06271731004344</v>
      </c>
      <c r="O239">
        <f t="shared" si="109"/>
        <v>0.16238247517662871</v>
      </c>
      <c r="P239">
        <f t="shared" si="110"/>
        <v>2.7677516949238066</v>
      </c>
      <c r="Q239">
        <f t="shared" si="111"/>
        <v>0.15726943973328883</v>
      </c>
      <c r="R239">
        <f t="shared" si="112"/>
        <v>9.8739374466515512E-2</v>
      </c>
      <c r="S239">
        <f t="shared" si="113"/>
        <v>226.116186092584</v>
      </c>
      <c r="T239">
        <f t="shared" si="114"/>
        <v>32.787351266030406</v>
      </c>
      <c r="U239">
        <f t="shared" si="115"/>
        <v>31.758114285714289</v>
      </c>
      <c r="V239">
        <f t="shared" si="116"/>
        <v>4.710096477795588</v>
      </c>
      <c r="W239">
        <f t="shared" si="117"/>
        <v>69.932740154334994</v>
      </c>
      <c r="X239">
        <f t="shared" si="118"/>
        <v>3.3381073876672915</v>
      </c>
      <c r="Y239">
        <f t="shared" si="119"/>
        <v>4.7733112992575464</v>
      </c>
      <c r="Z239">
        <f t="shared" si="120"/>
        <v>1.3719890901282965</v>
      </c>
      <c r="AA239">
        <f t="shared" si="121"/>
        <v>-97.947158126025968</v>
      </c>
      <c r="AB239">
        <f t="shared" si="122"/>
        <v>35.114559698898681</v>
      </c>
      <c r="AC239">
        <f t="shared" si="123"/>
        <v>2.8736914872197805</v>
      </c>
      <c r="AD239">
        <f t="shared" si="124"/>
        <v>166.15727915267649</v>
      </c>
      <c r="AE239">
        <f t="shared" si="125"/>
        <v>26.683211527689046</v>
      </c>
      <c r="AF239">
        <f t="shared" si="126"/>
        <v>2.2199024880180711</v>
      </c>
      <c r="AG239">
        <f t="shared" si="127"/>
        <v>16.209653381088241</v>
      </c>
      <c r="AH239">
        <v>1527.359034412789</v>
      </c>
      <c r="AI239">
        <v>1505.661878787879</v>
      </c>
      <c r="AJ239">
        <v>1.6808311952868851</v>
      </c>
      <c r="AK239">
        <v>60.724348217524408</v>
      </c>
      <c r="AL239">
        <f t="shared" si="128"/>
        <v>2.221023993787437</v>
      </c>
      <c r="AM239">
        <v>31.01221202580296</v>
      </c>
      <c r="AN239">
        <v>32.994555151515158</v>
      </c>
      <c r="AO239">
        <v>2.2828006407433421E-5</v>
      </c>
      <c r="AP239">
        <v>101.51637219302501</v>
      </c>
      <c r="AQ239">
        <v>2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47495.807156713461</v>
      </c>
      <c r="AV239">
        <f t="shared" si="132"/>
        <v>1200</v>
      </c>
      <c r="AW239">
        <f t="shared" si="133"/>
        <v>1025.9254850220643</v>
      </c>
      <c r="AX239">
        <f t="shared" si="134"/>
        <v>0.85493790418505355</v>
      </c>
      <c r="AY239">
        <f t="shared" si="135"/>
        <v>0.18843015507715333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1675973527.5999999</v>
      </c>
      <c r="BF239">
        <v>1453.5642857142859</v>
      </c>
      <c r="BG239">
        <v>1481.1728571428571</v>
      </c>
      <c r="BH239">
        <v>32.993771428571428</v>
      </c>
      <c r="BI239">
        <v>31.012285714285721</v>
      </c>
      <c r="BJ239">
        <v>1461.3714285714279</v>
      </c>
      <c r="BK239">
        <v>32.765685714285723</v>
      </c>
      <c r="BL239">
        <v>650.01514285714279</v>
      </c>
      <c r="BM239">
        <v>101.07385714285709</v>
      </c>
      <c r="BN239">
        <v>0.10000820000000001</v>
      </c>
      <c r="BO239">
        <v>31.99344285714286</v>
      </c>
      <c r="BP239">
        <v>31.758114285714289</v>
      </c>
      <c r="BQ239">
        <v>999.89999999999986</v>
      </c>
      <c r="BR239">
        <v>0</v>
      </c>
      <c r="BS239">
        <v>0</v>
      </c>
      <c r="BT239">
        <v>9008.2128571428584</v>
      </c>
      <c r="BU239">
        <v>0</v>
      </c>
      <c r="BV239">
        <v>138.9185714285714</v>
      </c>
      <c r="BW239">
        <v>-27.609614285714279</v>
      </c>
      <c r="BX239">
        <v>1503.158571428572</v>
      </c>
      <c r="BY239">
        <v>1528.578571428571</v>
      </c>
      <c r="BZ239">
        <v>1.9814828571428571</v>
      </c>
      <c r="CA239">
        <v>1481.1728571428571</v>
      </c>
      <c r="CB239">
        <v>31.012285714285721</v>
      </c>
      <c r="CC239">
        <v>3.3348085714285709</v>
      </c>
      <c r="CD239">
        <v>3.1345328571428568</v>
      </c>
      <c r="CE239">
        <v>25.801385714285718</v>
      </c>
      <c r="CF239">
        <v>24.760385714285711</v>
      </c>
      <c r="CG239">
        <v>1200</v>
      </c>
      <c r="CH239">
        <v>0.49998599999999987</v>
      </c>
      <c r="CI239">
        <v>0.50001400000000007</v>
      </c>
      <c r="CJ239">
        <v>0</v>
      </c>
      <c r="CK239">
        <v>1148.5342857142859</v>
      </c>
      <c r="CL239">
        <v>4.9990899999999998</v>
      </c>
      <c r="CM239">
        <v>12761.428571428571</v>
      </c>
      <c r="CN239">
        <v>9557.7942857142862</v>
      </c>
      <c r="CO239">
        <v>41.5</v>
      </c>
      <c r="CP239">
        <v>43.061999999999998</v>
      </c>
      <c r="CQ239">
        <v>42.258857142857153</v>
      </c>
      <c r="CR239">
        <v>42.186999999999998</v>
      </c>
      <c r="CS239">
        <v>42.811999999999998</v>
      </c>
      <c r="CT239">
        <v>597.48428571428576</v>
      </c>
      <c r="CU239">
        <v>597.51571428571424</v>
      </c>
      <c r="CV239">
        <v>0</v>
      </c>
      <c r="CW239">
        <v>1675973529.9000001</v>
      </c>
      <c r="CX239">
        <v>0</v>
      </c>
      <c r="CY239">
        <v>1675968227.0999999</v>
      </c>
      <c r="CZ239" t="s">
        <v>356</v>
      </c>
      <c r="DA239">
        <v>1675968227.0999999</v>
      </c>
      <c r="DB239">
        <v>1675968207.0999999</v>
      </c>
      <c r="DC239">
        <v>6</v>
      </c>
      <c r="DD239">
        <v>6.6000000000000003E-2</v>
      </c>
      <c r="DE239">
        <v>1.0999999999999999E-2</v>
      </c>
      <c r="DF239">
        <v>-5.7939999999999996</v>
      </c>
      <c r="DG239">
        <v>0.214</v>
      </c>
      <c r="DH239">
        <v>415</v>
      </c>
      <c r="DI239">
        <v>32</v>
      </c>
      <c r="DJ239">
        <v>0.11</v>
      </c>
      <c r="DK239">
        <v>0.26</v>
      </c>
      <c r="DL239">
        <v>-27.852185365853661</v>
      </c>
      <c r="DM239">
        <v>1.029319860627129</v>
      </c>
      <c r="DN239">
        <v>0.12833130059603931</v>
      </c>
      <c r="DO239">
        <v>0</v>
      </c>
      <c r="DP239">
        <v>1.980478780487805</v>
      </c>
      <c r="DQ239">
        <v>3.5080139372887361E-3</v>
      </c>
      <c r="DR239">
        <v>1.7360737804962771E-3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3.2980299999999998</v>
      </c>
      <c r="EB239">
        <v>2.6253600000000001</v>
      </c>
      <c r="EC239">
        <v>0.236703</v>
      </c>
      <c r="ED239">
        <v>0.23702899999999999</v>
      </c>
      <c r="EE239">
        <v>0.136652</v>
      </c>
      <c r="EF239">
        <v>0.12981999999999999</v>
      </c>
      <c r="EG239">
        <v>23095.200000000001</v>
      </c>
      <c r="EH239">
        <v>23435.3</v>
      </c>
      <c r="EI239">
        <v>28152.6</v>
      </c>
      <c r="EJ239">
        <v>29563.7</v>
      </c>
      <c r="EK239">
        <v>33474.6</v>
      </c>
      <c r="EL239">
        <v>35702.300000000003</v>
      </c>
      <c r="EM239">
        <v>39758.199999999997</v>
      </c>
      <c r="EN239">
        <v>42227.9</v>
      </c>
      <c r="EO239">
        <v>2.2301500000000001</v>
      </c>
      <c r="EP239">
        <v>2.2203499999999998</v>
      </c>
      <c r="EQ239">
        <v>0.12090099999999999</v>
      </c>
      <c r="ER239">
        <v>0</v>
      </c>
      <c r="ES239">
        <v>29.798500000000001</v>
      </c>
      <c r="ET239">
        <v>999.9</v>
      </c>
      <c r="EU239">
        <v>73.5</v>
      </c>
      <c r="EV239">
        <v>32.4</v>
      </c>
      <c r="EW239">
        <v>35.5184</v>
      </c>
      <c r="EX239">
        <v>57.085799999999999</v>
      </c>
      <c r="EY239">
        <v>-4.0144200000000003</v>
      </c>
      <c r="EZ239">
        <v>2</v>
      </c>
      <c r="FA239">
        <v>0.34076699999999999</v>
      </c>
      <c r="FB239">
        <v>-0.447102</v>
      </c>
      <c r="FC239">
        <v>20.2745</v>
      </c>
      <c r="FD239">
        <v>5.2193899999999998</v>
      </c>
      <c r="FE239">
        <v>12.004099999999999</v>
      </c>
      <c r="FF239">
        <v>4.9867499999999998</v>
      </c>
      <c r="FG239">
        <v>3.28443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1.8621799999999999</v>
      </c>
      <c r="FN239">
        <v>1.8641799999999999</v>
      </c>
      <c r="FO239">
        <v>1.8602399999999999</v>
      </c>
      <c r="FP239">
        <v>1.86097</v>
      </c>
      <c r="FQ239">
        <v>1.8601300000000001</v>
      </c>
      <c r="FR239">
        <v>1.86188</v>
      </c>
      <c r="FS239">
        <v>1.85849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-7.81</v>
      </c>
      <c r="GH239">
        <v>0.2281</v>
      </c>
      <c r="GI239">
        <v>-4.227681919169834</v>
      </c>
      <c r="GJ239">
        <v>-4.5218151105756088E-3</v>
      </c>
      <c r="GK239">
        <v>2.0889233732517852E-6</v>
      </c>
      <c r="GL239">
        <v>-4.5906856223640231E-10</v>
      </c>
      <c r="GM239">
        <v>-0.1035280782263094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88.4</v>
      </c>
      <c r="GV239">
        <v>88.7</v>
      </c>
      <c r="GW239">
        <v>3.7927200000000001</v>
      </c>
      <c r="GX239">
        <v>2.50244</v>
      </c>
      <c r="GY239">
        <v>2.04834</v>
      </c>
      <c r="GZ239">
        <v>2.6232899999999999</v>
      </c>
      <c r="HA239">
        <v>2.1972700000000001</v>
      </c>
      <c r="HB239">
        <v>2.2741699999999998</v>
      </c>
      <c r="HC239">
        <v>37.867899999999999</v>
      </c>
      <c r="HD239">
        <v>14.4998</v>
      </c>
      <c r="HE239">
        <v>18</v>
      </c>
      <c r="HF239">
        <v>694.06500000000005</v>
      </c>
      <c r="HG239">
        <v>764.95399999999995</v>
      </c>
      <c r="HH239">
        <v>30.999700000000001</v>
      </c>
      <c r="HI239">
        <v>31.746300000000002</v>
      </c>
      <c r="HJ239">
        <v>30</v>
      </c>
      <c r="HK239">
        <v>31.699400000000001</v>
      </c>
      <c r="HL239">
        <v>31.707000000000001</v>
      </c>
      <c r="HM239">
        <v>75.8429</v>
      </c>
      <c r="HN239">
        <v>17.3522</v>
      </c>
      <c r="HO239">
        <v>100</v>
      </c>
      <c r="HP239">
        <v>31</v>
      </c>
      <c r="HQ239">
        <v>1494.62</v>
      </c>
      <c r="HR239">
        <v>31.0319</v>
      </c>
      <c r="HS239">
        <v>99.230599999999995</v>
      </c>
      <c r="HT239">
        <v>97.950500000000005</v>
      </c>
    </row>
    <row r="240" spans="1:228" x14ac:dyDescent="0.2">
      <c r="A240">
        <v>225</v>
      </c>
      <c r="B240">
        <v>1675973533.5999999</v>
      </c>
      <c r="C240">
        <v>894.5</v>
      </c>
      <c r="D240" t="s">
        <v>809</v>
      </c>
      <c r="E240" t="s">
        <v>810</v>
      </c>
      <c r="F240">
        <v>4</v>
      </c>
      <c r="G240">
        <v>1675973531.2874999</v>
      </c>
      <c r="H240">
        <f t="shared" si="102"/>
        <v>2.2163662241481271E-3</v>
      </c>
      <c r="I240">
        <f t="shared" si="103"/>
        <v>2.216366224148127</v>
      </c>
      <c r="J240">
        <f t="shared" si="104"/>
        <v>16.497129234172093</v>
      </c>
      <c r="K240">
        <f t="shared" si="105"/>
        <v>1459.5650000000001</v>
      </c>
      <c r="L240">
        <f t="shared" si="106"/>
        <v>1261.1260355947143</v>
      </c>
      <c r="M240">
        <f t="shared" si="107"/>
        <v>127.59097162311586</v>
      </c>
      <c r="N240">
        <f t="shared" si="108"/>
        <v>147.66749019599231</v>
      </c>
      <c r="O240">
        <f t="shared" si="109"/>
        <v>0.16168788236789813</v>
      </c>
      <c r="P240">
        <f t="shared" si="110"/>
        <v>2.7675927446904622</v>
      </c>
      <c r="Q240">
        <f t="shared" si="111"/>
        <v>0.15661747909200113</v>
      </c>
      <c r="R240">
        <f t="shared" si="112"/>
        <v>9.8328234837682438E-2</v>
      </c>
      <c r="S240">
        <f t="shared" si="113"/>
        <v>226.11724986071192</v>
      </c>
      <c r="T240">
        <f t="shared" si="114"/>
        <v>32.793351777665173</v>
      </c>
      <c r="U240">
        <f t="shared" si="115"/>
        <v>31.768125000000001</v>
      </c>
      <c r="V240">
        <f t="shared" si="116"/>
        <v>4.7127706724988139</v>
      </c>
      <c r="W240">
        <f t="shared" si="117"/>
        <v>69.911968551411135</v>
      </c>
      <c r="X240">
        <f t="shared" si="118"/>
        <v>3.3380004145517983</v>
      </c>
      <c r="Y240">
        <f t="shared" si="119"/>
        <v>4.7745764905720467</v>
      </c>
      <c r="Z240">
        <f t="shared" si="120"/>
        <v>1.3747702579470156</v>
      </c>
      <c r="AA240">
        <f t="shared" si="121"/>
        <v>-97.74175048493241</v>
      </c>
      <c r="AB240">
        <f t="shared" si="122"/>
        <v>34.317485811903069</v>
      </c>
      <c r="AC240">
        <f t="shared" si="123"/>
        <v>2.8088251859658211</v>
      </c>
      <c r="AD240">
        <f t="shared" si="124"/>
        <v>165.50181037364837</v>
      </c>
      <c r="AE240">
        <f t="shared" si="125"/>
        <v>26.971961338208789</v>
      </c>
      <c r="AF240">
        <f t="shared" si="126"/>
        <v>2.2189407990847263</v>
      </c>
      <c r="AG240">
        <f t="shared" si="127"/>
        <v>16.497129234172093</v>
      </c>
      <c r="AH240">
        <v>1534.3570592021979</v>
      </c>
      <c r="AI240">
        <v>1512.39606060606</v>
      </c>
      <c r="AJ240">
        <v>1.678425017494247</v>
      </c>
      <c r="AK240">
        <v>60.724348217524408</v>
      </c>
      <c r="AL240">
        <f t="shared" si="128"/>
        <v>2.216366224148127</v>
      </c>
      <c r="AM240">
        <v>31.012990962424571</v>
      </c>
      <c r="AN240">
        <v>32.991452727272723</v>
      </c>
      <c r="AO240">
        <v>-3.312459859960893E-5</v>
      </c>
      <c r="AP240">
        <v>101.51637219302501</v>
      </c>
      <c r="AQ240">
        <v>2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47490.680953296614</v>
      </c>
      <c r="AV240">
        <f t="shared" si="132"/>
        <v>1200.0037500000001</v>
      </c>
      <c r="AW240">
        <f t="shared" si="133"/>
        <v>1025.9288760936329</v>
      </c>
      <c r="AX240">
        <f t="shared" si="134"/>
        <v>0.85493805839659487</v>
      </c>
      <c r="AY240">
        <f t="shared" si="135"/>
        <v>0.18843045270542855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1675973531.2874999</v>
      </c>
      <c r="BF240">
        <v>1459.5650000000001</v>
      </c>
      <c r="BG240">
        <v>1487.45</v>
      </c>
      <c r="BH240">
        <v>32.993237499999999</v>
      </c>
      <c r="BI240">
        <v>31.012687499999998</v>
      </c>
      <c r="BJ240">
        <v>1467.38</v>
      </c>
      <c r="BK240">
        <v>32.765187500000003</v>
      </c>
      <c r="BL240">
        <v>650.04087499999991</v>
      </c>
      <c r="BM240">
        <v>101.07237499999999</v>
      </c>
      <c r="BN240">
        <v>9.9885362500000005E-2</v>
      </c>
      <c r="BO240">
        <v>31.998125000000002</v>
      </c>
      <c r="BP240">
        <v>31.768125000000001</v>
      </c>
      <c r="BQ240">
        <v>999.9</v>
      </c>
      <c r="BR240">
        <v>0</v>
      </c>
      <c r="BS240">
        <v>0</v>
      </c>
      <c r="BT240">
        <v>9007.5</v>
      </c>
      <c r="BU240">
        <v>0</v>
      </c>
      <c r="BV240">
        <v>140.71725000000001</v>
      </c>
      <c r="BW240">
        <v>-27.886362500000001</v>
      </c>
      <c r="BX240">
        <v>1509.3612499999999</v>
      </c>
      <c r="BY240">
        <v>1535.0574999999999</v>
      </c>
      <c r="BZ240">
        <v>1.9805874999999999</v>
      </c>
      <c r="CA240">
        <v>1487.45</v>
      </c>
      <c r="CB240">
        <v>31.012687499999998</v>
      </c>
      <c r="CC240">
        <v>3.3347025000000001</v>
      </c>
      <c r="CD240">
        <v>3.1345200000000002</v>
      </c>
      <c r="CE240">
        <v>25.800862500000001</v>
      </c>
      <c r="CF240">
        <v>24.760312500000001</v>
      </c>
      <c r="CG240">
        <v>1200.0037500000001</v>
      </c>
      <c r="CH240">
        <v>0.49998237499999998</v>
      </c>
      <c r="CI240">
        <v>0.50001762499999991</v>
      </c>
      <c r="CJ240">
        <v>0</v>
      </c>
      <c r="CK240">
        <v>1147.3412499999999</v>
      </c>
      <c r="CL240">
        <v>4.9990899999999998</v>
      </c>
      <c r="CM240">
        <v>12749.387500000001</v>
      </c>
      <c r="CN240">
        <v>9557.8162499999999</v>
      </c>
      <c r="CO240">
        <v>41.5</v>
      </c>
      <c r="CP240">
        <v>43.061999999999998</v>
      </c>
      <c r="CQ240">
        <v>42.288749999999993</v>
      </c>
      <c r="CR240">
        <v>42.186999999999998</v>
      </c>
      <c r="CS240">
        <v>42.811999999999998</v>
      </c>
      <c r="CT240">
        <v>597.48</v>
      </c>
      <c r="CU240">
        <v>597.52374999999995</v>
      </c>
      <c r="CV240">
        <v>0</v>
      </c>
      <c r="CW240">
        <v>1675973533.5</v>
      </c>
      <c r="CX240">
        <v>0</v>
      </c>
      <c r="CY240">
        <v>1675968227.0999999</v>
      </c>
      <c r="CZ240" t="s">
        <v>356</v>
      </c>
      <c r="DA240">
        <v>1675968227.0999999</v>
      </c>
      <c r="DB240">
        <v>1675968207.0999999</v>
      </c>
      <c r="DC240">
        <v>6</v>
      </c>
      <c r="DD240">
        <v>6.6000000000000003E-2</v>
      </c>
      <c r="DE240">
        <v>1.0999999999999999E-2</v>
      </c>
      <c r="DF240">
        <v>-5.7939999999999996</v>
      </c>
      <c r="DG240">
        <v>0.214</v>
      </c>
      <c r="DH240">
        <v>415</v>
      </c>
      <c r="DI240">
        <v>32</v>
      </c>
      <c r="DJ240">
        <v>0.11</v>
      </c>
      <c r="DK240">
        <v>0.26</v>
      </c>
      <c r="DL240">
        <v>-27.833851219512191</v>
      </c>
      <c r="DM240">
        <v>0.63774773519162675</v>
      </c>
      <c r="DN240">
        <v>0.12926508992811059</v>
      </c>
      <c r="DO240">
        <v>0</v>
      </c>
      <c r="DP240">
        <v>1.980893170731707</v>
      </c>
      <c r="DQ240">
        <v>-3.6296864111552071E-3</v>
      </c>
      <c r="DR240">
        <v>1.4551262438307129E-3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3.29793</v>
      </c>
      <c r="EB240">
        <v>2.62514</v>
      </c>
      <c r="EC240">
        <v>0.23733499999999999</v>
      </c>
      <c r="ED240">
        <v>0.237673</v>
      </c>
      <c r="EE240">
        <v>0.13664200000000001</v>
      </c>
      <c r="EF240">
        <v>0.12981699999999999</v>
      </c>
      <c r="EG240">
        <v>23075.8</v>
      </c>
      <c r="EH240">
        <v>23415.7</v>
      </c>
      <c r="EI240">
        <v>28152.3</v>
      </c>
      <c r="EJ240">
        <v>29564</v>
      </c>
      <c r="EK240">
        <v>33474.6</v>
      </c>
      <c r="EL240">
        <v>35702.699999999997</v>
      </c>
      <c r="EM240">
        <v>39757.800000000003</v>
      </c>
      <c r="EN240">
        <v>42228</v>
      </c>
      <c r="EO240">
        <v>2.2301799999999998</v>
      </c>
      <c r="EP240">
        <v>2.2205499999999998</v>
      </c>
      <c r="EQ240">
        <v>0.121254</v>
      </c>
      <c r="ER240">
        <v>0</v>
      </c>
      <c r="ES240">
        <v>29.799399999999999</v>
      </c>
      <c r="ET240">
        <v>999.9</v>
      </c>
      <c r="EU240">
        <v>73.5</v>
      </c>
      <c r="EV240">
        <v>32.4</v>
      </c>
      <c r="EW240">
        <v>35.514299999999999</v>
      </c>
      <c r="EX240">
        <v>56.845799999999997</v>
      </c>
      <c r="EY240">
        <v>-3.9262800000000002</v>
      </c>
      <c r="EZ240">
        <v>2</v>
      </c>
      <c r="FA240">
        <v>0.34078799999999998</v>
      </c>
      <c r="FB240">
        <v>-0.44745099999999999</v>
      </c>
      <c r="FC240">
        <v>20.2745</v>
      </c>
      <c r="FD240">
        <v>5.2201399999999998</v>
      </c>
      <c r="FE240">
        <v>12.004099999999999</v>
      </c>
      <c r="FF240">
        <v>4.9870999999999999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1.8641799999999999</v>
      </c>
      <c r="FO240">
        <v>1.86025</v>
      </c>
      <c r="FP240">
        <v>1.86097</v>
      </c>
      <c r="FQ240">
        <v>1.86015</v>
      </c>
      <c r="FR240">
        <v>1.86188</v>
      </c>
      <c r="FS240">
        <v>1.85846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-7.82</v>
      </c>
      <c r="GH240">
        <v>0.22800000000000001</v>
      </c>
      <c r="GI240">
        <v>-4.227681919169834</v>
      </c>
      <c r="GJ240">
        <v>-4.5218151105756088E-3</v>
      </c>
      <c r="GK240">
        <v>2.0889233732517852E-6</v>
      </c>
      <c r="GL240">
        <v>-4.5906856223640231E-10</v>
      </c>
      <c r="GM240">
        <v>-0.1035280782263094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88.4</v>
      </c>
      <c r="GV240">
        <v>88.8</v>
      </c>
      <c r="GW240">
        <v>3.8061500000000001</v>
      </c>
      <c r="GX240">
        <v>2.49146</v>
      </c>
      <c r="GY240">
        <v>2.04834</v>
      </c>
      <c r="GZ240">
        <v>2.6232899999999999</v>
      </c>
      <c r="HA240">
        <v>2.1972700000000001</v>
      </c>
      <c r="HB240">
        <v>2.32666</v>
      </c>
      <c r="HC240">
        <v>37.867899999999999</v>
      </c>
      <c r="HD240">
        <v>14.5085</v>
      </c>
      <c r="HE240">
        <v>18</v>
      </c>
      <c r="HF240">
        <v>694.08500000000004</v>
      </c>
      <c r="HG240">
        <v>765.149</v>
      </c>
      <c r="HH240">
        <v>30.9999</v>
      </c>
      <c r="HI240">
        <v>31.746300000000002</v>
      </c>
      <c r="HJ240">
        <v>30.0002</v>
      </c>
      <c r="HK240">
        <v>31.699400000000001</v>
      </c>
      <c r="HL240">
        <v>31.707000000000001</v>
      </c>
      <c r="HM240">
        <v>76.109899999999996</v>
      </c>
      <c r="HN240">
        <v>17.3522</v>
      </c>
      <c r="HO240">
        <v>100</v>
      </c>
      <c r="HP240">
        <v>31</v>
      </c>
      <c r="HQ240">
        <v>1501.31</v>
      </c>
      <c r="HR240">
        <v>31.0319</v>
      </c>
      <c r="HS240">
        <v>99.229600000000005</v>
      </c>
      <c r="HT240">
        <v>97.951099999999997</v>
      </c>
    </row>
    <row r="241" spans="1:228" x14ac:dyDescent="0.2">
      <c r="A241">
        <v>226</v>
      </c>
      <c r="B241">
        <v>1675973537.5999999</v>
      </c>
      <c r="C241">
        <v>898.5</v>
      </c>
      <c r="D241" t="s">
        <v>811</v>
      </c>
      <c r="E241" t="s">
        <v>812</v>
      </c>
      <c r="F241">
        <v>4</v>
      </c>
      <c r="G241">
        <v>1675973535.5999999</v>
      </c>
      <c r="H241">
        <f t="shared" si="102"/>
        <v>2.2116009729942036E-3</v>
      </c>
      <c r="I241">
        <f t="shared" si="103"/>
        <v>2.2116009729942037</v>
      </c>
      <c r="J241">
        <f t="shared" si="104"/>
        <v>15.843120462555808</v>
      </c>
      <c r="K241">
        <f t="shared" si="105"/>
        <v>1466.785714285714</v>
      </c>
      <c r="L241">
        <f t="shared" si="106"/>
        <v>1274.3922023531138</v>
      </c>
      <c r="M241">
        <f t="shared" si="107"/>
        <v>128.93247151154458</v>
      </c>
      <c r="N241">
        <f t="shared" si="108"/>
        <v>148.39725711714792</v>
      </c>
      <c r="O241">
        <f t="shared" si="109"/>
        <v>0.16131563589971137</v>
      </c>
      <c r="P241">
        <f t="shared" si="110"/>
        <v>2.7620650416836541</v>
      </c>
      <c r="Q241">
        <f t="shared" si="111"/>
        <v>0.15625839959697366</v>
      </c>
      <c r="R241">
        <f t="shared" si="112"/>
        <v>9.810266545247226E-2</v>
      </c>
      <c r="S241">
        <f t="shared" si="113"/>
        <v>226.11481809277123</v>
      </c>
      <c r="T241">
        <f t="shared" si="114"/>
        <v>32.797799868567296</v>
      </c>
      <c r="U241">
        <f t="shared" si="115"/>
        <v>31.76641428571428</v>
      </c>
      <c r="V241">
        <f t="shared" si="116"/>
        <v>4.7123135901948041</v>
      </c>
      <c r="W241">
        <f t="shared" si="117"/>
        <v>69.891585069787354</v>
      </c>
      <c r="X241">
        <f t="shared" si="118"/>
        <v>3.3373462756036685</v>
      </c>
      <c r="Y241">
        <f t="shared" si="119"/>
        <v>4.7750330347656291</v>
      </c>
      <c r="Z241">
        <f t="shared" si="120"/>
        <v>1.3749673145911356</v>
      </c>
      <c r="AA241">
        <f t="shared" si="121"/>
        <v>-97.531602909044381</v>
      </c>
      <c r="AB241">
        <f t="shared" si="122"/>
        <v>34.755232353059895</v>
      </c>
      <c r="AC241">
        <f t="shared" si="123"/>
        <v>2.850346661159044</v>
      </c>
      <c r="AD241">
        <f t="shared" si="124"/>
        <v>166.18879419794581</v>
      </c>
      <c r="AE241">
        <f t="shared" si="125"/>
        <v>26.817184277242699</v>
      </c>
      <c r="AF241">
        <f t="shared" si="126"/>
        <v>2.2132529305153423</v>
      </c>
      <c r="AG241">
        <f t="shared" si="127"/>
        <v>15.843120462555808</v>
      </c>
      <c r="AH241">
        <v>1541.169123774564</v>
      </c>
      <c r="AI241">
        <v>1519.484666666666</v>
      </c>
      <c r="AJ241">
        <v>1.771080732688634</v>
      </c>
      <c r="AK241">
        <v>60.724348217524408</v>
      </c>
      <c r="AL241">
        <f t="shared" si="128"/>
        <v>2.2116009729942037</v>
      </c>
      <c r="AM241">
        <v>31.011207347241712</v>
      </c>
      <c r="AN241">
        <v>32.985838181818188</v>
      </c>
      <c r="AO241">
        <v>-7.3983128116020152E-5</v>
      </c>
      <c r="AP241">
        <v>101.51637219302501</v>
      </c>
      <c r="AQ241">
        <v>2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47337.953129730464</v>
      </c>
      <c r="AV241">
        <f t="shared" si="132"/>
        <v>1199.9914285714281</v>
      </c>
      <c r="AW241">
        <f t="shared" si="133"/>
        <v>1025.9182850221607</v>
      </c>
      <c r="AX241">
        <f t="shared" si="134"/>
        <v>0.85493801088521204</v>
      </c>
      <c r="AY241">
        <f t="shared" si="135"/>
        <v>0.1884303610084595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1675973535.5999999</v>
      </c>
      <c r="BF241">
        <v>1466.785714285714</v>
      </c>
      <c r="BG241">
        <v>1494.537142857143</v>
      </c>
      <c r="BH241">
        <v>32.986942857142857</v>
      </c>
      <c r="BI241">
        <v>31.011299999999999</v>
      </c>
      <c r="BJ241">
        <v>1474.6085714285709</v>
      </c>
      <c r="BK241">
        <v>32.758928571428577</v>
      </c>
      <c r="BL241">
        <v>649.98928571428576</v>
      </c>
      <c r="BM241">
        <v>101.0715714285714</v>
      </c>
      <c r="BN241">
        <v>0.1001646142857143</v>
      </c>
      <c r="BO241">
        <v>31.99981428571428</v>
      </c>
      <c r="BP241">
        <v>31.76641428571428</v>
      </c>
      <c r="BQ241">
        <v>999.89999999999986</v>
      </c>
      <c r="BR241">
        <v>0</v>
      </c>
      <c r="BS241">
        <v>0</v>
      </c>
      <c r="BT241">
        <v>8978.2157142857141</v>
      </c>
      <c r="BU241">
        <v>0</v>
      </c>
      <c r="BV241">
        <v>143.35985714285721</v>
      </c>
      <c r="BW241">
        <v>-27.753985714285719</v>
      </c>
      <c r="BX241">
        <v>1516.82</v>
      </c>
      <c r="BY241">
        <v>1542.3714285714279</v>
      </c>
      <c r="BZ241">
        <v>1.9756385714285709</v>
      </c>
      <c r="CA241">
        <v>1494.537142857143</v>
      </c>
      <c r="CB241">
        <v>31.011299999999999</v>
      </c>
      <c r="CC241">
        <v>3.334041428571429</v>
      </c>
      <c r="CD241">
        <v>3.134362857142857</v>
      </c>
      <c r="CE241">
        <v>25.797542857142851</v>
      </c>
      <c r="CF241">
        <v>24.759428571428568</v>
      </c>
      <c r="CG241">
        <v>1199.9914285714281</v>
      </c>
      <c r="CH241">
        <v>0.49998385714285709</v>
      </c>
      <c r="CI241">
        <v>0.50001614285714291</v>
      </c>
      <c r="CJ241">
        <v>0</v>
      </c>
      <c r="CK241">
        <v>1146.235714285714</v>
      </c>
      <c r="CL241">
        <v>4.9990899999999998</v>
      </c>
      <c r="CM241">
        <v>12735.314285714279</v>
      </c>
      <c r="CN241">
        <v>9557.7271428571421</v>
      </c>
      <c r="CO241">
        <v>41.5</v>
      </c>
      <c r="CP241">
        <v>43.035428571428582</v>
      </c>
      <c r="CQ241">
        <v>42.267714285714291</v>
      </c>
      <c r="CR241">
        <v>42.186999999999998</v>
      </c>
      <c r="CS241">
        <v>42.811999999999998</v>
      </c>
      <c r="CT241">
        <v>597.47571428571428</v>
      </c>
      <c r="CU241">
        <v>597.51571428571435</v>
      </c>
      <c r="CV241">
        <v>0</v>
      </c>
      <c r="CW241">
        <v>1675973537.7</v>
      </c>
      <c r="CX241">
        <v>0</v>
      </c>
      <c r="CY241">
        <v>1675968227.0999999</v>
      </c>
      <c r="CZ241" t="s">
        <v>356</v>
      </c>
      <c r="DA241">
        <v>1675968227.0999999</v>
      </c>
      <c r="DB241">
        <v>1675968207.0999999</v>
      </c>
      <c r="DC241">
        <v>6</v>
      </c>
      <c r="DD241">
        <v>6.6000000000000003E-2</v>
      </c>
      <c r="DE241">
        <v>1.0999999999999999E-2</v>
      </c>
      <c r="DF241">
        <v>-5.7939999999999996</v>
      </c>
      <c r="DG241">
        <v>0.214</v>
      </c>
      <c r="DH241">
        <v>415</v>
      </c>
      <c r="DI241">
        <v>32</v>
      </c>
      <c r="DJ241">
        <v>0.11</v>
      </c>
      <c r="DK241">
        <v>0.26</v>
      </c>
      <c r="DL241">
        <v>-27.811036585365851</v>
      </c>
      <c r="DM241">
        <v>0.24850662020904221</v>
      </c>
      <c r="DN241">
        <v>0.12880033660783441</v>
      </c>
      <c r="DO241">
        <v>0</v>
      </c>
      <c r="DP241">
        <v>1.979856585365853</v>
      </c>
      <c r="DQ241">
        <v>-1.1540278745642729E-2</v>
      </c>
      <c r="DR241">
        <v>2.1590802126516418E-3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3.2981099999999999</v>
      </c>
      <c r="EB241">
        <v>2.6253299999999999</v>
      </c>
      <c r="EC241">
        <v>0.237987</v>
      </c>
      <c r="ED241">
        <v>0.238291</v>
      </c>
      <c r="EE241">
        <v>0.13662299999999999</v>
      </c>
      <c r="EF241">
        <v>0.12981300000000001</v>
      </c>
      <c r="EG241">
        <v>23056.3</v>
      </c>
      <c r="EH241">
        <v>23396.1</v>
      </c>
      <c r="EI241">
        <v>28152.6</v>
      </c>
      <c r="EJ241">
        <v>29563.4</v>
      </c>
      <c r="EK241">
        <v>33475.5</v>
      </c>
      <c r="EL241">
        <v>35702.300000000003</v>
      </c>
      <c r="EM241">
        <v>39757.9</v>
      </c>
      <c r="EN241">
        <v>42227.4</v>
      </c>
      <c r="EO241">
        <v>2.2300499999999999</v>
      </c>
      <c r="EP241">
        <v>2.2206199999999998</v>
      </c>
      <c r="EQ241">
        <v>0.120591</v>
      </c>
      <c r="ER241">
        <v>0</v>
      </c>
      <c r="ES241">
        <v>29.800999999999998</v>
      </c>
      <c r="ET241">
        <v>999.9</v>
      </c>
      <c r="EU241">
        <v>73.5</v>
      </c>
      <c r="EV241">
        <v>32.4</v>
      </c>
      <c r="EW241">
        <v>35.516300000000001</v>
      </c>
      <c r="EX241">
        <v>57.2958</v>
      </c>
      <c r="EY241">
        <v>-4.0464700000000002</v>
      </c>
      <c r="EZ241">
        <v>2</v>
      </c>
      <c r="FA241">
        <v>0.340615</v>
      </c>
      <c r="FB241">
        <v>-0.446517</v>
      </c>
      <c r="FC241">
        <v>20.2745</v>
      </c>
      <c r="FD241">
        <v>5.2195400000000003</v>
      </c>
      <c r="FE241">
        <v>12.0044</v>
      </c>
      <c r="FF241">
        <v>4.9867999999999997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1.8641700000000001</v>
      </c>
      <c r="FO241">
        <v>1.86025</v>
      </c>
      <c r="FP241">
        <v>1.86097</v>
      </c>
      <c r="FQ241">
        <v>1.8601700000000001</v>
      </c>
      <c r="FR241">
        <v>1.8618699999999999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-7.83</v>
      </c>
      <c r="GH241">
        <v>0.22800000000000001</v>
      </c>
      <c r="GI241">
        <v>-4.227681919169834</v>
      </c>
      <c r="GJ241">
        <v>-4.5218151105756088E-3</v>
      </c>
      <c r="GK241">
        <v>2.0889233732517852E-6</v>
      </c>
      <c r="GL241">
        <v>-4.5906856223640231E-10</v>
      </c>
      <c r="GM241">
        <v>-0.1035280782263094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88.5</v>
      </c>
      <c r="GV241">
        <v>88.8</v>
      </c>
      <c r="GW241">
        <v>3.8195800000000002</v>
      </c>
      <c r="GX241">
        <v>2.49268</v>
      </c>
      <c r="GY241">
        <v>2.04834</v>
      </c>
      <c r="GZ241">
        <v>2.6232899999999999</v>
      </c>
      <c r="HA241">
        <v>2.1972700000000001</v>
      </c>
      <c r="HB241">
        <v>2.34619</v>
      </c>
      <c r="HC241">
        <v>37.867899999999999</v>
      </c>
      <c r="HD241">
        <v>14.517300000000001</v>
      </c>
      <c r="HE241">
        <v>18</v>
      </c>
      <c r="HF241">
        <v>693.98199999999997</v>
      </c>
      <c r="HG241">
        <v>765.22299999999996</v>
      </c>
      <c r="HH241">
        <v>31.0001</v>
      </c>
      <c r="HI241">
        <v>31.746300000000002</v>
      </c>
      <c r="HJ241">
        <v>30</v>
      </c>
      <c r="HK241">
        <v>31.699400000000001</v>
      </c>
      <c r="HL241">
        <v>31.707000000000001</v>
      </c>
      <c r="HM241">
        <v>76.375500000000002</v>
      </c>
      <c r="HN241">
        <v>17.3522</v>
      </c>
      <c r="HO241">
        <v>100</v>
      </c>
      <c r="HP241">
        <v>31</v>
      </c>
      <c r="HQ241">
        <v>1508</v>
      </c>
      <c r="HR241">
        <v>31.0319</v>
      </c>
      <c r="HS241">
        <v>99.230199999999996</v>
      </c>
      <c r="HT241">
        <v>97.949299999999994</v>
      </c>
    </row>
    <row r="242" spans="1:228" x14ac:dyDescent="0.2">
      <c r="A242">
        <v>227</v>
      </c>
      <c r="B242">
        <v>1675973541.5999999</v>
      </c>
      <c r="C242">
        <v>902.5</v>
      </c>
      <c r="D242" t="s">
        <v>813</v>
      </c>
      <c r="E242" t="s">
        <v>814</v>
      </c>
      <c r="F242">
        <v>4</v>
      </c>
      <c r="G242">
        <v>1675973539.2874999</v>
      </c>
      <c r="H242">
        <f t="shared" si="102"/>
        <v>2.2081910594736222E-3</v>
      </c>
      <c r="I242">
        <f t="shared" si="103"/>
        <v>2.2081910594736223</v>
      </c>
      <c r="J242">
        <f t="shared" si="104"/>
        <v>16.055827638856066</v>
      </c>
      <c r="K242">
        <f t="shared" si="105"/>
        <v>1472.9675</v>
      </c>
      <c r="L242">
        <f t="shared" si="106"/>
        <v>1278.3057383313023</v>
      </c>
      <c r="M242">
        <f t="shared" si="107"/>
        <v>129.32490295087834</v>
      </c>
      <c r="N242">
        <f t="shared" si="108"/>
        <v>149.01863715011163</v>
      </c>
      <c r="O242">
        <f t="shared" si="109"/>
        <v>0.1612847086047646</v>
      </c>
      <c r="P242">
        <f t="shared" si="110"/>
        <v>2.7632542568205145</v>
      </c>
      <c r="Q242">
        <f t="shared" si="111"/>
        <v>0.15623148082619484</v>
      </c>
      <c r="R242">
        <f t="shared" si="112"/>
        <v>9.8085499477181037E-2</v>
      </c>
      <c r="S242">
        <f t="shared" si="113"/>
        <v>226.11686878414886</v>
      </c>
      <c r="T242">
        <f t="shared" si="114"/>
        <v>32.792005121240692</v>
      </c>
      <c r="U242">
        <f t="shared" si="115"/>
        <v>31.758162500000001</v>
      </c>
      <c r="V242">
        <f t="shared" si="116"/>
        <v>4.7101093542677956</v>
      </c>
      <c r="W242">
        <f t="shared" si="117"/>
        <v>69.910734926804324</v>
      </c>
      <c r="X242">
        <f t="shared" si="118"/>
        <v>3.3370465533467568</v>
      </c>
      <c r="Y242">
        <f t="shared" si="119"/>
        <v>4.7732963426011796</v>
      </c>
      <c r="Z242">
        <f t="shared" si="120"/>
        <v>1.3730628009210388</v>
      </c>
      <c r="AA242">
        <f t="shared" si="121"/>
        <v>-97.381225722786738</v>
      </c>
      <c r="AB242">
        <f t="shared" si="122"/>
        <v>35.042071247807336</v>
      </c>
      <c r="AC242">
        <f t="shared" si="123"/>
        <v>2.8724266336790105</v>
      </c>
      <c r="AD242">
        <f t="shared" si="124"/>
        <v>166.65014094284848</v>
      </c>
      <c r="AE242">
        <f t="shared" si="125"/>
        <v>26.768568134405232</v>
      </c>
      <c r="AF242">
        <f t="shared" si="126"/>
        <v>2.2111332967937067</v>
      </c>
      <c r="AG242">
        <f t="shared" si="127"/>
        <v>16.055827638856066</v>
      </c>
      <c r="AH242">
        <v>1547.9672235136859</v>
      </c>
      <c r="AI242">
        <v>1526.3118181818179</v>
      </c>
      <c r="AJ242">
        <v>1.7091142510612081</v>
      </c>
      <c r="AK242">
        <v>60.724348217524408</v>
      </c>
      <c r="AL242">
        <f t="shared" si="128"/>
        <v>2.2081910594736223</v>
      </c>
      <c r="AM242">
        <v>31.011213852506639</v>
      </c>
      <c r="AN242">
        <v>32.982476363636358</v>
      </c>
      <c r="AO242">
        <v>-3.5579929195469218E-5</v>
      </c>
      <c r="AP242">
        <v>101.51637219302501</v>
      </c>
      <c r="AQ242">
        <v>2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47371.719015549032</v>
      </c>
      <c r="AV242">
        <f t="shared" si="132"/>
        <v>1200</v>
      </c>
      <c r="AW242">
        <f t="shared" si="133"/>
        <v>1025.9258387482637</v>
      </c>
      <c r="AX242">
        <f t="shared" si="134"/>
        <v>0.8549381989568865</v>
      </c>
      <c r="AY242">
        <f t="shared" si="135"/>
        <v>0.18843072398679073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1675973539.2874999</v>
      </c>
      <c r="BF242">
        <v>1472.9675</v>
      </c>
      <c r="BG242">
        <v>1500.6824999999999</v>
      </c>
      <c r="BH242">
        <v>32.984875000000002</v>
      </c>
      <c r="BI242">
        <v>31.011212499999999</v>
      </c>
      <c r="BJ242">
        <v>1480.80125</v>
      </c>
      <c r="BK242">
        <v>32.756937499999999</v>
      </c>
      <c r="BL242">
        <v>650.01974999999993</v>
      </c>
      <c r="BM242">
        <v>101.06887500000001</v>
      </c>
      <c r="BN242">
        <v>0.10011695</v>
      </c>
      <c r="BO242">
        <v>31.993387500000001</v>
      </c>
      <c r="BP242">
        <v>31.758162500000001</v>
      </c>
      <c r="BQ242">
        <v>999.9</v>
      </c>
      <c r="BR242">
        <v>0</v>
      </c>
      <c r="BS242">
        <v>0</v>
      </c>
      <c r="BT242">
        <v>8984.7662500000006</v>
      </c>
      <c r="BU242">
        <v>0</v>
      </c>
      <c r="BV242">
        <v>145.697</v>
      </c>
      <c r="BW242">
        <v>-27.714862499999999</v>
      </c>
      <c r="BX242">
        <v>1523.2137499999999</v>
      </c>
      <c r="BY242">
        <v>1548.7112500000001</v>
      </c>
      <c r="BZ242">
        <v>1.9737024999999999</v>
      </c>
      <c r="CA242">
        <v>1500.6824999999999</v>
      </c>
      <c r="CB242">
        <v>31.011212499999999</v>
      </c>
      <c r="CC242">
        <v>3.3337400000000001</v>
      </c>
      <c r="CD242">
        <v>3.1342612500000002</v>
      </c>
      <c r="CE242">
        <v>25.7960125</v>
      </c>
      <c r="CF242">
        <v>24.758900000000001</v>
      </c>
      <c r="CG242">
        <v>1200</v>
      </c>
      <c r="CH242">
        <v>0.49997687499999999</v>
      </c>
      <c r="CI242">
        <v>0.50002312500000001</v>
      </c>
      <c r="CJ242">
        <v>0</v>
      </c>
      <c r="CK242">
        <v>1145.04125</v>
      </c>
      <c r="CL242">
        <v>4.9990899999999998</v>
      </c>
      <c r="CM242">
        <v>12723.525</v>
      </c>
      <c r="CN242">
        <v>9557.7637499999983</v>
      </c>
      <c r="CO242">
        <v>41.5</v>
      </c>
      <c r="CP242">
        <v>43.061999999999998</v>
      </c>
      <c r="CQ242">
        <v>42.257750000000001</v>
      </c>
      <c r="CR242">
        <v>42.186999999999998</v>
      </c>
      <c r="CS242">
        <v>42.811999999999998</v>
      </c>
      <c r="CT242">
        <v>597.47375</v>
      </c>
      <c r="CU242">
        <v>597.52874999999995</v>
      </c>
      <c r="CV242">
        <v>0</v>
      </c>
      <c r="CW242">
        <v>1675973541.9000001</v>
      </c>
      <c r="CX242">
        <v>0</v>
      </c>
      <c r="CY242">
        <v>1675968227.0999999</v>
      </c>
      <c r="CZ242" t="s">
        <v>356</v>
      </c>
      <c r="DA242">
        <v>1675968227.0999999</v>
      </c>
      <c r="DB242">
        <v>1675968207.0999999</v>
      </c>
      <c r="DC242">
        <v>6</v>
      </c>
      <c r="DD242">
        <v>6.6000000000000003E-2</v>
      </c>
      <c r="DE242">
        <v>1.0999999999999999E-2</v>
      </c>
      <c r="DF242">
        <v>-5.7939999999999996</v>
      </c>
      <c r="DG242">
        <v>0.214</v>
      </c>
      <c r="DH242">
        <v>415</v>
      </c>
      <c r="DI242">
        <v>32</v>
      </c>
      <c r="DJ242">
        <v>0.11</v>
      </c>
      <c r="DK242">
        <v>0.26</v>
      </c>
      <c r="DL242">
        <v>-27.771151219512191</v>
      </c>
      <c r="DM242">
        <v>0.25570034843207218</v>
      </c>
      <c r="DN242">
        <v>0.13107597335589641</v>
      </c>
      <c r="DO242">
        <v>0</v>
      </c>
      <c r="DP242">
        <v>1.978393658536586</v>
      </c>
      <c r="DQ242">
        <v>-2.1272404181182921E-2</v>
      </c>
      <c r="DR242">
        <v>2.9429318019145042E-3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3.2981199999999999</v>
      </c>
      <c r="EB242">
        <v>2.6251899999999999</v>
      </c>
      <c r="EC242">
        <v>0.23862</v>
      </c>
      <c r="ED242">
        <v>0.23894399999999999</v>
      </c>
      <c r="EE242">
        <v>0.13661499999999999</v>
      </c>
      <c r="EF242">
        <v>0.12981000000000001</v>
      </c>
      <c r="EG242">
        <v>23037.3</v>
      </c>
      <c r="EH242">
        <v>23376.1</v>
      </c>
      <c r="EI242">
        <v>28152.9</v>
      </c>
      <c r="EJ242">
        <v>29563.5</v>
      </c>
      <c r="EK242">
        <v>33476.400000000001</v>
      </c>
      <c r="EL242">
        <v>35702.699999999997</v>
      </c>
      <c r="EM242">
        <v>39758.5</v>
      </c>
      <c r="EN242">
        <v>42227.6</v>
      </c>
      <c r="EO242">
        <v>2.2302300000000002</v>
      </c>
      <c r="EP242">
        <v>2.2205300000000001</v>
      </c>
      <c r="EQ242">
        <v>0.120156</v>
      </c>
      <c r="ER242">
        <v>0</v>
      </c>
      <c r="ES242">
        <v>29.803599999999999</v>
      </c>
      <c r="ET242">
        <v>999.9</v>
      </c>
      <c r="EU242">
        <v>73.5</v>
      </c>
      <c r="EV242">
        <v>32.4</v>
      </c>
      <c r="EW242">
        <v>35.520699999999998</v>
      </c>
      <c r="EX242">
        <v>56.845799999999997</v>
      </c>
      <c r="EY242">
        <v>-4.1386200000000004</v>
      </c>
      <c r="EZ242">
        <v>2</v>
      </c>
      <c r="FA242">
        <v>0.340999</v>
      </c>
      <c r="FB242">
        <v>-0.44583299999999998</v>
      </c>
      <c r="FC242">
        <v>20.2744</v>
      </c>
      <c r="FD242">
        <v>5.2199900000000001</v>
      </c>
      <c r="FE242">
        <v>12.004099999999999</v>
      </c>
      <c r="FF242">
        <v>4.9872500000000004</v>
      </c>
      <c r="FG242">
        <v>3.2845499999999999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1.8641700000000001</v>
      </c>
      <c r="FO242">
        <v>1.8602399999999999</v>
      </c>
      <c r="FP242">
        <v>1.86097</v>
      </c>
      <c r="FQ242">
        <v>1.86015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-7.84</v>
      </c>
      <c r="GH242">
        <v>0.22789999999999999</v>
      </c>
      <c r="GI242">
        <v>-4.227681919169834</v>
      </c>
      <c r="GJ242">
        <v>-4.5218151105756088E-3</v>
      </c>
      <c r="GK242">
        <v>2.0889233732517852E-6</v>
      </c>
      <c r="GL242">
        <v>-4.5906856223640231E-10</v>
      </c>
      <c r="GM242">
        <v>-0.1035280782263094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88.6</v>
      </c>
      <c r="GV242">
        <v>88.9</v>
      </c>
      <c r="GW242">
        <v>3.8330099999999998</v>
      </c>
      <c r="GX242">
        <v>2.50122</v>
      </c>
      <c r="GY242">
        <v>2.04834</v>
      </c>
      <c r="GZ242">
        <v>2.6232899999999999</v>
      </c>
      <c r="HA242">
        <v>2.1972700000000001</v>
      </c>
      <c r="HB242">
        <v>2.32422</v>
      </c>
      <c r="HC242">
        <v>37.867899999999999</v>
      </c>
      <c r="HD242">
        <v>14.517300000000001</v>
      </c>
      <c r="HE242">
        <v>18</v>
      </c>
      <c r="HF242">
        <v>694.12599999999998</v>
      </c>
      <c r="HG242">
        <v>765.125</v>
      </c>
      <c r="HH242">
        <v>31.0001</v>
      </c>
      <c r="HI242">
        <v>31.746300000000002</v>
      </c>
      <c r="HJ242">
        <v>30.0002</v>
      </c>
      <c r="HK242">
        <v>31.699400000000001</v>
      </c>
      <c r="HL242">
        <v>31.707000000000001</v>
      </c>
      <c r="HM242">
        <v>76.650999999999996</v>
      </c>
      <c r="HN242">
        <v>17.3522</v>
      </c>
      <c r="HO242">
        <v>100</v>
      </c>
      <c r="HP242">
        <v>31</v>
      </c>
      <c r="HQ242">
        <v>1514.73</v>
      </c>
      <c r="HR242">
        <v>31.0319</v>
      </c>
      <c r="HS242">
        <v>99.231499999999997</v>
      </c>
      <c r="HT242">
        <v>97.949799999999996</v>
      </c>
    </row>
    <row r="243" spans="1:228" x14ac:dyDescent="0.2">
      <c r="A243">
        <v>228</v>
      </c>
      <c r="B243">
        <v>1675973545.5999999</v>
      </c>
      <c r="C243">
        <v>906.5</v>
      </c>
      <c r="D243" t="s">
        <v>815</v>
      </c>
      <c r="E243" t="s">
        <v>816</v>
      </c>
      <c r="F243">
        <v>4</v>
      </c>
      <c r="G243">
        <v>1675973543.5999999</v>
      </c>
      <c r="H243">
        <f t="shared" si="102"/>
        <v>2.2039942309298546E-3</v>
      </c>
      <c r="I243">
        <f t="shared" si="103"/>
        <v>2.2039942309298546</v>
      </c>
      <c r="J243">
        <f t="shared" si="104"/>
        <v>16.141953866507894</v>
      </c>
      <c r="K243">
        <f t="shared" si="105"/>
        <v>1480.1542857142849</v>
      </c>
      <c r="L243">
        <f t="shared" si="106"/>
        <v>1284.1567700899222</v>
      </c>
      <c r="M243">
        <f t="shared" si="107"/>
        <v>129.91665585304577</v>
      </c>
      <c r="N243">
        <f t="shared" si="108"/>
        <v>149.74549792163467</v>
      </c>
      <c r="O243">
        <f t="shared" si="109"/>
        <v>0.16095656627421234</v>
      </c>
      <c r="P243">
        <f t="shared" si="110"/>
        <v>2.7727576592041299</v>
      </c>
      <c r="Q243">
        <f t="shared" si="111"/>
        <v>0.15594020597196151</v>
      </c>
      <c r="R243">
        <f t="shared" si="112"/>
        <v>9.7900305598908319E-2</v>
      </c>
      <c r="S243">
        <f t="shared" si="113"/>
        <v>226.11757277293816</v>
      </c>
      <c r="T243">
        <f t="shared" si="114"/>
        <v>32.786467266036354</v>
      </c>
      <c r="U243">
        <f t="shared" si="115"/>
        <v>31.755757142857139</v>
      </c>
      <c r="V243">
        <f t="shared" si="116"/>
        <v>4.7094669987519078</v>
      </c>
      <c r="W243">
        <f t="shared" si="117"/>
        <v>69.914637579729586</v>
      </c>
      <c r="X243">
        <f t="shared" si="118"/>
        <v>3.3364473039203579</v>
      </c>
      <c r="Y243">
        <f t="shared" si="119"/>
        <v>4.7721727801499707</v>
      </c>
      <c r="Z243">
        <f t="shared" si="120"/>
        <v>1.3730196948315498</v>
      </c>
      <c r="AA243">
        <f t="shared" si="121"/>
        <v>-97.196145584006587</v>
      </c>
      <c r="AB243">
        <f t="shared" si="122"/>
        <v>34.900455703068907</v>
      </c>
      <c r="AC243">
        <f t="shared" si="123"/>
        <v>2.850920987903427</v>
      </c>
      <c r="AD243">
        <f t="shared" si="124"/>
        <v>166.67280387990391</v>
      </c>
      <c r="AE243">
        <f t="shared" si="125"/>
        <v>27.12729798641843</v>
      </c>
      <c r="AF243">
        <f t="shared" si="126"/>
        <v>2.2057493985578964</v>
      </c>
      <c r="AG243">
        <f t="shared" si="127"/>
        <v>16.141953866507894</v>
      </c>
      <c r="AH243">
        <v>1555.2399826182791</v>
      </c>
      <c r="AI243">
        <v>1533.3016363636359</v>
      </c>
      <c r="AJ243">
        <v>1.7625928394803081</v>
      </c>
      <c r="AK243">
        <v>60.724348217524408</v>
      </c>
      <c r="AL243">
        <f t="shared" si="128"/>
        <v>2.2039942309298546</v>
      </c>
      <c r="AM243">
        <v>31.009854780824519</v>
      </c>
      <c r="AN243">
        <v>32.977672727272733</v>
      </c>
      <c r="AO243">
        <v>-5.6807652526517981E-5</v>
      </c>
      <c r="AP243">
        <v>101.51637219302501</v>
      </c>
      <c r="AQ243">
        <v>2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47634.642641380109</v>
      </c>
      <c r="AV243">
        <f t="shared" si="132"/>
        <v>1200.001428571429</v>
      </c>
      <c r="AW243">
        <f t="shared" si="133"/>
        <v>1025.9272853745797</v>
      </c>
      <c r="AX243">
        <f t="shared" si="134"/>
        <v>0.85493838669502242</v>
      </c>
      <c r="AY243">
        <f t="shared" si="135"/>
        <v>0.18843108632139327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1675973543.5999999</v>
      </c>
      <c r="BF243">
        <v>1480.1542857142849</v>
      </c>
      <c r="BG243">
        <v>1508.21</v>
      </c>
      <c r="BH243">
        <v>32.978999999999999</v>
      </c>
      <c r="BI243">
        <v>31.009971428571429</v>
      </c>
      <c r="BJ243">
        <v>1488</v>
      </c>
      <c r="BK243">
        <v>32.751085714285708</v>
      </c>
      <c r="BL243">
        <v>649.96699999999987</v>
      </c>
      <c r="BM243">
        <v>101.06914285714289</v>
      </c>
      <c r="BN243">
        <v>9.9701071428571417E-2</v>
      </c>
      <c r="BO243">
        <v>31.989228571428569</v>
      </c>
      <c r="BP243">
        <v>31.755757142857139</v>
      </c>
      <c r="BQ243">
        <v>999.89999999999986</v>
      </c>
      <c r="BR243">
        <v>0</v>
      </c>
      <c r="BS243">
        <v>0</v>
      </c>
      <c r="BT243">
        <v>9035.2685714285708</v>
      </c>
      <c r="BU243">
        <v>0</v>
      </c>
      <c r="BV243">
        <v>148.9157142857143</v>
      </c>
      <c r="BW243">
        <v>-28.055499999999999</v>
      </c>
      <c r="BX243">
        <v>1530.6314285714279</v>
      </c>
      <c r="BY243">
        <v>1556.477142857143</v>
      </c>
      <c r="BZ243">
        <v>1.9690285714285709</v>
      </c>
      <c r="CA243">
        <v>1508.21</v>
      </c>
      <c r="CB243">
        <v>31.009971428571429</v>
      </c>
      <c r="CC243">
        <v>3.333154285714286</v>
      </c>
      <c r="CD243">
        <v>3.134147142857143</v>
      </c>
      <c r="CE243">
        <v>25.793042857142861</v>
      </c>
      <c r="CF243">
        <v>24.758299999999998</v>
      </c>
      <c r="CG243">
        <v>1200.001428571429</v>
      </c>
      <c r="CH243">
        <v>0.499971</v>
      </c>
      <c r="CI243">
        <v>0.50002899999999995</v>
      </c>
      <c r="CJ243">
        <v>0</v>
      </c>
      <c r="CK243">
        <v>1143.715714285715</v>
      </c>
      <c r="CL243">
        <v>4.9990899999999998</v>
      </c>
      <c r="CM243">
        <v>12710</v>
      </c>
      <c r="CN243">
        <v>9557.767142857143</v>
      </c>
      <c r="CO243">
        <v>41.5</v>
      </c>
      <c r="CP243">
        <v>43.061999999999998</v>
      </c>
      <c r="CQ243">
        <v>42.25</v>
      </c>
      <c r="CR243">
        <v>42.186999999999998</v>
      </c>
      <c r="CS243">
        <v>42.811999999999998</v>
      </c>
      <c r="CT243">
        <v>597.46857142857152</v>
      </c>
      <c r="CU243">
        <v>597.53857142857134</v>
      </c>
      <c r="CV243">
        <v>0</v>
      </c>
      <c r="CW243">
        <v>1675973545.5</v>
      </c>
      <c r="CX243">
        <v>0</v>
      </c>
      <c r="CY243">
        <v>1675968227.0999999</v>
      </c>
      <c r="CZ243" t="s">
        <v>356</v>
      </c>
      <c r="DA243">
        <v>1675968227.0999999</v>
      </c>
      <c r="DB243">
        <v>1675968207.0999999</v>
      </c>
      <c r="DC243">
        <v>6</v>
      </c>
      <c r="DD243">
        <v>6.6000000000000003E-2</v>
      </c>
      <c r="DE243">
        <v>1.0999999999999999E-2</v>
      </c>
      <c r="DF243">
        <v>-5.7939999999999996</v>
      </c>
      <c r="DG243">
        <v>0.214</v>
      </c>
      <c r="DH243">
        <v>415</v>
      </c>
      <c r="DI243">
        <v>32</v>
      </c>
      <c r="DJ243">
        <v>0.11</v>
      </c>
      <c r="DK243">
        <v>0.26</v>
      </c>
      <c r="DL243">
        <v>-27.80002926829269</v>
      </c>
      <c r="DM243">
        <v>-0.96349965156791828</v>
      </c>
      <c r="DN243">
        <v>0.16811849805202719</v>
      </c>
      <c r="DO243">
        <v>0</v>
      </c>
      <c r="DP243">
        <v>1.9766014634146341</v>
      </c>
      <c r="DQ243">
        <v>-4.1878327526136919E-2</v>
      </c>
      <c r="DR243">
        <v>4.3809607816793746E-3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3.2978200000000002</v>
      </c>
      <c r="EB243">
        <v>2.6254599999999999</v>
      </c>
      <c r="EC243">
        <v>0.23927899999999999</v>
      </c>
      <c r="ED243">
        <v>0.23958699999999999</v>
      </c>
      <c r="EE243">
        <v>0.1366</v>
      </c>
      <c r="EF243">
        <v>0.12981000000000001</v>
      </c>
      <c r="EG243">
        <v>23017.200000000001</v>
      </c>
      <c r="EH243">
        <v>23356.400000000001</v>
      </c>
      <c r="EI243">
        <v>28152.799999999999</v>
      </c>
      <c r="EJ243">
        <v>29563.7</v>
      </c>
      <c r="EK243">
        <v>33476.699999999997</v>
      </c>
      <c r="EL243">
        <v>35702.800000000003</v>
      </c>
      <c r="EM243">
        <v>39758.1</v>
      </c>
      <c r="EN243">
        <v>42227.8</v>
      </c>
      <c r="EO243">
        <v>2.2300499999999999</v>
      </c>
      <c r="EP243">
        <v>2.2205699999999999</v>
      </c>
      <c r="EQ243">
        <v>0.11992800000000001</v>
      </c>
      <c r="ER243">
        <v>0</v>
      </c>
      <c r="ES243">
        <v>29.806899999999999</v>
      </c>
      <c r="ET243">
        <v>999.9</v>
      </c>
      <c r="EU243">
        <v>73.5</v>
      </c>
      <c r="EV243">
        <v>32.4</v>
      </c>
      <c r="EW243">
        <v>35.520000000000003</v>
      </c>
      <c r="EX243">
        <v>57.505800000000001</v>
      </c>
      <c r="EY243">
        <v>-3.9703499999999998</v>
      </c>
      <c r="EZ243">
        <v>2</v>
      </c>
      <c r="FA243">
        <v>0.34068100000000001</v>
      </c>
      <c r="FB243">
        <v>-0.44498900000000002</v>
      </c>
      <c r="FC243">
        <v>20.2744</v>
      </c>
      <c r="FD243">
        <v>5.2196899999999999</v>
      </c>
      <c r="FE243">
        <v>12.004099999999999</v>
      </c>
      <c r="FF243">
        <v>4.9871999999999996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1.8641799999999999</v>
      </c>
      <c r="FO243">
        <v>1.8602300000000001</v>
      </c>
      <c r="FP243">
        <v>1.8609599999999999</v>
      </c>
      <c r="FQ243">
        <v>1.8601399999999999</v>
      </c>
      <c r="FR243">
        <v>1.86188</v>
      </c>
      <c r="FS243">
        <v>1.8584799999999999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-7.84</v>
      </c>
      <c r="GH243">
        <v>0.22789999999999999</v>
      </c>
      <c r="GI243">
        <v>-4.227681919169834</v>
      </c>
      <c r="GJ243">
        <v>-4.5218151105756088E-3</v>
      </c>
      <c r="GK243">
        <v>2.0889233732517852E-6</v>
      </c>
      <c r="GL243">
        <v>-4.5906856223640231E-10</v>
      </c>
      <c r="GM243">
        <v>-0.1035280782263094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88.6</v>
      </c>
      <c r="GV243">
        <v>89</v>
      </c>
      <c r="GW243">
        <v>3.8464399999999999</v>
      </c>
      <c r="GX243">
        <v>2.5</v>
      </c>
      <c r="GY243">
        <v>2.04834</v>
      </c>
      <c r="GZ243">
        <v>2.6220699999999999</v>
      </c>
      <c r="HA243">
        <v>2.1972700000000001</v>
      </c>
      <c r="HB243">
        <v>2.2570800000000002</v>
      </c>
      <c r="HC243">
        <v>37.843699999999998</v>
      </c>
      <c r="HD243">
        <v>14.491</v>
      </c>
      <c r="HE243">
        <v>18</v>
      </c>
      <c r="HF243">
        <v>693.98199999999997</v>
      </c>
      <c r="HG243">
        <v>765.17399999999998</v>
      </c>
      <c r="HH243">
        <v>31.0002</v>
      </c>
      <c r="HI243">
        <v>31.746300000000002</v>
      </c>
      <c r="HJ243">
        <v>30</v>
      </c>
      <c r="HK243">
        <v>31.699400000000001</v>
      </c>
      <c r="HL243">
        <v>31.707000000000001</v>
      </c>
      <c r="HM243">
        <v>76.917000000000002</v>
      </c>
      <c r="HN243">
        <v>17.3522</v>
      </c>
      <c r="HO243">
        <v>100</v>
      </c>
      <c r="HP243">
        <v>31</v>
      </c>
      <c r="HQ243">
        <v>1521.41</v>
      </c>
      <c r="HR243">
        <v>31.032</v>
      </c>
      <c r="HS243">
        <v>99.230699999999999</v>
      </c>
      <c r="HT243">
        <v>97.950299999999999</v>
      </c>
    </row>
    <row r="244" spans="1:228" x14ac:dyDescent="0.2">
      <c r="A244">
        <v>229</v>
      </c>
      <c r="B244">
        <v>1675973549.5999999</v>
      </c>
      <c r="C244">
        <v>910.5</v>
      </c>
      <c r="D244" t="s">
        <v>817</v>
      </c>
      <c r="E244" t="s">
        <v>818</v>
      </c>
      <c r="F244">
        <v>4</v>
      </c>
      <c r="G244">
        <v>1675973547.2874999</v>
      </c>
      <c r="H244">
        <f t="shared" si="102"/>
        <v>2.1969368663668559E-3</v>
      </c>
      <c r="I244">
        <f t="shared" si="103"/>
        <v>2.196936866366856</v>
      </c>
      <c r="J244">
        <f t="shared" si="104"/>
        <v>15.998626912246063</v>
      </c>
      <c r="K244">
        <f t="shared" si="105"/>
        <v>1486.4875</v>
      </c>
      <c r="L244">
        <f t="shared" si="106"/>
        <v>1291.290843024474</v>
      </c>
      <c r="M244">
        <f t="shared" si="107"/>
        <v>130.6385876249004</v>
      </c>
      <c r="N244">
        <f t="shared" si="108"/>
        <v>150.38643584525798</v>
      </c>
      <c r="O244">
        <f t="shared" si="109"/>
        <v>0.16044897725608567</v>
      </c>
      <c r="P244">
        <f t="shared" si="110"/>
        <v>2.7660790688726653</v>
      </c>
      <c r="Q244">
        <f t="shared" si="111"/>
        <v>0.15545204531496948</v>
      </c>
      <c r="R244">
        <f t="shared" si="112"/>
        <v>9.7593519436285914E-2</v>
      </c>
      <c r="S244">
        <f t="shared" si="113"/>
        <v>226.11801024471475</v>
      </c>
      <c r="T244">
        <f t="shared" si="114"/>
        <v>32.786564033996484</v>
      </c>
      <c r="U244">
        <f t="shared" si="115"/>
        <v>31.754112500000002</v>
      </c>
      <c r="V244">
        <f t="shared" si="116"/>
        <v>4.7090278374386516</v>
      </c>
      <c r="W244">
        <f t="shared" si="117"/>
        <v>69.921654465543654</v>
      </c>
      <c r="X244">
        <f t="shared" si="118"/>
        <v>3.3360992238722176</v>
      </c>
      <c r="Y244">
        <f t="shared" si="119"/>
        <v>4.771196061323459</v>
      </c>
      <c r="Z244">
        <f t="shared" si="120"/>
        <v>1.372928613566434</v>
      </c>
      <c r="AA244">
        <f t="shared" si="121"/>
        <v>-96.884915806778338</v>
      </c>
      <c r="AB244">
        <f t="shared" si="122"/>
        <v>34.52240387718566</v>
      </c>
      <c r="AC244">
        <f t="shared" si="123"/>
        <v>2.8267746878587814</v>
      </c>
      <c r="AD244">
        <f t="shared" si="124"/>
        <v>166.58227300298086</v>
      </c>
      <c r="AE244">
        <f t="shared" si="125"/>
        <v>26.863431024256052</v>
      </c>
      <c r="AF244">
        <f t="shared" si="126"/>
        <v>2.1989455910914844</v>
      </c>
      <c r="AG244">
        <f t="shared" si="127"/>
        <v>15.998626912246063</v>
      </c>
      <c r="AH244">
        <v>1562.045388579111</v>
      </c>
      <c r="AI244">
        <v>1540.320303030303</v>
      </c>
      <c r="AJ244">
        <v>1.7423610439917141</v>
      </c>
      <c r="AK244">
        <v>60.724348217524408</v>
      </c>
      <c r="AL244">
        <f t="shared" si="128"/>
        <v>2.196936866366856</v>
      </c>
      <c r="AM244">
        <v>31.012853056343172</v>
      </c>
      <c r="AN244">
        <v>32.974094545454527</v>
      </c>
      <c r="AO244">
        <v>-3.3211826931028167E-5</v>
      </c>
      <c r="AP244">
        <v>101.51637219302501</v>
      </c>
      <c r="AQ244">
        <v>2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47450.838197438767</v>
      </c>
      <c r="AV244">
        <f t="shared" si="132"/>
        <v>1200.0037500000001</v>
      </c>
      <c r="AW244">
        <f t="shared" si="133"/>
        <v>1025.9292700749818</v>
      </c>
      <c r="AX244">
        <f t="shared" si="134"/>
        <v>0.85493838671335953</v>
      </c>
      <c r="AY244">
        <f t="shared" si="135"/>
        <v>0.18843108635678407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1675973547.2874999</v>
      </c>
      <c r="BF244">
        <v>1486.4875</v>
      </c>
      <c r="BG244">
        <v>1514.30125</v>
      </c>
      <c r="BH244">
        <v>32.975512500000001</v>
      </c>
      <c r="BI244">
        <v>31.012687499999998</v>
      </c>
      <c r="BJ244">
        <v>1494.3425</v>
      </c>
      <c r="BK244">
        <v>32.747662499999997</v>
      </c>
      <c r="BL244">
        <v>650.01237500000002</v>
      </c>
      <c r="BM244">
        <v>101.06887500000001</v>
      </c>
      <c r="BN244">
        <v>0.1001128625</v>
      </c>
      <c r="BO244">
        <v>31.985612499999998</v>
      </c>
      <c r="BP244">
        <v>31.754112500000002</v>
      </c>
      <c r="BQ244">
        <v>999.9</v>
      </c>
      <c r="BR244">
        <v>0</v>
      </c>
      <c r="BS244">
        <v>0</v>
      </c>
      <c r="BT244">
        <v>8999.7674999999999</v>
      </c>
      <c r="BU244">
        <v>0</v>
      </c>
      <c r="BV244">
        <v>152.179</v>
      </c>
      <c r="BW244">
        <v>-27.8129375</v>
      </c>
      <c r="BX244">
        <v>1537.17875</v>
      </c>
      <c r="BY244">
        <v>1562.7674999999999</v>
      </c>
      <c r="BZ244">
        <v>1.9628375</v>
      </c>
      <c r="CA244">
        <v>1514.30125</v>
      </c>
      <c r="CB244">
        <v>31.012687499999998</v>
      </c>
      <c r="CC244">
        <v>3.33279375</v>
      </c>
      <c r="CD244">
        <v>3.1344124999999998</v>
      </c>
      <c r="CE244">
        <v>25.7912</v>
      </c>
      <c r="CF244">
        <v>24.759712499999999</v>
      </c>
      <c r="CG244">
        <v>1200.0037500000001</v>
      </c>
      <c r="CH244">
        <v>0.49997112500000002</v>
      </c>
      <c r="CI244">
        <v>0.50002887499999993</v>
      </c>
      <c r="CJ244">
        <v>0</v>
      </c>
      <c r="CK244">
        <v>1142.78</v>
      </c>
      <c r="CL244">
        <v>4.9990899999999998</v>
      </c>
      <c r="CM244">
        <v>12699.65</v>
      </c>
      <c r="CN244">
        <v>9557.7874999999985</v>
      </c>
      <c r="CO244">
        <v>41.5</v>
      </c>
      <c r="CP244">
        <v>43.038749999999993</v>
      </c>
      <c r="CQ244">
        <v>42.25</v>
      </c>
      <c r="CR244">
        <v>42.186999999999998</v>
      </c>
      <c r="CS244">
        <v>42.811999999999998</v>
      </c>
      <c r="CT244">
        <v>597.46875</v>
      </c>
      <c r="CU244">
        <v>597.53874999999994</v>
      </c>
      <c r="CV244">
        <v>0</v>
      </c>
      <c r="CW244">
        <v>1675973549.7</v>
      </c>
      <c r="CX244">
        <v>0</v>
      </c>
      <c r="CY244">
        <v>1675968227.0999999</v>
      </c>
      <c r="CZ244" t="s">
        <v>356</v>
      </c>
      <c r="DA244">
        <v>1675968227.0999999</v>
      </c>
      <c r="DB244">
        <v>1675968207.0999999</v>
      </c>
      <c r="DC244">
        <v>6</v>
      </c>
      <c r="DD244">
        <v>6.6000000000000003E-2</v>
      </c>
      <c r="DE244">
        <v>1.0999999999999999E-2</v>
      </c>
      <c r="DF244">
        <v>-5.7939999999999996</v>
      </c>
      <c r="DG244">
        <v>0.214</v>
      </c>
      <c r="DH244">
        <v>415</v>
      </c>
      <c r="DI244">
        <v>32</v>
      </c>
      <c r="DJ244">
        <v>0.11</v>
      </c>
      <c r="DK244">
        <v>0.26</v>
      </c>
      <c r="DL244">
        <v>-27.83724390243902</v>
      </c>
      <c r="DM244">
        <v>-0.32074912891995422</v>
      </c>
      <c r="DN244">
        <v>0.14748434732785101</v>
      </c>
      <c r="DO244">
        <v>0</v>
      </c>
      <c r="DP244">
        <v>1.973250487804878</v>
      </c>
      <c r="DQ244">
        <v>-6.1120557491288328E-2</v>
      </c>
      <c r="DR244">
        <v>6.1436566338962228E-3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3.2981099999999999</v>
      </c>
      <c r="EB244">
        <v>2.6252</v>
      </c>
      <c r="EC244">
        <v>0.239921</v>
      </c>
      <c r="ED244">
        <v>0.24021500000000001</v>
      </c>
      <c r="EE244">
        <v>0.13658500000000001</v>
      </c>
      <c r="EF244">
        <v>0.12981799999999999</v>
      </c>
      <c r="EG244">
        <v>22997.8</v>
      </c>
      <c r="EH244">
        <v>23337.4</v>
      </c>
      <c r="EI244">
        <v>28152.799999999999</v>
      </c>
      <c r="EJ244">
        <v>29564.1</v>
      </c>
      <c r="EK244">
        <v>33477.4</v>
      </c>
      <c r="EL244">
        <v>35703.1</v>
      </c>
      <c r="EM244">
        <v>39758.300000000003</v>
      </c>
      <c r="EN244">
        <v>42228.4</v>
      </c>
      <c r="EO244">
        <v>2.2301199999999999</v>
      </c>
      <c r="EP244">
        <v>2.2203499999999998</v>
      </c>
      <c r="EQ244">
        <v>0.119437</v>
      </c>
      <c r="ER244">
        <v>0</v>
      </c>
      <c r="ES244">
        <v>29.808800000000002</v>
      </c>
      <c r="ET244">
        <v>999.9</v>
      </c>
      <c r="EU244">
        <v>73.5</v>
      </c>
      <c r="EV244">
        <v>32.4</v>
      </c>
      <c r="EW244">
        <v>35.519100000000002</v>
      </c>
      <c r="EX244">
        <v>57.205800000000004</v>
      </c>
      <c r="EY244">
        <v>-3.9903900000000001</v>
      </c>
      <c r="EZ244">
        <v>2</v>
      </c>
      <c r="FA244">
        <v>0.34084100000000001</v>
      </c>
      <c r="FB244">
        <v>-0.44245600000000002</v>
      </c>
      <c r="FC244">
        <v>20.2744</v>
      </c>
      <c r="FD244">
        <v>5.2192400000000001</v>
      </c>
      <c r="FE244">
        <v>12.004099999999999</v>
      </c>
      <c r="FF244">
        <v>4.9867499999999998</v>
      </c>
      <c r="FG244">
        <v>3.2844500000000001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1.8641799999999999</v>
      </c>
      <c r="FO244">
        <v>1.8602700000000001</v>
      </c>
      <c r="FP244">
        <v>1.86097</v>
      </c>
      <c r="FQ244">
        <v>1.8601300000000001</v>
      </c>
      <c r="FR244">
        <v>1.86188</v>
      </c>
      <c r="FS244">
        <v>1.85849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-7.86</v>
      </c>
      <c r="GH244">
        <v>0.22789999999999999</v>
      </c>
      <c r="GI244">
        <v>-4.227681919169834</v>
      </c>
      <c r="GJ244">
        <v>-4.5218151105756088E-3</v>
      </c>
      <c r="GK244">
        <v>2.0889233732517852E-6</v>
      </c>
      <c r="GL244">
        <v>-4.5906856223640231E-10</v>
      </c>
      <c r="GM244">
        <v>-0.1035280782263094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88.7</v>
      </c>
      <c r="GV244">
        <v>89</v>
      </c>
      <c r="GW244">
        <v>3.8598599999999998</v>
      </c>
      <c r="GX244">
        <v>2.49268</v>
      </c>
      <c r="GY244">
        <v>2.04834</v>
      </c>
      <c r="GZ244">
        <v>2.6232899999999999</v>
      </c>
      <c r="HA244">
        <v>2.1972700000000001</v>
      </c>
      <c r="HB244">
        <v>2.31812</v>
      </c>
      <c r="HC244">
        <v>37.843699999999998</v>
      </c>
      <c r="HD244">
        <v>14.4998</v>
      </c>
      <c r="HE244">
        <v>18</v>
      </c>
      <c r="HF244">
        <v>694.04399999999998</v>
      </c>
      <c r="HG244">
        <v>764.95399999999995</v>
      </c>
      <c r="HH244">
        <v>31.000499999999999</v>
      </c>
      <c r="HI244">
        <v>31.746300000000002</v>
      </c>
      <c r="HJ244">
        <v>30.0002</v>
      </c>
      <c r="HK244">
        <v>31.699400000000001</v>
      </c>
      <c r="HL244">
        <v>31.707000000000001</v>
      </c>
      <c r="HM244">
        <v>77.176199999999994</v>
      </c>
      <c r="HN244">
        <v>17.3522</v>
      </c>
      <c r="HO244">
        <v>100</v>
      </c>
      <c r="HP244">
        <v>31</v>
      </c>
      <c r="HQ244">
        <v>1528.1</v>
      </c>
      <c r="HR244">
        <v>31.0366</v>
      </c>
      <c r="HS244">
        <v>99.230999999999995</v>
      </c>
      <c r="HT244">
        <v>97.951700000000002</v>
      </c>
    </row>
    <row r="245" spans="1:228" x14ac:dyDescent="0.2">
      <c r="A245">
        <v>230</v>
      </c>
      <c r="B245">
        <v>1675973553.5999999</v>
      </c>
      <c r="C245">
        <v>914.5</v>
      </c>
      <c r="D245" t="s">
        <v>819</v>
      </c>
      <c r="E245" t="s">
        <v>820</v>
      </c>
      <c r="F245">
        <v>4</v>
      </c>
      <c r="G245">
        <v>1675973551.5999999</v>
      </c>
      <c r="H245">
        <f t="shared" si="102"/>
        <v>2.1894533936526925E-3</v>
      </c>
      <c r="I245">
        <f t="shared" si="103"/>
        <v>2.1894533936526925</v>
      </c>
      <c r="J245">
        <f t="shared" si="104"/>
        <v>16.094130943711495</v>
      </c>
      <c r="K245">
        <f t="shared" si="105"/>
        <v>1493.701428571429</v>
      </c>
      <c r="L245">
        <f t="shared" si="106"/>
        <v>1297.0052393121193</v>
      </c>
      <c r="M245">
        <f t="shared" si="107"/>
        <v>131.21434670149691</v>
      </c>
      <c r="N245">
        <f t="shared" si="108"/>
        <v>151.11354308872399</v>
      </c>
      <c r="O245">
        <f t="shared" si="109"/>
        <v>0.16004734170682014</v>
      </c>
      <c r="P245">
        <f t="shared" si="110"/>
        <v>2.7643959214769107</v>
      </c>
      <c r="Q245">
        <f t="shared" si="111"/>
        <v>0.15507205161764173</v>
      </c>
      <c r="R245">
        <f t="shared" si="112"/>
        <v>9.7354158757036402E-2</v>
      </c>
      <c r="S245">
        <f t="shared" si="113"/>
        <v>226.11514838878063</v>
      </c>
      <c r="T245">
        <f t="shared" si="114"/>
        <v>32.783934085256128</v>
      </c>
      <c r="U245">
        <f t="shared" si="115"/>
        <v>31.747057142857141</v>
      </c>
      <c r="V245">
        <f t="shared" si="116"/>
        <v>4.707144282864923</v>
      </c>
      <c r="W245">
        <f t="shared" si="117"/>
        <v>69.93033674798329</v>
      </c>
      <c r="X245">
        <f t="shared" si="118"/>
        <v>3.3355480041187047</v>
      </c>
      <c r="Y245">
        <f t="shared" si="119"/>
        <v>4.7698154466772218</v>
      </c>
      <c r="Z245">
        <f t="shared" si="120"/>
        <v>1.3715962787462184</v>
      </c>
      <c r="AA245">
        <f t="shared" si="121"/>
        <v>-96.554894660083747</v>
      </c>
      <c r="AB245">
        <f t="shared" si="122"/>
        <v>34.790949131484091</v>
      </c>
      <c r="AC245">
        <f t="shared" si="123"/>
        <v>2.8503276719894961</v>
      </c>
      <c r="AD245">
        <f t="shared" si="124"/>
        <v>167.20153053217049</v>
      </c>
      <c r="AE245">
        <f t="shared" si="125"/>
        <v>26.839247693488538</v>
      </c>
      <c r="AF245">
        <f t="shared" si="126"/>
        <v>2.1917555407927605</v>
      </c>
      <c r="AG245">
        <f t="shared" si="127"/>
        <v>16.094130943711495</v>
      </c>
      <c r="AH245">
        <v>1568.959433600844</v>
      </c>
      <c r="AI245">
        <v>1547.219454545454</v>
      </c>
      <c r="AJ245">
        <v>1.7220052588194441</v>
      </c>
      <c r="AK245">
        <v>60.724348217524408</v>
      </c>
      <c r="AL245">
        <f t="shared" si="128"/>
        <v>2.1894533936526925</v>
      </c>
      <c r="AM245">
        <v>31.014302973021682</v>
      </c>
      <c r="AN245">
        <v>32.968929090909093</v>
      </c>
      <c r="AO245">
        <v>-4.6904406582328877E-5</v>
      </c>
      <c r="AP245">
        <v>101.51637219302501</v>
      </c>
      <c r="AQ245">
        <v>2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47405.192663038171</v>
      </c>
      <c r="AV245">
        <f t="shared" si="132"/>
        <v>1199.988571428572</v>
      </c>
      <c r="AW245">
        <f t="shared" si="133"/>
        <v>1025.9162924294205</v>
      </c>
      <c r="AX245">
        <f t="shared" si="134"/>
        <v>0.85493838596152583</v>
      </c>
      <c r="AY245">
        <f t="shared" si="135"/>
        <v>0.18843108490574478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1675973551.5999999</v>
      </c>
      <c r="BF245">
        <v>1493.701428571429</v>
      </c>
      <c r="BG245">
        <v>1521.497142857143</v>
      </c>
      <c r="BH245">
        <v>32.970657142857142</v>
      </c>
      <c r="BI245">
        <v>31.01427142857143</v>
      </c>
      <c r="BJ245">
        <v>1501.562857142857</v>
      </c>
      <c r="BK245">
        <v>32.742842857142847</v>
      </c>
      <c r="BL245">
        <v>650.02271428571441</v>
      </c>
      <c r="BM245">
        <v>101.0671428571428</v>
      </c>
      <c r="BN245">
        <v>0.1000249571428571</v>
      </c>
      <c r="BO245">
        <v>31.980499999999999</v>
      </c>
      <c r="BP245">
        <v>31.747057142857141</v>
      </c>
      <c r="BQ245">
        <v>999.89999999999986</v>
      </c>
      <c r="BR245">
        <v>0</v>
      </c>
      <c r="BS245">
        <v>0</v>
      </c>
      <c r="BT245">
        <v>8990.9814285714292</v>
      </c>
      <c r="BU245">
        <v>0</v>
      </c>
      <c r="BV245">
        <v>156.25399999999999</v>
      </c>
      <c r="BW245">
        <v>-27.795457142857149</v>
      </c>
      <c r="BX245">
        <v>1544.6285714285709</v>
      </c>
      <c r="BY245">
        <v>1570.1957142857141</v>
      </c>
      <c r="BZ245">
        <v>1.9563842857142859</v>
      </c>
      <c r="CA245">
        <v>1521.497142857143</v>
      </c>
      <c r="CB245">
        <v>31.01427142857143</v>
      </c>
      <c r="CC245">
        <v>3.332252857142858</v>
      </c>
      <c r="CD245">
        <v>3.134524285714285</v>
      </c>
      <c r="CE245">
        <v>25.788457142857141</v>
      </c>
      <c r="CF245">
        <v>24.76032857142857</v>
      </c>
      <c r="CG245">
        <v>1199.988571428572</v>
      </c>
      <c r="CH245">
        <v>0.499971</v>
      </c>
      <c r="CI245">
        <v>0.50002899999999995</v>
      </c>
      <c r="CJ245">
        <v>0</v>
      </c>
      <c r="CK245">
        <v>1141.6128571428569</v>
      </c>
      <c r="CL245">
        <v>4.9990899999999998</v>
      </c>
      <c r="CM245">
        <v>12687.357142857139</v>
      </c>
      <c r="CN245">
        <v>9557.6771428571428</v>
      </c>
      <c r="CO245">
        <v>41.5</v>
      </c>
      <c r="CP245">
        <v>43.044285714285706</v>
      </c>
      <c r="CQ245">
        <v>42.25</v>
      </c>
      <c r="CR245">
        <v>42.186999999999998</v>
      </c>
      <c r="CS245">
        <v>42.811999999999998</v>
      </c>
      <c r="CT245">
        <v>597.46142857142866</v>
      </c>
      <c r="CU245">
        <v>597.53142857142848</v>
      </c>
      <c r="CV245">
        <v>0</v>
      </c>
      <c r="CW245">
        <v>1675973553.9000001</v>
      </c>
      <c r="CX245">
        <v>0</v>
      </c>
      <c r="CY245">
        <v>1675968227.0999999</v>
      </c>
      <c r="CZ245" t="s">
        <v>356</v>
      </c>
      <c r="DA245">
        <v>1675968227.0999999</v>
      </c>
      <c r="DB245">
        <v>1675968207.0999999</v>
      </c>
      <c r="DC245">
        <v>6</v>
      </c>
      <c r="DD245">
        <v>6.6000000000000003E-2</v>
      </c>
      <c r="DE245">
        <v>1.0999999999999999E-2</v>
      </c>
      <c r="DF245">
        <v>-5.7939999999999996</v>
      </c>
      <c r="DG245">
        <v>0.214</v>
      </c>
      <c r="DH245">
        <v>415</v>
      </c>
      <c r="DI245">
        <v>32</v>
      </c>
      <c r="DJ245">
        <v>0.11</v>
      </c>
      <c r="DK245">
        <v>0.26</v>
      </c>
      <c r="DL245">
        <v>-27.838231707317071</v>
      </c>
      <c r="DM245">
        <v>8.9832752612835319E-3</v>
      </c>
      <c r="DN245">
        <v>0.13899429263422991</v>
      </c>
      <c r="DO245">
        <v>1</v>
      </c>
      <c r="DP245">
        <v>1.96857512195122</v>
      </c>
      <c r="DQ245">
        <v>-7.3437282229964179E-2</v>
      </c>
      <c r="DR245">
        <v>7.3799524494307942E-3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646</v>
      </c>
      <c r="EA245">
        <v>3.2980700000000001</v>
      </c>
      <c r="EB245">
        <v>2.6252300000000002</v>
      </c>
      <c r="EC245">
        <v>0.240561</v>
      </c>
      <c r="ED245">
        <v>0.24084800000000001</v>
      </c>
      <c r="EE245">
        <v>0.13657900000000001</v>
      </c>
      <c r="EF245">
        <v>0.12981799999999999</v>
      </c>
      <c r="EG245">
        <v>22978.3</v>
      </c>
      <c r="EH245">
        <v>23318.1</v>
      </c>
      <c r="EI245">
        <v>28152.799999999999</v>
      </c>
      <c r="EJ245">
        <v>29564.3</v>
      </c>
      <c r="EK245">
        <v>33477.599999999999</v>
      </c>
      <c r="EL245">
        <v>35703.300000000003</v>
      </c>
      <c r="EM245">
        <v>39758.199999999997</v>
      </c>
      <c r="EN245">
        <v>42228.6</v>
      </c>
      <c r="EO245">
        <v>2.2302499999999998</v>
      </c>
      <c r="EP245">
        <v>2.2207300000000001</v>
      </c>
      <c r="EQ245">
        <v>0.119038</v>
      </c>
      <c r="ER245">
        <v>0</v>
      </c>
      <c r="ES245">
        <v>29.809799999999999</v>
      </c>
      <c r="ET245">
        <v>999.9</v>
      </c>
      <c r="EU245">
        <v>73.5</v>
      </c>
      <c r="EV245">
        <v>32.4</v>
      </c>
      <c r="EW245">
        <v>35.519300000000001</v>
      </c>
      <c r="EX245">
        <v>57.145800000000001</v>
      </c>
      <c r="EY245">
        <v>-3.9984000000000002</v>
      </c>
      <c r="EZ245">
        <v>2</v>
      </c>
      <c r="FA245">
        <v>0.34093699999999999</v>
      </c>
      <c r="FB245">
        <v>-0.44135600000000003</v>
      </c>
      <c r="FC245">
        <v>20.2745</v>
      </c>
      <c r="FD245">
        <v>5.2193899999999998</v>
      </c>
      <c r="FE245">
        <v>12.004</v>
      </c>
      <c r="FF245">
        <v>4.98705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1.8658300000000001</v>
      </c>
      <c r="FM245">
        <v>1.8621799999999999</v>
      </c>
      <c r="FN245">
        <v>1.8641700000000001</v>
      </c>
      <c r="FO245">
        <v>1.86026</v>
      </c>
      <c r="FP245">
        <v>1.8609800000000001</v>
      </c>
      <c r="FQ245">
        <v>1.86016</v>
      </c>
      <c r="FR245">
        <v>1.86188</v>
      </c>
      <c r="FS245">
        <v>1.8585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-7.86</v>
      </c>
      <c r="GH245">
        <v>0.2278</v>
      </c>
      <c r="GI245">
        <v>-4.227681919169834</v>
      </c>
      <c r="GJ245">
        <v>-4.5218151105756088E-3</v>
      </c>
      <c r="GK245">
        <v>2.0889233732517852E-6</v>
      </c>
      <c r="GL245">
        <v>-4.5906856223640231E-10</v>
      </c>
      <c r="GM245">
        <v>-0.1035280782263094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88.8</v>
      </c>
      <c r="GV245">
        <v>89.1</v>
      </c>
      <c r="GW245">
        <v>3.8720699999999999</v>
      </c>
      <c r="GX245">
        <v>2.49512</v>
      </c>
      <c r="GY245">
        <v>2.04834</v>
      </c>
      <c r="GZ245">
        <v>2.6232899999999999</v>
      </c>
      <c r="HA245">
        <v>2.1972700000000001</v>
      </c>
      <c r="HB245">
        <v>2.33521</v>
      </c>
      <c r="HC245">
        <v>37.867899999999999</v>
      </c>
      <c r="HD245">
        <v>14.5261</v>
      </c>
      <c r="HE245">
        <v>18</v>
      </c>
      <c r="HF245">
        <v>694.14700000000005</v>
      </c>
      <c r="HG245">
        <v>765.32</v>
      </c>
      <c r="HH245">
        <v>31.000399999999999</v>
      </c>
      <c r="HI245">
        <v>31.746300000000002</v>
      </c>
      <c r="HJ245">
        <v>30</v>
      </c>
      <c r="HK245">
        <v>31.699400000000001</v>
      </c>
      <c r="HL245">
        <v>31.707000000000001</v>
      </c>
      <c r="HM245">
        <v>77.438299999999998</v>
      </c>
      <c r="HN245">
        <v>17.3522</v>
      </c>
      <c r="HO245">
        <v>100</v>
      </c>
      <c r="HP245">
        <v>31</v>
      </c>
      <c r="HQ245">
        <v>1534.79</v>
      </c>
      <c r="HR245">
        <v>31.034800000000001</v>
      </c>
      <c r="HS245">
        <v>99.230800000000002</v>
      </c>
      <c r="HT245">
        <v>97.952200000000005</v>
      </c>
    </row>
    <row r="246" spans="1:228" x14ac:dyDescent="0.2">
      <c r="A246">
        <v>231</v>
      </c>
      <c r="B246">
        <v>1675973557.5999999</v>
      </c>
      <c r="C246">
        <v>918.5</v>
      </c>
      <c r="D246" t="s">
        <v>821</v>
      </c>
      <c r="E246" t="s">
        <v>822</v>
      </c>
      <c r="F246">
        <v>4</v>
      </c>
      <c r="G246">
        <v>1675973555.2874999</v>
      </c>
      <c r="H246">
        <f t="shared" si="102"/>
        <v>2.1862339341759147E-3</v>
      </c>
      <c r="I246">
        <f t="shared" si="103"/>
        <v>2.1862339341759145</v>
      </c>
      <c r="J246">
        <f t="shared" si="104"/>
        <v>16.137133879329028</v>
      </c>
      <c r="K246">
        <f t="shared" si="105"/>
        <v>1499.8175000000001</v>
      </c>
      <c r="L246">
        <f t="shared" si="106"/>
        <v>1302.22295836239</v>
      </c>
      <c r="M246">
        <f t="shared" si="107"/>
        <v>131.74520905868982</v>
      </c>
      <c r="N246">
        <f t="shared" si="108"/>
        <v>151.73574449636914</v>
      </c>
      <c r="O246">
        <f t="shared" si="109"/>
        <v>0.15973970104861507</v>
      </c>
      <c r="P246">
        <f t="shared" si="110"/>
        <v>2.7613339836537327</v>
      </c>
      <c r="Q246">
        <f t="shared" si="111"/>
        <v>0.15477788832398187</v>
      </c>
      <c r="R246">
        <f t="shared" si="112"/>
        <v>9.7169140846233376E-2</v>
      </c>
      <c r="S246">
        <f t="shared" si="113"/>
        <v>226.11659641700149</v>
      </c>
      <c r="T246">
        <f t="shared" si="114"/>
        <v>32.784161105410625</v>
      </c>
      <c r="U246">
        <f t="shared" si="115"/>
        <v>31.748449999999998</v>
      </c>
      <c r="V246">
        <f t="shared" si="116"/>
        <v>4.707516079172624</v>
      </c>
      <c r="W246">
        <f t="shared" si="117"/>
        <v>69.931068367257751</v>
      </c>
      <c r="X246">
        <f t="shared" si="118"/>
        <v>3.3353020372748259</v>
      </c>
      <c r="Y246">
        <f t="shared" si="119"/>
        <v>4.7694138172732954</v>
      </c>
      <c r="Z246">
        <f t="shared" si="120"/>
        <v>1.3722140418977982</v>
      </c>
      <c r="AA246">
        <f t="shared" si="121"/>
        <v>-96.412916497157838</v>
      </c>
      <c r="AB246">
        <f t="shared" si="122"/>
        <v>34.323617510871706</v>
      </c>
      <c r="AC246">
        <f t="shared" si="123"/>
        <v>2.8151573088553232</v>
      </c>
      <c r="AD246">
        <f t="shared" si="124"/>
        <v>166.84245473957071</v>
      </c>
      <c r="AE246">
        <f t="shared" si="125"/>
        <v>26.779074783467895</v>
      </c>
      <c r="AF246">
        <f t="shared" si="126"/>
        <v>2.1887530200692655</v>
      </c>
      <c r="AG246">
        <f t="shared" si="127"/>
        <v>16.137133879329028</v>
      </c>
      <c r="AH246">
        <v>1575.8034489143281</v>
      </c>
      <c r="AI246">
        <v>1554.05503030303</v>
      </c>
      <c r="AJ246">
        <v>1.7131462378126039</v>
      </c>
      <c r="AK246">
        <v>60.724348217524408</v>
      </c>
      <c r="AL246">
        <f t="shared" si="128"/>
        <v>2.1862339341759145</v>
      </c>
      <c r="AM246">
        <v>31.013674479263209</v>
      </c>
      <c r="AN246">
        <v>32.965377575757579</v>
      </c>
      <c r="AO246">
        <v>-3.3744862642263849E-5</v>
      </c>
      <c r="AP246">
        <v>101.51637219302501</v>
      </c>
      <c r="AQ246">
        <v>2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47321.014214615017</v>
      </c>
      <c r="AV246">
        <f t="shared" si="132"/>
        <v>1199.9962499999999</v>
      </c>
      <c r="AW246">
        <f t="shared" si="133"/>
        <v>1025.9228577290164</v>
      </c>
      <c r="AX246">
        <f t="shared" si="134"/>
        <v>0.854938386456638</v>
      </c>
      <c r="AY246">
        <f t="shared" si="135"/>
        <v>0.18843108586131124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1675973555.2874999</v>
      </c>
      <c r="BF246">
        <v>1499.8175000000001</v>
      </c>
      <c r="BG246">
        <v>1527.5662500000001</v>
      </c>
      <c r="BH246">
        <v>32.967475</v>
      </c>
      <c r="BI246">
        <v>31.013737500000001</v>
      </c>
      <c r="BJ246">
        <v>1507.6875</v>
      </c>
      <c r="BK246">
        <v>32.739674999999998</v>
      </c>
      <c r="BL246">
        <v>650.01424999999995</v>
      </c>
      <c r="BM246">
        <v>101.06937499999999</v>
      </c>
      <c r="BN246">
        <v>0.10009695</v>
      </c>
      <c r="BO246">
        <v>31.9790125</v>
      </c>
      <c r="BP246">
        <v>31.748449999999998</v>
      </c>
      <c r="BQ246">
        <v>999.9</v>
      </c>
      <c r="BR246">
        <v>0</v>
      </c>
      <c r="BS246">
        <v>0</v>
      </c>
      <c r="BT246">
        <v>8974.5324999999993</v>
      </c>
      <c r="BU246">
        <v>0</v>
      </c>
      <c r="BV246">
        <v>160.251125</v>
      </c>
      <c r="BW246">
        <v>-27.749337499999999</v>
      </c>
      <c r="BX246">
        <v>1550.94875</v>
      </c>
      <c r="BY246">
        <v>1576.4575</v>
      </c>
      <c r="BZ246">
        <v>1.9537225</v>
      </c>
      <c r="CA246">
        <v>1527.5662500000001</v>
      </c>
      <c r="CB246">
        <v>31.013737500000001</v>
      </c>
      <c r="CC246">
        <v>3.3320025000000002</v>
      </c>
      <c r="CD246">
        <v>3.1345399999999999</v>
      </c>
      <c r="CE246">
        <v>25.787187500000002</v>
      </c>
      <c r="CF246">
        <v>24.760400000000001</v>
      </c>
      <c r="CG246">
        <v>1199.9962499999999</v>
      </c>
      <c r="CH246">
        <v>0.499971</v>
      </c>
      <c r="CI246">
        <v>0.50002899999999995</v>
      </c>
      <c r="CJ246">
        <v>0</v>
      </c>
      <c r="CK246">
        <v>1140.5687499999999</v>
      </c>
      <c r="CL246">
        <v>4.9990899999999998</v>
      </c>
      <c r="CM246">
        <v>12677.1875</v>
      </c>
      <c r="CN246">
        <v>9557.723750000001</v>
      </c>
      <c r="CO246">
        <v>41.5</v>
      </c>
      <c r="CP246">
        <v>43.030999999999999</v>
      </c>
      <c r="CQ246">
        <v>42.25</v>
      </c>
      <c r="CR246">
        <v>42.186999999999998</v>
      </c>
      <c r="CS246">
        <v>42.811999999999998</v>
      </c>
      <c r="CT246">
        <v>597.46625000000006</v>
      </c>
      <c r="CU246">
        <v>597.53625</v>
      </c>
      <c r="CV246">
        <v>0</v>
      </c>
      <c r="CW246">
        <v>1675973557.5</v>
      </c>
      <c r="CX246">
        <v>0</v>
      </c>
      <c r="CY246">
        <v>1675968227.0999999</v>
      </c>
      <c r="CZ246" t="s">
        <v>356</v>
      </c>
      <c r="DA246">
        <v>1675968227.0999999</v>
      </c>
      <c r="DB246">
        <v>1675968207.0999999</v>
      </c>
      <c r="DC246">
        <v>6</v>
      </c>
      <c r="DD246">
        <v>6.6000000000000003E-2</v>
      </c>
      <c r="DE246">
        <v>1.0999999999999999E-2</v>
      </c>
      <c r="DF246">
        <v>-5.7939999999999996</v>
      </c>
      <c r="DG246">
        <v>0.214</v>
      </c>
      <c r="DH246">
        <v>415</v>
      </c>
      <c r="DI246">
        <v>32</v>
      </c>
      <c r="DJ246">
        <v>0.11</v>
      </c>
      <c r="DK246">
        <v>0.26</v>
      </c>
      <c r="DL246">
        <v>-27.820969999999999</v>
      </c>
      <c r="DM246">
        <v>-4.3323827392109958E-2</v>
      </c>
      <c r="DN246">
        <v>0.13102379783840801</v>
      </c>
      <c r="DO246">
        <v>1</v>
      </c>
      <c r="DP246">
        <v>1.964372</v>
      </c>
      <c r="DQ246">
        <v>-7.7490281425892218E-2</v>
      </c>
      <c r="DR246">
        <v>7.5524744951572E-3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646</v>
      </c>
      <c r="EA246">
        <v>3.2980700000000001</v>
      </c>
      <c r="EB246">
        <v>2.62521</v>
      </c>
      <c r="EC246">
        <v>0.24119599999999999</v>
      </c>
      <c r="ED246">
        <v>0.24146300000000001</v>
      </c>
      <c r="EE246">
        <v>0.13656599999999999</v>
      </c>
      <c r="EF246">
        <v>0.12982199999999999</v>
      </c>
      <c r="EG246">
        <v>22959.200000000001</v>
      </c>
      <c r="EH246">
        <v>23298.7</v>
      </c>
      <c r="EI246">
        <v>28152.9</v>
      </c>
      <c r="EJ246">
        <v>29563.8</v>
      </c>
      <c r="EK246">
        <v>33478.5</v>
      </c>
      <c r="EL246">
        <v>35702.699999999997</v>
      </c>
      <c r="EM246">
        <v>39758.5</v>
      </c>
      <c r="EN246">
        <v>42228.1</v>
      </c>
      <c r="EO246">
        <v>2.2301799999999998</v>
      </c>
      <c r="EP246">
        <v>2.2206199999999998</v>
      </c>
      <c r="EQ246">
        <v>0.11962299999999999</v>
      </c>
      <c r="ER246">
        <v>0</v>
      </c>
      <c r="ES246">
        <v>29.809799999999999</v>
      </c>
      <c r="ET246">
        <v>999.9</v>
      </c>
      <c r="EU246">
        <v>73.5</v>
      </c>
      <c r="EV246">
        <v>32.4</v>
      </c>
      <c r="EW246">
        <v>35.5167</v>
      </c>
      <c r="EX246">
        <v>57.625799999999998</v>
      </c>
      <c r="EY246">
        <v>-4.1426299999999996</v>
      </c>
      <c r="EZ246">
        <v>2</v>
      </c>
      <c r="FA246">
        <v>0.34066800000000003</v>
      </c>
      <c r="FB246">
        <v>-0.44169399999999998</v>
      </c>
      <c r="FC246">
        <v>20.2744</v>
      </c>
      <c r="FD246">
        <v>5.2190899999999996</v>
      </c>
      <c r="FE246">
        <v>12.004</v>
      </c>
      <c r="FF246">
        <v>4.9868499999999996</v>
      </c>
      <c r="FG246">
        <v>3.2844500000000001</v>
      </c>
      <c r="FH246">
        <v>9999</v>
      </c>
      <c r="FI246">
        <v>9999</v>
      </c>
      <c r="FJ246">
        <v>9999</v>
      </c>
      <c r="FK246">
        <v>999.9</v>
      </c>
      <c r="FL246">
        <v>1.86582</v>
      </c>
      <c r="FM246">
        <v>1.8621799999999999</v>
      </c>
      <c r="FN246">
        <v>1.8641700000000001</v>
      </c>
      <c r="FO246">
        <v>1.8602799999999999</v>
      </c>
      <c r="FP246">
        <v>1.86097</v>
      </c>
      <c r="FQ246">
        <v>1.8601399999999999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-7.87</v>
      </c>
      <c r="GH246">
        <v>0.22770000000000001</v>
      </c>
      <c r="GI246">
        <v>-4.227681919169834</v>
      </c>
      <c r="GJ246">
        <v>-4.5218151105756088E-3</v>
      </c>
      <c r="GK246">
        <v>2.0889233732517852E-6</v>
      </c>
      <c r="GL246">
        <v>-4.5906856223640231E-10</v>
      </c>
      <c r="GM246">
        <v>-0.1035280782263094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88.8</v>
      </c>
      <c r="GV246">
        <v>89.2</v>
      </c>
      <c r="GW246">
        <v>3.8855</v>
      </c>
      <c r="GX246">
        <v>2.5</v>
      </c>
      <c r="GY246">
        <v>2.04834</v>
      </c>
      <c r="GZ246">
        <v>2.6232899999999999</v>
      </c>
      <c r="HA246">
        <v>2.1972700000000001</v>
      </c>
      <c r="HB246">
        <v>2.3071299999999999</v>
      </c>
      <c r="HC246">
        <v>37.843699999999998</v>
      </c>
      <c r="HD246">
        <v>14.5085</v>
      </c>
      <c r="HE246">
        <v>18</v>
      </c>
      <c r="HF246">
        <v>694.08500000000004</v>
      </c>
      <c r="HG246">
        <v>765.22299999999996</v>
      </c>
      <c r="HH246">
        <v>31.0001</v>
      </c>
      <c r="HI246">
        <v>31.746300000000002</v>
      </c>
      <c r="HJ246">
        <v>30.0002</v>
      </c>
      <c r="HK246">
        <v>31.699400000000001</v>
      </c>
      <c r="HL246">
        <v>31.707000000000001</v>
      </c>
      <c r="HM246">
        <v>77.707800000000006</v>
      </c>
      <c r="HN246">
        <v>17.3522</v>
      </c>
      <c r="HO246">
        <v>100</v>
      </c>
      <c r="HP246">
        <v>31</v>
      </c>
      <c r="HQ246">
        <v>1541.47</v>
      </c>
      <c r="HR246">
        <v>31.045500000000001</v>
      </c>
      <c r="HS246">
        <v>99.231499999999997</v>
      </c>
      <c r="HT246">
        <v>97.950800000000001</v>
      </c>
    </row>
    <row r="247" spans="1:228" x14ac:dyDescent="0.2">
      <c r="A247">
        <v>232</v>
      </c>
      <c r="B247">
        <v>1675973561.5999999</v>
      </c>
      <c r="C247">
        <v>922.5</v>
      </c>
      <c r="D247" t="s">
        <v>823</v>
      </c>
      <c r="E247" t="s">
        <v>824</v>
      </c>
      <c r="F247">
        <v>4</v>
      </c>
      <c r="G247">
        <v>1675973559.5999999</v>
      </c>
      <c r="H247">
        <f t="shared" si="102"/>
        <v>2.1835251924552045E-3</v>
      </c>
      <c r="I247">
        <f t="shared" si="103"/>
        <v>2.1835251924552046</v>
      </c>
      <c r="J247">
        <f t="shared" si="104"/>
        <v>15.910381209407133</v>
      </c>
      <c r="K247">
        <f t="shared" si="105"/>
        <v>1506.98</v>
      </c>
      <c r="L247">
        <f t="shared" si="106"/>
        <v>1311.2342845195865</v>
      </c>
      <c r="M247">
        <f t="shared" si="107"/>
        <v>132.65793543956883</v>
      </c>
      <c r="N247">
        <f t="shared" si="108"/>
        <v>152.46158364595084</v>
      </c>
      <c r="O247">
        <f t="shared" si="109"/>
        <v>0.15944467613887717</v>
      </c>
      <c r="P247">
        <f t="shared" si="110"/>
        <v>2.7665502921639238</v>
      </c>
      <c r="Q247">
        <f t="shared" si="111"/>
        <v>0.15450988019961484</v>
      </c>
      <c r="R247">
        <f t="shared" si="112"/>
        <v>9.699932438776579E-2</v>
      </c>
      <c r="S247">
        <f t="shared" si="113"/>
        <v>226.11918857604078</v>
      </c>
      <c r="T247">
        <f t="shared" si="114"/>
        <v>32.779646977325179</v>
      </c>
      <c r="U247">
        <f t="shared" si="115"/>
        <v>31.74971428571428</v>
      </c>
      <c r="V247">
        <f t="shared" si="116"/>
        <v>4.7078535779581578</v>
      </c>
      <c r="W247">
        <f t="shared" si="117"/>
        <v>69.939027145620315</v>
      </c>
      <c r="X247">
        <f t="shared" si="118"/>
        <v>3.3349509873375234</v>
      </c>
      <c r="Y247">
        <f t="shared" si="119"/>
        <v>4.7683691401566239</v>
      </c>
      <c r="Z247">
        <f t="shared" si="120"/>
        <v>1.3729025906206345</v>
      </c>
      <c r="AA247">
        <f t="shared" si="121"/>
        <v>-96.293460987274514</v>
      </c>
      <c r="AB247">
        <f t="shared" si="122"/>
        <v>33.622729893728433</v>
      </c>
      <c r="AC247">
        <f t="shared" si="123"/>
        <v>2.7524369808328339</v>
      </c>
      <c r="AD247">
        <f t="shared" si="124"/>
        <v>166.20089446332753</v>
      </c>
      <c r="AE247">
        <f t="shared" si="125"/>
        <v>26.807825926298353</v>
      </c>
      <c r="AF247">
        <f t="shared" si="126"/>
        <v>2.1846872568140379</v>
      </c>
      <c r="AG247">
        <f t="shared" si="127"/>
        <v>15.910381209407133</v>
      </c>
      <c r="AH247">
        <v>1582.612676130082</v>
      </c>
      <c r="AI247">
        <v>1560.977151515151</v>
      </c>
      <c r="AJ247">
        <v>1.7407746761810761</v>
      </c>
      <c r="AK247">
        <v>60.724348217524408</v>
      </c>
      <c r="AL247">
        <f t="shared" si="128"/>
        <v>2.1835251924552046</v>
      </c>
      <c r="AM247">
        <v>31.01372258609419</v>
      </c>
      <c r="AN247">
        <v>32.962918787878777</v>
      </c>
      <c r="AO247">
        <v>-1.65965541461935E-5</v>
      </c>
      <c r="AP247">
        <v>101.51637219302501</v>
      </c>
      <c r="AQ247">
        <v>2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47465.478575713656</v>
      </c>
      <c r="AV247">
        <f t="shared" si="132"/>
        <v>1200.01</v>
      </c>
      <c r="AW247">
        <f t="shared" si="133"/>
        <v>1025.9346137699692</v>
      </c>
      <c r="AX247">
        <f t="shared" si="134"/>
        <v>0.85493838698841618</v>
      </c>
      <c r="AY247">
        <f t="shared" si="135"/>
        <v>0.18843108688764326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1675973559.5999999</v>
      </c>
      <c r="BF247">
        <v>1506.98</v>
      </c>
      <c r="BG247">
        <v>1534.764285714286</v>
      </c>
      <c r="BH247">
        <v>32.963742857142861</v>
      </c>
      <c r="BI247">
        <v>31.01361428571429</v>
      </c>
      <c r="BJ247">
        <v>1514.8585714285709</v>
      </c>
      <c r="BK247">
        <v>32.735985714285718</v>
      </c>
      <c r="BL247">
        <v>650.01</v>
      </c>
      <c r="BM247">
        <v>101.0702857142857</v>
      </c>
      <c r="BN247">
        <v>9.9991028571428567E-2</v>
      </c>
      <c r="BO247">
        <v>31.975142857142849</v>
      </c>
      <c r="BP247">
        <v>31.74971428571428</v>
      </c>
      <c r="BQ247">
        <v>999.89999999999986</v>
      </c>
      <c r="BR247">
        <v>0</v>
      </c>
      <c r="BS247">
        <v>0</v>
      </c>
      <c r="BT247">
        <v>9002.1457142857125</v>
      </c>
      <c r="BU247">
        <v>0</v>
      </c>
      <c r="BV247">
        <v>164.40471428571431</v>
      </c>
      <c r="BW247">
        <v>-27.785228571428569</v>
      </c>
      <c r="BX247">
        <v>1558.35</v>
      </c>
      <c r="BY247">
        <v>1583.8885714285709</v>
      </c>
      <c r="BZ247">
        <v>1.9501385714285711</v>
      </c>
      <c r="CA247">
        <v>1534.764285714286</v>
      </c>
      <c r="CB247">
        <v>31.01361428571429</v>
      </c>
      <c r="CC247">
        <v>3.3316628571428568</v>
      </c>
      <c r="CD247">
        <v>3.13456</v>
      </c>
      <c r="CE247">
        <v>25.78547142857143</v>
      </c>
      <c r="CF247">
        <v>24.7605</v>
      </c>
      <c r="CG247">
        <v>1200.01</v>
      </c>
      <c r="CH247">
        <v>0.499971</v>
      </c>
      <c r="CI247">
        <v>0.50002899999999995</v>
      </c>
      <c r="CJ247">
        <v>0</v>
      </c>
      <c r="CK247">
        <v>1139.6542857142861</v>
      </c>
      <c r="CL247">
        <v>4.9990899999999998</v>
      </c>
      <c r="CM247">
        <v>12664.77142857143</v>
      </c>
      <c r="CN247">
        <v>9557.8257142857146</v>
      </c>
      <c r="CO247">
        <v>41.5</v>
      </c>
      <c r="CP247">
        <v>43.026571428571437</v>
      </c>
      <c r="CQ247">
        <v>42.25</v>
      </c>
      <c r="CR247">
        <v>42.186999999999998</v>
      </c>
      <c r="CS247">
        <v>42.811999999999998</v>
      </c>
      <c r="CT247">
        <v>597.47142857142876</v>
      </c>
      <c r="CU247">
        <v>597.54142857142858</v>
      </c>
      <c r="CV247">
        <v>0</v>
      </c>
      <c r="CW247">
        <v>1675973561.7</v>
      </c>
      <c r="CX247">
        <v>0</v>
      </c>
      <c r="CY247">
        <v>1675968227.0999999</v>
      </c>
      <c r="CZ247" t="s">
        <v>356</v>
      </c>
      <c r="DA247">
        <v>1675968227.0999999</v>
      </c>
      <c r="DB247">
        <v>1675968207.0999999</v>
      </c>
      <c r="DC247">
        <v>6</v>
      </c>
      <c r="DD247">
        <v>6.6000000000000003E-2</v>
      </c>
      <c r="DE247">
        <v>1.0999999999999999E-2</v>
      </c>
      <c r="DF247">
        <v>-5.7939999999999996</v>
      </c>
      <c r="DG247">
        <v>0.214</v>
      </c>
      <c r="DH247">
        <v>415</v>
      </c>
      <c r="DI247">
        <v>32</v>
      </c>
      <c r="DJ247">
        <v>0.11</v>
      </c>
      <c r="DK247">
        <v>0.26</v>
      </c>
      <c r="DL247">
        <v>-27.833929999999999</v>
      </c>
      <c r="DM247">
        <v>0.84901688555348187</v>
      </c>
      <c r="DN247">
        <v>0.1198188950040852</v>
      </c>
      <c r="DO247">
        <v>0</v>
      </c>
      <c r="DP247">
        <v>1.9596662499999999</v>
      </c>
      <c r="DQ247">
        <v>-7.3950506566606788E-2</v>
      </c>
      <c r="DR247">
        <v>7.2388378513059612E-3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3.2979699999999998</v>
      </c>
      <c r="EB247">
        <v>2.6252900000000001</v>
      </c>
      <c r="EC247">
        <v>0.241836</v>
      </c>
      <c r="ED247">
        <v>0.24210699999999999</v>
      </c>
      <c r="EE247">
        <v>0.13656299999999999</v>
      </c>
      <c r="EF247">
        <v>0.12981899999999999</v>
      </c>
      <c r="EG247">
        <v>22939.8</v>
      </c>
      <c r="EH247">
        <v>23279.3</v>
      </c>
      <c r="EI247">
        <v>28153</v>
      </c>
      <c r="EJ247">
        <v>29564.3</v>
      </c>
      <c r="EK247">
        <v>33478.6</v>
      </c>
      <c r="EL247">
        <v>35703.5</v>
      </c>
      <c r="EM247">
        <v>39758.5</v>
      </c>
      <c r="EN247">
        <v>42228.800000000003</v>
      </c>
      <c r="EO247">
        <v>2.2301199999999999</v>
      </c>
      <c r="EP247">
        <v>2.2208199999999998</v>
      </c>
      <c r="EQ247">
        <v>0.118919</v>
      </c>
      <c r="ER247">
        <v>0</v>
      </c>
      <c r="ES247">
        <v>29.808199999999999</v>
      </c>
      <c r="ET247">
        <v>999.9</v>
      </c>
      <c r="EU247">
        <v>73.5</v>
      </c>
      <c r="EV247">
        <v>32.4</v>
      </c>
      <c r="EW247">
        <v>35.520000000000003</v>
      </c>
      <c r="EX247">
        <v>57.535800000000002</v>
      </c>
      <c r="EY247">
        <v>-3.9903900000000001</v>
      </c>
      <c r="EZ247">
        <v>2</v>
      </c>
      <c r="FA247">
        <v>0.34097300000000003</v>
      </c>
      <c r="FB247">
        <v>-0.44309599999999999</v>
      </c>
      <c r="FC247">
        <v>20.2745</v>
      </c>
      <c r="FD247">
        <v>5.2193899999999998</v>
      </c>
      <c r="FE247">
        <v>12.004</v>
      </c>
      <c r="FF247">
        <v>4.9868499999999996</v>
      </c>
      <c r="FG247">
        <v>3.2844500000000001</v>
      </c>
      <c r="FH247">
        <v>9999</v>
      </c>
      <c r="FI247">
        <v>9999</v>
      </c>
      <c r="FJ247">
        <v>9999</v>
      </c>
      <c r="FK247">
        <v>999.9</v>
      </c>
      <c r="FL247">
        <v>1.86582</v>
      </c>
      <c r="FM247">
        <v>1.8621799999999999</v>
      </c>
      <c r="FN247">
        <v>1.8641700000000001</v>
      </c>
      <c r="FO247">
        <v>1.8602700000000001</v>
      </c>
      <c r="FP247">
        <v>1.8609599999999999</v>
      </c>
      <c r="FQ247">
        <v>1.8601399999999999</v>
      </c>
      <c r="FR247">
        <v>1.86188</v>
      </c>
      <c r="FS247">
        <v>1.8584700000000001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-7.88</v>
      </c>
      <c r="GH247">
        <v>0.22770000000000001</v>
      </c>
      <c r="GI247">
        <v>-4.227681919169834</v>
      </c>
      <c r="GJ247">
        <v>-4.5218151105756088E-3</v>
      </c>
      <c r="GK247">
        <v>2.0889233732517852E-6</v>
      </c>
      <c r="GL247">
        <v>-4.5906856223640231E-10</v>
      </c>
      <c r="GM247">
        <v>-0.1035280782263094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88.9</v>
      </c>
      <c r="GV247">
        <v>89.2</v>
      </c>
      <c r="GW247">
        <v>3.90015</v>
      </c>
      <c r="GX247">
        <v>2.49268</v>
      </c>
      <c r="GY247">
        <v>2.04834</v>
      </c>
      <c r="GZ247">
        <v>2.6208499999999999</v>
      </c>
      <c r="HA247">
        <v>2.1972700000000001</v>
      </c>
      <c r="HB247">
        <v>2.3071299999999999</v>
      </c>
      <c r="HC247">
        <v>37.843699999999998</v>
      </c>
      <c r="HD247">
        <v>14.491</v>
      </c>
      <c r="HE247">
        <v>18</v>
      </c>
      <c r="HF247">
        <v>694.04399999999998</v>
      </c>
      <c r="HG247">
        <v>765.41800000000001</v>
      </c>
      <c r="HH247">
        <v>30.9999</v>
      </c>
      <c r="HI247">
        <v>31.746300000000002</v>
      </c>
      <c r="HJ247">
        <v>30.0001</v>
      </c>
      <c r="HK247">
        <v>31.699400000000001</v>
      </c>
      <c r="HL247">
        <v>31.707000000000001</v>
      </c>
      <c r="HM247">
        <v>77.969700000000003</v>
      </c>
      <c r="HN247">
        <v>17.3522</v>
      </c>
      <c r="HO247">
        <v>100</v>
      </c>
      <c r="HP247">
        <v>31</v>
      </c>
      <c r="HQ247">
        <v>1548.17</v>
      </c>
      <c r="HR247">
        <v>31.0473</v>
      </c>
      <c r="HS247">
        <v>99.231700000000004</v>
      </c>
      <c r="HT247">
        <v>97.952600000000004</v>
      </c>
    </row>
    <row r="248" spans="1:228" x14ac:dyDescent="0.2">
      <c r="A248">
        <v>233</v>
      </c>
      <c r="B248">
        <v>1675973565.5999999</v>
      </c>
      <c r="C248">
        <v>926.5</v>
      </c>
      <c r="D248" t="s">
        <v>825</v>
      </c>
      <c r="E248" t="s">
        <v>826</v>
      </c>
      <c r="F248">
        <v>4</v>
      </c>
      <c r="G248">
        <v>1675973563.2874999</v>
      </c>
      <c r="H248">
        <f t="shared" si="102"/>
        <v>2.1839832608942468E-3</v>
      </c>
      <c r="I248">
        <f t="shared" si="103"/>
        <v>2.1839832608942467</v>
      </c>
      <c r="J248">
        <f t="shared" si="104"/>
        <v>16.24598150828648</v>
      </c>
      <c r="K248">
        <f t="shared" si="105"/>
        <v>1513.13375</v>
      </c>
      <c r="L248">
        <f t="shared" si="106"/>
        <v>1314.0420107113923</v>
      </c>
      <c r="M248">
        <f t="shared" si="107"/>
        <v>132.94322987271329</v>
      </c>
      <c r="N248">
        <f t="shared" si="108"/>
        <v>153.08558350087057</v>
      </c>
      <c r="O248">
        <f t="shared" si="109"/>
        <v>0.15961707832438121</v>
      </c>
      <c r="P248">
        <f t="shared" si="110"/>
        <v>2.7727174532169707</v>
      </c>
      <c r="Q248">
        <f t="shared" si="111"/>
        <v>0.15468241652634035</v>
      </c>
      <c r="R248">
        <f t="shared" si="112"/>
        <v>9.7107161984056306E-2</v>
      </c>
      <c r="S248">
        <f t="shared" si="113"/>
        <v>226.11987841811876</v>
      </c>
      <c r="T248">
        <f t="shared" si="114"/>
        <v>32.775743093283438</v>
      </c>
      <c r="U248">
        <f t="shared" si="115"/>
        <v>31.744675000000001</v>
      </c>
      <c r="V248">
        <f t="shared" si="116"/>
        <v>4.706508475099743</v>
      </c>
      <c r="W248">
        <f t="shared" si="117"/>
        <v>69.944838886247055</v>
      </c>
      <c r="X248">
        <f t="shared" si="118"/>
        <v>3.3348259005341707</v>
      </c>
      <c r="Y248">
        <f t="shared" si="119"/>
        <v>4.7677940983718283</v>
      </c>
      <c r="Z248">
        <f t="shared" si="120"/>
        <v>1.3716825745655723</v>
      </c>
      <c r="AA248">
        <f t="shared" si="121"/>
        <v>-96.313661805436283</v>
      </c>
      <c r="AB248">
        <f t="shared" si="122"/>
        <v>34.132515906902299</v>
      </c>
      <c r="AC248">
        <f t="shared" si="123"/>
        <v>2.7878560686312075</v>
      </c>
      <c r="AD248">
        <f t="shared" si="124"/>
        <v>166.72658858821598</v>
      </c>
      <c r="AE248">
        <f t="shared" si="125"/>
        <v>26.89227540196654</v>
      </c>
      <c r="AF248">
        <f t="shared" si="126"/>
        <v>2.1840031450403714</v>
      </c>
      <c r="AG248">
        <f t="shared" si="127"/>
        <v>16.24598150828648</v>
      </c>
      <c r="AH248">
        <v>1589.6289226137569</v>
      </c>
      <c r="AI248">
        <v>1567.8050303030309</v>
      </c>
      <c r="AJ248">
        <v>1.7051876444150671</v>
      </c>
      <c r="AK248">
        <v>60.724348217524408</v>
      </c>
      <c r="AL248">
        <f t="shared" si="128"/>
        <v>2.1839832608942467</v>
      </c>
      <c r="AM248">
        <v>31.012486109186838</v>
      </c>
      <c r="AN248">
        <v>32.962133939393929</v>
      </c>
      <c r="AO248">
        <v>-8.5086885754835077E-6</v>
      </c>
      <c r="AP248">
        <v>101.51637219302501</v>
      </c>
      <c r="AQ248">
        <v>2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47636.082740041857</v>
      </c>
      <c r="AV248">
        <f t="shared" si="132"/>
        <v>1200.0150000000001</v>
      </c>
      <c r="AW248">
        <f t="shared" si="133"/>
        <v>1025.9387577295952</v>
      </c>
      <c r="AX248">
        <f t="shared" si="134"/>
        <v>0.85493827804618705</v>
      </c>
      <c r="AY248">
        <f t="shared" si="135"/>
        <v>0.1884308766291411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1675973563.2874999</v>
      </c>
      <c r="BF248">
        <v>1513.13375</v>
      </c>
      <c r="BG248">
        <v>1541.00875</v>
      </c>
      <c r="BH248">
        <v>32.962200000000003</v>
      </c>
      <c r="BI248">
        <v>31.012587499999999</v>
      </c>
      <c r="BJ248">
        <v>1521.0225</v>
      </c>
      <c r="BK248">
        <v>32.7344875</v>
      </c>
      <c r="BL248">
        <v>649.97950000000003</v>
      </c>
      <c r="BM248">
        <v>101.0715</v>
      </c>
      <c r="BN248">
        <v>9.971735000000001E-2</v>
      </c>
      <c r="BO248">
        <v>31.973012499999999</v>
      </c>
      <c r="BP248">
        <v>31.744675000000001</v>
      </c>
      <c r="BQ248">
        <v>999.9</v>
      </c>
      <c r="BR248">
        <v>0</v>
      </c>
      <c r="BS248">
        <v>0</v>
      </c>
      <c r="BT248">
        <v>9034.84375</v>
      </c>
      <c r="BU248">
        <v>0</v>
      </c>
      <c r="BV248">
        <v>167.52312499999999</v>
      </c>
      <c r="BW248">
        <v>-27.877337499999999</v>
      </c>
      <c r="BX248">
        <v>1564.71</v>
      </c>
      <c r="BY248">
        <v>1590.33125</v>
      </c>
      <c r="BZ248">
        <v>1.9496100000000001</v>
      </c>
      <c r="CA248">
        <v>1541.00875</v>
      </c>
      <c r="CB248">
        <v>31.012587499999999</v>
      </c>
      <c r="CC248">
        <v>3.33153875</v>
      </c>
      <c r="CD248">
        <v>3.1344875000000001</v>
      </c>
      <c r="CE248">
        <v>25.784862499999999</v>
      </c>
      <c r="CF248">
        <v>24.760137499999999</v>
      </c>
      <c r="CG248">
        <v>1200.0150000000001</v>
      </c>
      <c r="CH248">
        <v>0.49997462500000001</v>
      </c>
      <c r="CI248">
        <v>0.50002537499999988</v>
      </c>
      <c r="CJ248">
        <v>0</v>
      </c>
      <c r="CK248">
        <v>1138.54375</v>
      </c>
      <c r="CL248">
        <v>4.9990899999999998</v>
      </c>
      <c r="CM248">
        <v>12653.85</v>
      </c>
      <c r="CN248">
        <v>9557.8937499999993</v>
      </c>
      <c r="CO248">
        <v>41.5</v>
      </c>
      <c r="CP248">
        <v>43.007750000000001</v>
      </c>
      <c r="CQ248">
        <v>42.265500000000003</v>
      </c>
      <c r="CR248">
        <v>42.186999999999998</v>
      </c>
      <c r="CS248">
        <v>42.811999999999998</v>
      </c>
      <c r="CT248">
        <v>597.48</v>
      </c>
      <c r="CU248">
        <v>597.54124999999999</v>
      </c>
      <c r="CV248">
        <v>0</v>
      </c>
      <c r="CW248">
        <v>1675973565.9000001</v>
      </c>
      <c r="CX248">
        <v>0</v>
      </c>
      <c r="CY248">
        <v>1675968227.0999999</v>
      </c>
      <c r="CZ248" t="s">
        <v>356</v>
      </c>
      <c r="DA248">
        <v>1675968227.0999999</v>
      </c>
      <c r="DB248">
        <v>1675968207.0999999</v>
      </c>
      <c r="DC248">
        <v>6</v>
      </c>
      <c r="DD248">
        <v>6.6000000000000003E-2</v>
      </c>
      <c r="DE248">
        <v>1.0999999999999999E-2</v>
      </c>
      <c r="DF248">
        <v>-5.7939999999999996</v>
      </c>
      <c r="DG248">
        <v>0.214</v>
      </c>
      <c r="DH248">
        <v>415</v>
      </c>
      <c r="DI248">
        <v>32</v>
      </c>
      <c r="DJ248">
        <v>0.11</v>
      </c>
      <c r="DK248">
        <v>0.26</v>
      </c>
      <c r="DL248">
        <v>-27.7996725</v>
      </c>
      <c r="DM248">
        <v>-0.18282213883669499</v>
      </c>
      <c r="DN248">
        <v>6.5686238998362401E-2</v>
      </c>
      <c r="DO248">
        <v>0</v>
      </c>
      <c r="DP248">
        <v>1.9546079999999999</v>
      </c>
      <c r="DQ248">
        <v>-4.9116472795496802E-2</v>
      </c>
      <c r="DR248">
        <v>5.0032530417719358E-3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3.29793</v>
      </c>
      <c r="EB248">
        <v>2.6251799999999998</v>
      </c>
      <c r="EC248">
        <v>0.24247199999999999</v>
      </c>
      <c r="ED248">
        <v>0.24274000000000001</v>
      </c>
      <c r="EE248">
        <v>0.13655800000000001</v>
      </c>
      <c r="EF248">
        <v>0.12982099999999999</v>
      </c>
      <c r="EG248">
        <v>22920.5</v>
      </c>
      <c r="EH248">
        <v>23260.3</v>
      </c>
      <c r="EI248">
        <v>28152.9</v>
      </c>
      <c r="EJ248">
        <v>29564.9</v>
      </c>
      <c r="EK248">
        <v>33478.699999999997</v>
      </c>
      <c r="EL248">
        <v>35704.300000000003</v>
      </c>
      <c r="EM248">
        <v>39758.300000000003</v>
      </c>
      <c r="EN248">
        <v>42229.8</v>
      </c>
      <c r="EO248">
        <v>2.23</v>
      </c>
      <c r="EP248">
        <v>2.2206999999999999</v>
      </c>
      <c r="EQ248">
        <v>0.119712</v>
      </c>
      <c r="ER248">
        <v>0</v>
      </c>
      <c r="ES248">
        <v>29.804600000000001</v>
      </c>
      <c r="ET248">
        <v>999.9</v>
      </c>
      <c r="EU248">
        <v>73.5</v>
      </c>
      <c r="EV248">
        <v>32.4</v>
      </c>
      <c r="EW248">
        <v>35.516500000000001</v>
      </c>
      <c r="EX248">
        <v>56.995800000000003</v>
      </c>
      <c r="EY248">
        <v>-3.9342999999999999</v>
      </c>
      <c r="EZ248">
        <v>2</v>
      </c>
      <c r="FA248">
        <v>0.340694</v>
      </c>
      <c r="FB248">
        <v>-0.44433600000000001</v>
      </c>
      <c r="FC248">
        <v>20.2745</v>
      </c>
      <c r="FD248">
        <v>5.2198399999999996</v>
      </c>
      <c r="FE248">
        <v>12.004</v>
      </c>
      <c r="FF248">
        <v>4.9869000000000003</v>
      </c>
      <c r="FG248">
        <v>3.2845499999999999</v>
      </c>
      <c r="FH248">
        <v>9999</v>
      </c>
      <c r="FI248">
        <v>9999</v>
      </c>
      <c r="FJ248">
        <v>9999</v>
      </c>
      <c r="FK248">
        <v>999.9</v>
      </c>
      <c r="FL248">
        <v>1.86581</v>
      </c>
      <c r="FM248">
        <v>1.8621799999999999</v>
      </c>
      <c r="FN248">
        <v>1.8641700000000001</v>
      </c>
      <c r="FO248">
        <v>1.86025</v>
      </c>
      <c r="FP248">
        <v>1.8609599999999999</v>
      </c>
      <c r="FQ248">
        <v>1.86016</v>
      </c>
      <c r="FR248">
        <v>1.86188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-7.89</v>
      </c>
      <c r="GH248">
        <v>0.22770000000000001</v>
      </c>
      <c r="GI248">
        <v>-4.227681919169834</v>
      </c>
      <c r="GJ248">
        <v>-4.5218151105756088E-3</v>
      </c>
      <c r="GK248">
        <v>2.0889233732517852E-6</v>
      </c>
      <c r="GL248">
        <v>-4.5906856223640231E-10</v>
      </c>
      <c r="GM248">
        <v>-0.1035280782263094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89</v>
      </c>
      <c r="GV248">
        <v>89.3</v>
      </c>
      <c r="GW248">
        <v>3.91235</v>
      </c>
      <c r="GX248">
        <v>2.4902299999999999</v>
      </c>
      <c r="GY248">
        <v>2.04834</v>
      </c>
      <c r="GZ248">
        <v>2.6232899999999999</v>
      </c>
      <c r="HA248">
        <v>2.1972700000000001</v>
      </c>
      <c r="HB248">
        <v>2.34253</v>
      </c>
      <c r="HC248">
        <v>37.843699999999998</v>
      </c>
      <c r="HD248">
        <v>14.5085</v>
      </c>
      <c r="HE248">
        <v>18</v>
      </c>
      <c r="HF248">
        <v>693.94100000000003</v>
      </c>
      <c r="HG248">
        <v>765.29600000000005</v>
      </c>
      <c r="HH248">
        <v>30.999700000000001</v>
      </c>
      <c r="HI248">
        <v>31.746300000000002</v>
      </c>
      <c r="HJ248">
        <v>30</v>
      </c>
      <c r="HK248">
        <v>31.699400000000001</v>
      </c>
      <c r="HL248">
        <v>31.707000000000001</v>
      </c>
      <c r="HM248">
        <v>78.233099999999993</v>
      </c>
      <c r="HN248">
        <v>17.3522</v>
      </c>
      <c r="HO248">
        <v>100</v>
      </c>
      <c r="HP248">
        <v>31</v>
      </c>
      <c r="HQ248">
        <v>1554.85</v>
      </c>
      <c r="HR248">
        <v>31.055900000000001</v>
      </c>
      <c r="HS248">
        <v>99.231300000000005</v>
      </c>
      <c r="HT248">
        <v>97.954700000000003</v>
      </c>
    </row>
    <row r="249" spans="1:228" x14ac:dyDescent="0.2">
      <c r="A249">
        <v>234</v>
      </c>
      <c r="B249">
        <v>1675973569.5999999</v>
      </c>
      <c r="C249">
        <v>930.5</v>
      </c>
      <c r="D249" t="s">
        <v>827</v>
      </c>
      <c r="E249" t="s">
        <v>828</v>
      </c>
      <c r="F249">
        <v>4</v>
      </c>
      <c r="G249">
        <v>1675973567.5999999</v>
      </c>
      <c r="H249">
        <f t="shared" si="102"/>
        <v>2.1773888411325049E-3</v>
      </c>
      <c r="I249">
        <f t="shared" si="103"/>
        <v>2.1773888411325051</v>
      </c>
      <c r="J249">
        <f t="shared" si="104"/>
        <v>15.870617786856727</v>
      </c>
      <c r="K249">
        <f t="shared" si="105"/>
        <v>1520.4042857142861</v>
      </c>
      <c r="L249">
        <f t="shared" si="106"/>
        <v>1324.2847065411368</v>
      </c>
      <c r="M249">
        <f t="shared" si="107"/>
        <v>133.98185103397228</v>
      </c>
      <c r="N249">
        <f t="shared" si="108"/>
        <v>153.82385639115338</v>
      </c>
      <c r="O249">
        <f t="shared" si="109"/>
        <v>0.15896471751283339</v>
      </c>
      <c r="P249">
        <f t="shared" si="110"/>
        <v>2.7659733563753539</v>
      </c>
      <c r="Q249">
        <f t="shared" si="111"/>
        <v>0.15405810499426004</v>
      </c>
      <c r="R249">
        <f t="shared" si="112"/>
        <v>9.6714539674926547E-2</v>
      </c>
      <c r="S249">
        <f t="shared" si="113"/>
        <v>226.11550209267762</v>
      </c>
      <c r="T249">
        <f t="shared" si="114"/>
        <v>32.777387498127979</v>
      </c>
      <c r="U249">
        <f t="shared" si="115"/>
        <v>31.748928571428571</v>
      </c>
      <c r="V249">
        <f t="shared" si="116"/>
        <v>4.7076438304723149</v>
      </c>
      <c r="W249">
        <f t="shared" si="117"/>
        <v>69.94656978000377</v>
      </c>
      <c r="X249">
        <f t="shared" si="118"/>
        <v>3.3345419788307114</v>
      </c>
      <c r="Y249">
        <f t="shared" si="119"/>
        <v>4.76727020255393</v>
      </c>
      <c r="Z249">
        <f t="shared" si="120"/>
        <v>1.3731018516416036</v>
      </c>
      <c r="AA249">
        <f t="shared" si="121"/>
        <v>-96.022847893943464</v>
      </c>
      <c r="AB249">
        <f t="shared" si="122"/>
        <v>33.125755277250668</v>
      </c>
      <c r="AC249">
        <f t="shared" si="123"/>
        <v>2.7122542478661886</v>
      </c>
      <c r="AD249">
        <f t="shared" si="124"/>
        <v>165.93066372385101</v>
      </c>
      <c r="AE249">
        <f t="shared" si="125"/>
        <v>26.81782932057471</v>
      </c>
      <c r="AF249">
        <f t="shared" si="126"/>
        <v>2.1794758374799454</v>
      </c>
      <c r="AG249">
        <f t="shared" si="127"/>
        <v>15.870617786856727</v>
      </c>
      <c r="AH249">
        <v>1596.491357981329</v>
      </c>
      <c r="AI249">
        <v>1574.8493333333331</v>
      </c>
      <c r="AJ249">
        <v>1.752418227053266</v>
      </c>
      <c r="AK249">
        <v>60.724348217524408</v>
      </c>
      <c r="AL249">
        <f t="shared" si="128"/>
        <v>2.1773888411325051</v>
      </c>
      <c r="AM249">
        <v>31.013481479761449</v>
      </c>
      <c r="AN249">
        <v>32.957350303030303</v>
      </c>
      <c r="AO249">
        <v>-2.759876918203501E-5</v>
      </c>
      <c r="AP249">
        <v>101.51637219302501</v>
      </c>
      <c r="AQ249">
        <v>2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47450.213431170305</v>
      </c>
      <c r="AV249">
        <f t="shared" si="132"/>
        <v>1199.995714285714</v>
      </c>
      <c r="AW249">
        <f t="shared" si="133"/>
        <v>1025.9218850221125</v>
      </c>
      <c r="AX249">
        <f t="shared" si="134"/>
        <v>0.85493795753494228</v>
      </c>
      <c r="AY249">
        <f t="shared" si="135"/>
        <v>0.18843025804243868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1675973567.5999999</v>
      </c>
      <c r="BF249">
        <v>1520.4042857142861</v>
      </c>
      <c r="BG249">
        <v>1548.218571428572</v>
      </c>
      <c r="BH249">
        <v>32.95881428571429</v>
      </c>
      <c r="BI249">
        <v>31.01325714285715</v>
      </c>
      <c r="BJ249">
        <v>1528.3042857142859</v>
      </c>
      <c r="BK249">
        <v>32.731142857142864</v>
      </c>
      <c r="BL249">
        <v>649.98642857142852</v>
      </c>
      <c r="BM249">
        <v>101.07299999999999</v>
      </c>
      <c r="BN249">
        <v>9.9995785714285718E-2</v>
      </c>
      <c r="BO249">
        <v>31.971071428571431</v>
      </c>
      <c r="BP249">
        <v>31.748928571428571</v>
      </c>
      <c r="BQ249">
        <v>999.89999999999986</v>
      </c>
      <c r="BR249">
        <v>0</v>
      </c>
      <c r="BS249">
        <v>0</v>
      </c>
      <c r="BT249">
        <v>8998.8385714285723</v>
      </c>
      <c r="BU249">
        <v>0</v>
      </c>
      <c r="BV249">
        <v>171.3544285714286</v>
      </c>
      <c r="BW249">
        <v>-27.812814285714289</v>
      </c>
      <c r="BX249">
        <v>1572.224285714286</v>
      </c>
      <c r="BY249">
        <v>1597.7714285714289</v>
      </c>
      <c r="BZ249">
        <v>1.94557</v>
      </c>
      <c r="CA249">
        <v>1548.218571428572</v>
      </c>
      <c r="CB249">
        <v>31.01325714285715</v>
      </c>
      <c r="CC249">
        <v>3.3312457142857141</v>
      </c>
      <c r="CD249">
        <v>3.1345999999999998</v>
      </c>
      <c r="CE249">
        <v>25.783357142857142</v>
      </c>
      <c r="CF249">
        <v>24.760714285714279</v>
      </c>
      <c r="CG249">
        <v>1199.995714285714</v>
      </c>
      <c r="CH249">
        <v>0.49998599999999987</v>
      </c>
      <c r="CI249">
        <v>0.50001400000000007</v>
      </c>
      <c r="CJ249">
        <v>0</v>
      </c>
      <c r="CK249">
        <v>1137.2971428571429</v>
      </c>
      <c r="CL249">
        <v>4.9990899999999998</v>
      </c>
      <c r="CM249">
        <v>12641.157142857141</v>
      </c>
      <c r="CN249">
        <v>9557.778571428571</v>
      </c>
      <c r="CO249">
        <v>41.5</v>
      </c>
      <c r="CP249">
        <v>43.008857142857153</v>
      </c>
      <c r="CQ249">
        <v>42.25</v>
      </c>
      <c r="CR249">
        <v>42.186999999999998</v>
      </c>
      <c r="CS249">
        <v>42.811999999999998</v>
      </c>
      <c r="CT249">
        <v>597.48000000000013</v>
      </c>
      <c r="CU249">
        <v>597.51571428571424</v>
      </c>
      <c r="CV249">
        <v>0</v>
      </c>
      <c r="CW249">
        <v>1675973569.5</v>
      </c>
      <c r="CX249">
        <v>0</v>
      </c>
      <c r="CY249">
        <v>1675968227.0999999</v>
      </c>
      <c r="CZ249" t="s">
        <v>356</v>
      </c>
      <c r="DA249">
        <v>1675968227.0999999</v>
      </c>
      <c r="DB249">
        <v>1675968207.0999999</v>
      </c>
      <c r="DC249">
        <v>6</v>
      </c>
      <c r="DD249">
        <v>6.6000000000000003E-2</v>
      </c>
      <c r="DE249">
        <v>1.0999999999999999E-2</v>
      </c>
      <c r="DF249">
        <v>-5.7939999999999996</v>
      </c>
      <c r="DG249">
        <v>0.214</v>
      </c>
      <c r="DH249">
        <v>415</v>
      </c>
      <c r="DI249">
        <v>32</v>
      </c>
      <c r="DJ249">
        <v>0.11</v>
      </c>
      <c r="DK249">
        <v>0.26</v>
      </c>
      <c r="DL249">
        <v>-27.803495000000002</v>
      </c>
      <c r="DM249">
        <v>-0.25008630393997339</v>
      </c>
      <c r="DN249">
        <v>6.6737938797958016E-2</v>
      </c>
      <c r="DO249">
        <v>0</v>
      </c>
      <c r="DP249">
        <v>1.95122225</v>
      </c>
      <c r="DQ249">
        <v>-3.87279174484043E-2</v>
      </c>
      <c r="DR249">
        <v>3.8635064950767279E-3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3.2980499999999999</v>
      </c>
      <c r="EB249">
        <v>2.6252399999999998</v>
      </c>
      <c r="EC249">
        <v>0.24311099999999999</v>
      </c>
      <c r="ED249">
        <v>0.24337400000000001</v>
      </c>
      <c r="EE249">
        <v>0.136548</v>
      </c>
      <c r="EF249">
        <v>0.12981899999999999</v>
      </c>
      <c r="EG249">
        <v>22900.799999999999</v>
      </c>
      <c r="EH249">
        <v>23240.5</v>
      </c>
      <c r="EI249">
        <v>28152.6</v>
      </c>
      <c r="EJ249">
        <v>29564.6</v>
      </c>
      <c r="EK249">
        <v>33478.6</v>
      </c>
      <c r="EL249">
        <v>35703.9</v>
      </c>
      <c r="EM249">
        <v>39757.800000000003</v>
      </c>
      <c r="EN249">
        <v>42229.2</v>
      </c>
      <c r="EO249">
        <v>2.2302300000000002</v>
      </c>
      <c r="EP249">
        <v>2.22085</v>
      </c>
      <c r="EQ249">
        <v>0.120074</v>
      </c>
      <c r="ER249">
        <v>0</v>
      </c>
      <c r="ES249">
        <v>29.800999999999998</v>
      </c>
      <c r="ET249">
        <v>999.9</v>
      </c>
      <c r="EU249">
        <v>73.5</v>
      </c>
      <c r="EV249">
        <v>32.4</v>
      </c>
      <c r="EW249">
        <v>35.520899999999997</v>
      </c>
      <c r="EX249">
        <v>57.4758</v>
      </c>
      <c r="EY249">
        <v>-4.0865400000000003</v>
      </c>
      <c r="EZ249">
        <v>2</v>
      </c>
      <c r="FA249">
        <v>0.34078000000000003</v>
      </c>
      <c r="FB249">
        <v>-0.44680799999999998</v>
      </c>
      <c r="FC249">
        <v>20.2745</v>
      </c>
      <c r="FD249">
        <v>5.2201399999999998</v>
      </c>
      <c r="FE249">
        <v>12.004</v>
      </c>
      <c r="FF249">
        <v>4.98705</v>
      </c>
      <c r="FG249">
        <v>3.2845499999999999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1.86419</v>
      </c>
      <c r="FO249">
        <v>1.8602399999999999</v>
      </c>
      <c r="FP249">
        <v>1.8609800000000001</v>
      </c>
      <c r="FQ249">
        <v>1.8601700000000001</v>
      </c>
      <c r="FR249">
        <v>1.86188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</v>
      </c>
      <c r="GH249">
        <v>0.22770000000000001</v>
      </c>
      <c r="GI249">
        <v>-4.227681919169834</v>
      </c>
      <c r="GJ249">
        <v>-4.5218151105756088E-3</v>
      </c>
      <c r="GK249">
        <v>2.0889233732517852E-6</v>
      </c>
      <c r="GL249">
        <v>-4.5906856223640231E-10</v>
      </c>
      <c r="GM249">
        <v>-0.1035280782263094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89</v>
      </c>
      <c r="GV249">
        <v>89.4</v>
      </c>
      <c r="GW249">
        <v>3.92578</v>
      </c>
      <c r="GX249">
        <v>2.50122</v>
      </c>
      <c r="GY249">
        <v>2.04834</v>
      </c>
      <c r="GZ249">
        <v>2.6232899999999999</v>
      </c>
      <c r="HA249">
        <v>2.1972700000000001</v>
      </c>
      <c r="HB249">
        <v>2.32666</v>
      </c>
      <c r="HC249">
        <v>37.843699999999998</v>
      </c>
      <c r="HD249">
        <v>14.5085</v>
      </c>
      <c r="HE249">
        <v>18</v>
      </c>
      <c r="HF249">
        <v>694.12599999999998</v>
      </c>
      <c r="HG249">
        <v>765.44200000000001</v>
      </c>
      <c r="HH249">
        <v>30.999500000000001</v>
      </c>
      <c r="HI249">
        <v>31.746300000000002</v>
      </c>
      <c r="HJ249">
        <v>30.0002</v>
      </c>
      <c r="HK249">
        <v>31.699400000000001</v>
      </c>
      <c r="HL249">
        <v>31.707000000000001</v>
      </c>
      <c r="HM249">
        <v>78.503299999999996</v>
      </c>
      <c r="HN249">
        <v>17.3522</v>
      </c>
      <c r="HO249">
        <v>100</v>
      </c>
      <c r="HP249">
        <v>31</v>
      </c>
      <c r="HQ249">
        <v>1561.54</v>
      </c>
      <c r="HR249">
        <v>31.069099999999999</v>
      </c>
      <c r="HS249">
        <v>99.229900000000001</v>
      </c>
      <c r="HT249">
        <v>97.953500000000005</v>
      </c>
    </row>
    <row r="250" spans="1:228" x14ac:dyDescent="0.2">
      <c r="A250">
        <v>235</v>
      </c>
      <c r="B250">
        <v>1675973573.5999999</v>
      </c>
      <c r="C250">
        <v>934.5</v>
      </c>
      <c r="D250" t="s">
        <v>829</v>
      </c>
      <c r="E250" t="s">
        <v>830</v>
      </c>
      <c r="F250">
        <v>4</v>
      </c>
      <c r="G250">
        <v>1675973571.2874999</v>
      </c>
      <c r="H250">
        <f t="shared" si="102"/>
        <v>2.1796617374508849E-3</v>
      </c>
      <c r="I250">
        <f t="shared" si="103"/>
        <v>2.1796617374508851</v>
      </c>
      <c r="J250">
        <f t="shared" si="104"/>
        <v>16.242177233739604</v>
      </c>
      <c r="K250">
        <f t="shared" si="105"/>
        <v>1526.6125</v>
      </c>
      <c r="L250">
        <f t="shared" si="106"/>
        <v>1326.6078158386536</v>
      </c>
      <c r="M250">
        <f t="shared" si="107"/>
        <v>134.21283674693393</v>
      </c>
      <c r="N250">
        <f t="shared" si="108"/>
        <v>154.44729918826906</v>
      </c>
      <c r="O250">
        <f t="shared" si="109"/>
        <v>0.15902250427175582</v>
      </c>
      <c r="P250">
        <f t="shared" si="110"/>
        <v>2.7740768286068551</v>
      </c>
      <c r="Q250">
        <f t="shared" si="111"/>
        <v>0.15412625089038404</v>
      </c>
      <c r="R250">
        <f t="shared" si="112"/>
        <v>9.675625793645827E-2</v>
      </c>
      <c r="S250">
        <f t="shared" si="113"/>
        <v>226.1158904855742</v>
      </c>
      <c r="T250">
        <f t="shared" si="114"/>
        <v>32.774221704266445</v>
      </c>
      <c r="U250">
        <f t="shared" si="115"/>
        <v>31.75085</v>
      </c>
      <c r="V250">
        <f t="shared" si="116"/>
        <v>4.7081567727955935</v>
      </c>
      <c r="W250">
        <f t="shared" si="117"/>
        <v>69.94242434776416</v>
      </c>
      <c r="X250">
        <f t="shared" si="118"/>
        <v>3.3342742425035179</v>
      </c>
      <c r="Y250">
        <f t="shared" si="119"/>
        <v>4.7671699595727617</v>
      </c>
      <c r="Z250">
        <f t="shared" si="120"/>
        <v>1.3738825302920756</v>
      </c>
      <c r="AA250">
        <f t="shared" si="121"/>
        <v>-96.123082621584018</v>
      </c>
      <c r="AB250">
        <f t="shared" si="122"/>
        <v>32.879893191950188</v>
      </c>
      <c r="AC250">
        <f t="shared" si="123"/>
        <v>2.6842800620209473</v>
      </c>
      <c r="AD250">
        <f t="shared" si="124"/>
        <v>165.5569811179613</v>
      </c>
      <c r="AE250">
        <f t="shared" si="125"/>
        <v>27.018350549217402</v>
      </c>
      <c r="AF250">
        <f t="shared" si="126"/>
        <v>2.1792517587288627</v>
      </c>
      <c r="AG250">
        <f t="shared" si="127"/>
        <v>16.242177233739604</v>
      </c>
      <c r="AH250">
        <v>1603.6808734852791</v>
      </c>
      <c r="AI250">
        <v>1581.7689090909089</v>
      </c>
      <c r="AJ250">
        <v>1.729434986239395</v>
      </c>
      <c r="AK250">
        <v>60.724348217524408</v>
      </c>
      <c r="AL250">
        <f t="shared" si="128"/>
        <v>2.1796617374508851</v>
      </c>
      <c r="AM250">
        <v>31.011520760933511</v>
      </c>
      <c r="AN250">
        <v>32.957391515151507</v>
      </c>
      <c r="AO250">
        <v>1.171556681801794E-6</v>
      </c>
      <c r="AP250">
        <v>101.51637219302501</v>
      </c>
      <c r="AQ250">
        <v>2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47673.991985685847</v>
      </c>
      <c r="AV250">
        <f t="shared" si="132"/>
        <v>1199.9974999999999</v>
      </c>
      <c r="AW250">
        <f t="shared" si="133"/>
        <v>1025.9234385935617</v>
      </c>
      <c r="AX250">
        <f t="shared" si="134"/>
        <v>0.85493797994875975</v>
      </c>
      <c r="AY250">
        <f t="shared" si="135"/>
        <v>0.18843030130110622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1675973571.2874999</v>
      </c>
      <c r="BF250">
        <v>1526.6125</v>
      </c>
      <c r="BG250">
        <v>1554.62625</v>
      </c>
      <c r="BH250">
        <v>32.957162500000003</v>
      </c>
      <c r="BI250">
        <v>31.011649999999999</v>
      </c>
      <c r="BJ250">
        <v>1534.5174999999999</v>
      </c>
      <c r="BK250">
        <v>32.729525000000002</v>
      </c>
      <c r="BL250">
        <v>649.93562500000007</v>
      </c>
      <c r="BM250">
        <v>101.070375</v>
      </c>
      <c r="BN250">
        <v>9.9567724999999996E-2</v>
      </c>
      <c r="BO250">
        <v>31.970700000000001</v>
      </c>
      <c r="BP250">
        <v>31.75085</v>
      </c>
      <c r="BQ250">
        <v>999.9</v>
      </c>
      <c r="BR250">
        <v>0</v>
      </c>
      <c r="BS250">
        <v>0</v>
      </c>
      <c r="BT250">
        <v>9042.1850000000013</v>
      </c>
      <c r="BU250">
        <v>0</v>
      </c>
      <c r="BV250">
        <v>174.50399999999999</v>
      </c>
      <c r="BW250">
        <v>-28.012174999999999</v>
      </c>
      <c r="BX250">
        <v>1578.64</v>
      </c>
      <c r="BY250">
        <v>1604.3787500000001</v>
      </c>
      <c r="BZ250">
        <v>1.9455262499999999</v>
      </c>
      <c r="CA250">
        <v>1554.62625</v>
      </c>
      <c r="CB250">
        <v>31.011649999999999</v>
      </c>
      <c r="CC250">
        <v>3.3309899999999999</v>
      </c>
      <c r="CD250">
        <v>3.1343575000000001</v>
      </c>
      <c r="CE250">
        <v>25.782074999999999</v>
      </c>
      <c r="CF250">
        <v>24.7594125</v>
      </c>
      <c r="CG250">
        <v>1199.9974999999999</v>
      </c>
      <c r="CH250">
        <v>0.49998599999999999</v>
      </c>
      <c r="CI250">
        <v>0.50001399999999996</v>
      </c>
      <c r="CJ250">
        <v>0</v>
      </c>
      <c r="CK250">
        <v>1136.37625</v>
      </c>
      <c r="CL250">
        <v>4.9990899999999998</v>
      </c>
      <c r="CM250">
        <v>12630.8</v>
      </c>
      <c r="CN250">
        <v>9557.7900000000009</v>
      </c>
      <c r="CO250">
        <v>41.5</v>
      </c>
      <c r="CP250">
        <v>43.054250000000003</v>
      </c>
      <c r="CQ250">
        <v>42.25</v>
      </c>
      <c r="CR250">
        <v>42.186999999999998</v>
      </c>
      <c r="CS250">
        <v>42.811999999999998</v>
      </c>
      <c r="CT250">
        <v>597.48</v>
      </c>
      <c r="CU250">
        <v>597.51749999999993</v>
      </c>
      <c r="CV250">
        <v>0</v>
      </c>
      <c r="CW250">
        <v>1675973573.7</v>
      </c>
      <c r="CX250">
        <v>0</v>
      </c>
      <c r="CY250">
        <v>1675968227.0999999</v>
      </c>
      <c r="CZ250" t="s">
        <v>356</v>
      </c>
      <c r="DA250">
        <v>1675968227.0999999</v>
      </c>
      <c r="DB250">
        <v>1675968207.0999999</v>
      </c>
      <c r="DC250">
        <v>6</v>
      </c>
      <c r="DD250">
        <v>6.6000000000000003E-2</v>
      </c>
      <c r="DE250">
        <v>1.0999999999999999E-2</v>
      </c>
      <c r="DF250">
        <v>-5.7939999999999996</v>
      </c>
      <c r="DG250">
        <v>0.214</v>
      </c>
      <c r="DH250">
        <v>415</v>
      </c>
      <c r="DI250">
        <v>32</v>
      </c>
      <c r="DJ250">
        <v>0.11</v>
      </c>
      <c r="DK250">
        <v>0.26</v>
      </c>
      <c r="DL250">
        <v>-27.838882926829271</v>
      </c>
      <c r="DM250">
        <v>-0.73356167247384951</v>
      </c>
      <c r="DN250">
        <v>0.1016034445892918</v>
      </c>
      <c r="DO250">
        <v>0</v>
      </c>
      <c r="DP250">
        <v>1.9493582926829269</v>
      </c>
      <c r="DQ250">
        <v>-3.257770034842946E-2</v>
      </c>
      <c r="DR250">
        <v>3.4023613768568062E-3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3.2978499999999999</v>
      </c>
      <c r="EB250">
        <v>2.6253600000000001</v>
      </c>
      <c r="EC250">
        <v>0.24373600000000001</v>
      </c>
      <c r="ED250">
        <v>0.24401</v>
      </c>
      <c r="EE250">
        <v>0.136543</v>
      </c>
      <c r="EF250">
        <v>0.12980900000000001</v>
      </c>
      <c r="EG250">
        <v>22881.4</v>
      </c>
      <c r="EH250">
        <v>23221.1</v>
      </c>
      <c r="EI250">
        <v>28152.1</v>
      </c>
      <c r="EJ250">
        <v>29564.799999999999</v>
      </c>
      <c r="EK250">
        <v>33478.6</v>
      </c>
      <c r="EL250">
        <v>35704.6</v>
      </c>
      <c r="EM250">
        <v>39757.5</v>
      </c>
      <c r="EN250">
        <v>42229.4</v>
      </c>
      <c r="EO250">
        <v>2.2298800000000001</v>
      </c>
      <c r="EP250">
        <v>2.2208199999999998</v>
      </c>
      <c r="EQ250">
        <v>0.120215</v>
      </c>
      <c r="ER250">
        <v>0</v>
      </c>
      <c r="ES250">
        <v>29.798500000000001</v>
      </c>
      <c r="ET250">
        <v>999.9</v>
      </c>
      <c r="EU250">
        <v>73.5</v>
      </c>
      <c r="EV250">
        <v>32.4</v>
      </c>
      <c r="EW250">
        <v>35.520299999999999</v>
      </c>
      <c r="EX250">
        <v>56.965800000000002</v>
      </c>
      <c r="EY250">
        <v>-3.9102600000000001</v>
      </c>
      <c r="EZ250">
        <v>2</v>
      </c>
      <c r="FA250">
        <v>0.34092699999999998</v>
      </c>
      <c r="FB250">
        <v>-0.44805</v>
      </c>
      <c r="FC250">
        <v>20.2744</v>
      </c>
      <c r="FD250">
        <v>5.2196899999999999</v>
      </c>
      <c r="FE250">
        <v>12.004300000000001</v>
      </c>
      <c r="FF250">
        <v>4.98705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1.86582</v>
      </c>
      <c r="FM250">
        <v>1.8621799999999999</v>
      </c>
      <c r="FN250">
        <v>1.86419</v>
      </c>
      <c r="FO250">
        <v>1.8602399999999999</v>
      </c>
      <c r="FP250">
        <v>1.86097</v>
      </c>
      <c r="FQ250">
        <v>1.86016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-7.91</v>
      </c>
      <c r="GH250">
        <v>0.22770000000000001</v>
      </c>
      <c r="GI250">
        <v>-4.227681919169834</v>
      </c>
      <c r="GJ250">
        <v>-4.5218151105756088E-3</v>
      </c>
      <c r="GK250">
        <v>2.0889233732517852E-6</v>
      </c>
      <c r="GL250">
        <v>-4.5906856223640231E-10</v>
      </c>
      <c r="GM250">
        <v>-0.1035280782263094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89.1</v>
      </c>
      <c r="GV250">
        <v>89.4</v>
      </c>
      <c r="GW250">
        <v>3.9392100000000001</v>
      </c>
      <c r="GX250">
        <v>2.49878</v>
      </c>
      <c r="GY250">
        <v>2.04834</v>
      </c>
      <c r="GZ250">
        <v>2.6232899999999999</v>
      </c>
      <c r="HA250">
        <v>2.1972700000000001</v>
      </c>
      <c r="HB250">
        <v>2.2997999999999998</v>
      </c>
      <c r="HC250">
        <v>37.843699999999998</v>
      </c>
      <c r="HD250">
        <v>14.4823</v>
      </c>
      <c r="HE250">
        <v>18</v>
      </c>
      <c r="HF250">
        <v>693.83799999999997</v>
      </c>
      <c r="HG250">
        <v>765.41800000000001</v>
      </c>
      <c r="HH250">
        <v>30.999600000000001</v>
      </c>
      <c r="HI250">
        <v>31.746300000000002</v>
      </c>
      <c r="HJ250">
        <v>30</v>
      </c>
      <c r="HK250">
        <v>31.699400000000001</v>
      </c>
      <c r="HL250">
        <v>31.707000000000001</v>
      </c>
      <c r="HM250">
        <v>78.768500000000003</v>
      </c>
      <c r="HN250">
        <v>17.3522</v>
      </c>
      <c r="HO250">
        <v>100</v>
      </c>
      <c r="HP250">
        <v>31</v>
      </c>
      <c r="HQ250">
        <v>1568.23</v>
      </c>
      <c r="HR250">
        <v>31.064900000000002</v>
      </c>
      <c r="HS250">
        <v>99.228800000000007</v>
      </c>
      <c r="HT250">
        <v>97.954099999999997</v>
      </c>
    </row>
    <row r="251" spans="1:228" x14ac:dyDescent="0.2">
      <c r="A251">
        <v>236</v>
      </c>
      <c r="B251">
        <v>1675973577.5999999</v>
      </c>
      <c r="C251">
        <v>938.5</v>
      </c>
      <c r="D251" t="s">
        <v>831</v>
      </c>
      <c r="E251" t="s">
        <v>832</v>
      </c>
      <c r="F251">
        <v>4</v>
      </c>
      <c r="G251">
        <v>1675973575.5999999</v>
      </c>
      <c r="H251">
        <f t="shared" si="102"/>
        <v>2.1757698630804506E-3</v>
      </c>
      <c r="I251">
        <f t="shared" si="103"/>
        <v>2.1757698630804505</v>
      </c>
      <c r="J251">
        <f t="shared" si="104"/>
        <v>15.975067764427108</v>
      </c>
      <c r="K251">
        <f t="shared" si="105"/>
        <v>1533.99</v>
      </c>
      <c r="L251">
        <f t="shared" si="106"/>
        <v>1336.2029539821265</v>
      </c>
      <c r="M251">
        <f t="shared" si="107"/>
        <v>135.18029423189242</v>
      </c>
      <c r="N251">
        <f t="shared" si="108"/>
        <v>155.1899125284784</v>
      </c>
      <c r="O251">
        <f t="shared" si="109"/>
        <v>0.158696885467803</v>
      </c>
      <c r="P251">
        <f t="shared" si="110"/>
        <v>2.7659786930404873</v>
      </c>
      <c r="Q251">
        <f t="shared" si="111"/>
        <v>0.15380652821186658</v>
      </c>
      <c r="R251">
        <f t="shared" si="112"/>
        <v>9.6555906032144381E-2</v>
      </c>
      <c r="S251">
        <f t="shared" si="113"/>
        <v>226.11689023556679</v>
      </c>
      <c r="T251">
        <f t="shared" si="114"/>
        <v>32.7766807352182</v>
      </c>
      <c r="U251">
        <f t="shared" si="115"/>
        <v>31.751157142857139</v>
      </c>
      <c r="V251">
        <f t="shared" si="116"/>
        <v>4.7082387718042318</v>
      </c>
      <c r="W251">
        <f t="shared" si="117"/>
        <v>69.939611791380699</v>
      </c>
      <c r="X251">
        <f t="shared" si="118"/>
        <v>3.3339918587220327</v>
      </c>
      <c r="Y251">
        <f t="shared" si="119"/>
        <v>4.7669579131591799</v>
      </c>
      <c r="Z251">
        <f t="shared" si="120"/>
        <v>1.374246913082199</v>
      </c>
      <c r="AA251">
        <f t="shared" si="121"/>
        <v>-95.951450961847868</v>
      </c>
      <c r="AB251">
        <f t="shared" si="122"/>
        <v>32.620943360581535</v>
      </c>
      <c r="AC251">
        <f t="shared" si="123"/>
        <v>2.6709304232189175</v>
      </c>
      <c r="AD251">
        <f t="shared" si="124"/>
        <v>165.45731305751934</v>
      </c>
      <c r="AE251">
        <f t="shared" si="125"/>
        <v>26.935406536153611</v>
      </c>
      <c r="AF251">
        <f t="shared" si="126"/>
        <v>2.178110609886132</v>
      </c>
      <c r="AG251">
        <f t="shared" si="127"/>
        <v>15.975067764427108</v>
      </c>
      <c r="AH251">
        <v>1610.7308307152291</v>
      </c>
      <c r="AI251">
        <v>1588.9042424242421</v>
      </c>
      <c r="AJ251">
        <v>1.775898780926161</v>
      </c>
      <c r="AK251">
        <v>60.724348217524408</v>
      </c>
      <c r="AL251">
        <f t="shared" si="128"/>
        <v>2.1757698630804505</v>
      </c>
      <c r="AM251">
        <v>31.011130506725241</v>
      </c>
      <c r="AN251">
        <v>32.953381212121208</v>
      </c>
      <c r="AO251">
        <v>-2.652266860087476E-5</v>
      </c>
      <c r="AP251">
        <v>101.51637219302501</v>
      </c>
      <c r="AQ251">
        <v>2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47450.500081637241</v>
      </c>
      <c r="AV251">
        <f t="shared" si="132"/>
        <v>1200.002857142857</v>
      </c>
      <c r="AW251">
        <f t="shared" si="133"/>
        <v>1025.9280135935578</v>
      </c>
      <c r="AX251">
        <f t="shared" si="134"/>
        <v>0.85493797576135599</v>
      </c>
      <c r="AY251">
        <f t="shared" si="135"/>
        <v>0.18843029321941707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1675973575.5999999</v>
      </c>
      <c r="BF251">
        <v>1533.99</v>
      </c>
      <c r="BG251">
        <v>1561.935714285715</v>
      </c>
      <c r="BH251">
        <v>32.955171428571433</v>
      </c>
      <c r="BI251">
        <v>31.010999999999999</v>
      </c>
      <c r="BJ251">
        <v>1541.91</v>
      </c>
      <c r="BK251">
        <v>32.727542857142858</v>
      </c>
      <c r="BL251">
        <v>650.04471428571435</v>
      </c>
      <c r="BM251">
        <v>101.0672857142857</v>
      </c>
      <c r="BN251">
        <v>0.1002007285714286</v>
      </c>
      <c r="BO251">
        <v>31.969914285714289</v>
      </c>
      <c r="BP251">
        <v>31.751157142857139</v>
      </c>
      <c r="BQ251">
        <v>999.89999999999986</v>
      </c>
      <c r="BR251">
        <v>0</v>
      </c>
      <c r="BS251">
        <v>0</v>
      </c>
      <c r="BT251">
        <v>8999.3757142857139</v>
      </c>
      <c r="BU251">
        <v>0</v>
      </c>
      <c r="BV251">
        <v>177.7571428571429</v>
      </c>
      <c r="BW251">
        <v>-27.943728571428579</v>
      </c>
      <c r="BX251">
        <v>1586.265714285714</v>
      </c>
      <c r="BY251">
        <v>1611.92</v>
      </c>
      <c r="BZ251">
        <v>1.944185714285714</v>
      </c>
      <c r="CA251">
        <v>1561.935714285715</v>
      </c>
      <c r="CB251">
        <v>31.010999999999999</v>
      </c>
      <c r="CC251">
        <v>3.3306957142857141</v>
      </c>
      <c r="CD251">
        <v>3.134201428571429</v>
      </c>
      <c r="CE251">
        <v>25.780571428571431</v>
      </c>
      <c r="CF251">
        <v>24.758600000000001</v>
      </c>
      <c r="CG251">
        <v>1200.002857142857</v>
      </c>
      <c r="CH251">
        <v>0.49998599999999987</v>
      </c>
      <c r="CI251">
        <v>0.50001400000000007</v>
      </c>
      <c r="CJ251">
        <v>0</v>
      </c>
      <c r="CK251">
        <v>1135.268571428571</v>
      </c>
      <c r="CL251">
        <v>4.9990899999999998</v>
      </c>
      <c r="CM251">
        <v>12618.257142857139</v>
      </c>
      <c r="CN251">
        <v>9557.8185714285737</v>
      </c>
      <c r="CO251">
        <v>41.5</v>
      </c>
      <c r="CP251">
        <v>43.026571428571422</v>
      </c>
      <c r="CQ251">
        <v>42.25</v>
      </c>
      <c r="CR251">
        <v>42.169285714285706</v>
      </c>
      <c r="CS251">
        <v>42.811999999999998</v>
      </c>
      <c r="CT251">
        <v>597.48285714285714</v>
      </c>
      <c r="CU251">
        <v>597.51999999999987</v>
      </c>
      <c r="CV251">
        <v>0</v>
      </c>
      <c r="CW251">
        <v>1675973577.9000001</v>
      </c>
      <c r="CX251">
        <v>0</v>
      </c>
      <c r="CY251">
        <v>1675968227.0999999</v>
      </c>
      <c r="CZ251" t="s">
        <v>356</v>
      </c>
      <c r="DA251">
        <v>1675968227.0999999</v>
      </c>
      <c r="DB251">
        <v>1675968207.0999999</v>
      </c>
      <c r="DC251">
        <v>6</v>
      </c>
      <c r="DD251">
        <v>6.6000000000000003E-2</v>
      </c>
      <c r="DE251">
        <v>1.0999999999999999E-2</v>
      </c>
      <c r="DF251">
        <v>-5.7939999999999996</v>
      </c>
      <c r="DG251">
        <v>0.214</v>
      </c>
      <c r="DH251">
        <v>415</v>
      </c>
      <c r="DI251">
        <v>32</v>
      </c>
      <c r="DJ251">
        <v>0.11</v>
      </c>
      <c r="DK251">
        <v>0.26</v>
      </c>
      <c r="DL251">
        <v>-27.882055000000001</v>
      </c>
      <c r="DM251">
        <v>-1.02509493433392</v>
      </c>
      <c r="DN251">
        <v>0.1191919773936148</v>
      </c>
      <c r="DO251">
        <v>0</v>
      </c>
      <c r="DP251">
        <v>1.9476135000000001</v>
      </c>
      <c r="DQ251">
        <v>-2.3014333958727089E-2</v>
      </c>
      <c r="DR251">
        <v>2.4960193809343608E-3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3.2980399999999999</v>
      </c>
      <c r="EB251">
        <v>2.6252599999999999</v>
      </c>
      <c r="EC251">
        <v>0.24437300000000001</v>
      </c>
      <c r="ED251">
        <v>0.24460799999999999</v>
      </c>
      <c r="EE251">
        <v>0.13652900000000001</v>
      </c>
      <c r="EF251">
        <v>0.129806</v>
      </c>
      <c r="EG251">
        <v>22862.1</v>
      </c>
      <c r="EH251">
        <v>23202.799999999999</v>
      </c>
      <c r="EI251">
        <v>28152.2</v>
      </c>
      <c r="EJ251">
        <v>29565</v>
      </c>
      <c r="EK251">
        <v>33479.1</v>
      </c>
      <c r="EL251">
        <v>35705</v>
      </c>
      <c r="EM251">
        <v>39757.4</v>
      </c>
      <c r="EN251">
        <v>42229.7</v>
      </c>
      <c r="EO251">
        <v>2.2301000000000002</v>
      </c>
      <c r="EP251">
        <v>2.2206700000000001</v>
      </c>
      <c r="EQ251">
        <v>0.119686</v>
      </c>
      <c r="ER251">
        <v>0</v>
      </c>
      <c r="ES251">
        <v>29.796900000000001</v>
      </c>
      <c r="ET251">
        <v>999.9</v>
      </c>
      <c r="EU251">
        <v>73.5</v>
      </c>
      <c r="EV251">
        <v>32.4</v>
      </c>
      <c r="EW251">
        <v>35.518900000000002</v>
      </c>
      <c r="EX251">
        <v>57.355800000000002</v>
      </c>
      <c r="EY251">
        <v>-3.8982399999999999</v>
      </c>
      <c r="EZ251">
        <v>2</v>
      </c>
      <c r="FA251">
        <v>0.34052100000000002</v>
      </c>
      <c r="FB251">
        <v>-0.450044</v>
      </c>
      <c r="FC251">
        <v>20.2743</v>
      </c>
      <c r="FD251">
        <v>5.2190899999999996</v>
      </c>
      <c r="FE251">
        <v>12.004</v>
      </c>
      <c r="FF251">
        <v>4.9870000000000001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1.8641799999999999</v>
      </c>
      <c r="FO251">
        <v>1.8602399999999999</v>
      </c>
      <c r="FP251">
        <v>1.8609599999999999</v>
      </c>
      <c r="FQ251">
        <v>1.8601399999999999</v>
      </c>
      <c r="FR251">
        <v>1.86188</v>
      </c>
      <c r="FS251">
        <v>1.85849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-7.92</v>
      </c>
      <c r="GH251">
        <v>0.2276</v>
      </c>
      <c r="GI251">
        <v>-4.227681919169834</v>
      </c>
      <c r="GJ251">
        <v>-4.5218151105756088E-3</v>
      </c>
      <c r="GK251">
        <v>2.0889233732517852E-6</v>
      </c>
      <c r="GL251">
        <v>-4.5906856223640231E-10</v>
      </c>
      <c r="GM251">
        <v>-0.1035280782263094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89.2</v>
      </c>
      <c r="GV251">
        <v>89.5</v>
      </c>
      <c r="GW251">
        <v>3.9526400000000002</v>
      </c>
      <c r="GX251">
        <v>2.4877899999999999</v>
      </c>
      <c r="GY251">
        <v>2.04834</v>
      </c>
      <c r="GZ251">
        <v>2.6232899999999999</v>
      </c>
      <c r="HA251">
        <v>2.1972700000000001</v>
      </c>
      <c r="HB251">
        <v>2.33521</v>
      </c>
      <c r="HC251">
        <v>37.843699999999998</v>
      </c>
      <c r="HD251">
        <v>14.5085</v>
      </c>
      <c r="HE251">
        <v>18</v>
      </c>
      <c r="HF251">
        <v>694.02300000000002</v>
      </c>
      <c r="HG251">
        <v>765.25900000000001</v>
      </c>
      <c r="HH251">
        <v>30.999500000000001</v>
      </c>
      <c r="HI251">
        <v>31.746300000000002</v>
      </c>
      <c r="HJ251">
        <v>30.0001</v>
      </c>
      <c r="HK251">
        <v>31.699400000000001</v>
      </c>
      <c r="HL251">
        <v>31.706</v>
      </c>
      <c r="HM251">
        <v>79.028700000000001</v>
      </c>
      <c r="HN251">
        <v>17.3522</v>
      </c>
      <c r="HO251">
        <v>100</v>
      </c>
      <c r="HP251">
        <v>31</v>
      </c>
      <c r="HQ251">
        <v>1574.91</v>
      </c>
      <c r="HR251">
        <v>31.0806</v>
      </c>
      <c r="HS251">
        <v>99.228700000000003</v>
      </c>
      <c r="HT251">
        <v>97.954700000000003</v>
      </c>
    </row>
    <row r="252" spans="1:228" x14ac:dyDescent="0.2">
      <c r="A252">
        <v>237</v>
      </c>
      <c r="B252">
        <v>1675973581.5999999</v>
      </c>
      <c r="C252">
        <v>942.5</v>
      </c>
      <c r="D252" t="s">
        <v>833</v>
      </c>
      <c r="E252" t="s">
        <v>834</v>
      </c>
      <c r="F252">
        <v>4</v>
      </c>
      <c r="G252">
        <v>1675973579.2874999</v>
      </c>
      <c r="H252">
        <f t="shared" si="102"/>
        <v>2.1666313512467136E-3</v>
      </c>
      <c r="I252">
        <f t="shared" si="103"/>
        <v>2.1666313512467137</v>
      </c>
      <c r="J252">
        <f t="shared" si="104"/>
        <v>15.683498672698695</v>
      </c>
      <c r="K252">
        <f t="shared" si="105"/>
        <v>1540.1675</v>
      </c>
      <c r="L252">
        <f t="shared" si="106"/>
        <v>1344.7333399291267</v>
      </c>
      <c r="M252">
        <f t="shared" si="107"/>
        <v>136.04286643889608</v>
      </c>
      <c r="N252">
        <f t="shared" si="108"/>
        <v>155.8143873394792</v>
      </c>
      <c r="O252">
        <f t="shared" si="109"/>
        <v>0.15816608928910159</v>
      </c>
      <c r="P252">
        <f t="shared" si="110"/>
        <v>2.7653433870640689</v>
      </c>
      <c r="Q252">
        <f t="shared" si="111"/>
        <v>0.15330677281246541</v>
      </c>
      <c r="R252">
        <f t="shared" si="112"/>
        <v>9.6240887306456385E-2</v>
      </c>
      <c r="S252">
        <f t="shared" si="113"/>
        <v>226.11621711046459</v>
      </c>
      <c r="T252">
        <f t="shared" si="114"/>
        <v>32.777183263151066</v>
      </c>
      <c r="U252">
        <f t="shared" si="115"/>
        <v>31.743937500000001</v>
      </c>
      <c r="V252">
        <f t="shared" si="116"/>
        <v>4.7063116472249131</v>
      </c>
      <c r="W252">
        <f t="shared" si="117"/>
        <v>69.934970242160745</v>
      </c>
      <c r="X252">
        <f t="shared" si="118"/>
        <v>3.3333621435122263</v>
      </c>
      <c r="Y252">
        <f t="shared" si="119"/>
        <v>4.7663738641339801</v>
      </c>
      <c r="Z252">
        <f t="shared" si="120"/>
        <v>1.3729495037126869</v>
      </c>
      <c r="AA252">
        <f t="shared" si="121"/>
        <v>-95.54844258998007</v>
      </c>
      <c r="AB252">
        <f t="shared" si="122"/>
        <v>33.367129687452667</v>
      </c>
      <c r="AC252">
        <f t="shared" si="123"/>
        <v>2.7325280023548495</v>
      </c>
      <c r="AD252">
        <f t="shared" si="124"/>
        <v>166.66743221029205</v>
      </c>
      <c r="AE252">
        <f t="shared" si="125"/>
        <v>26.628313575608708</v>
      </c>
      <c r="AF252">
        <f t="shared" si="126"/>
        <v>2.1713414983783936</v>
      </c>
      <c r="AG252">
        <f t="shared" si="127"/>
        <v>15.683498672698695</v>
      </c>
      <c r="AH252">
        <v>1617.280818445493</v>
      </c>
      <c r="AI252">
        <v>1595.828424242424</v>
      </c>
      <c r="AJ252">
        <v>1.749724398622573</v>
      </c>
      <c r="AK252">
        <v>60.724348217524408</v>
      </c>
      <c r="AL252">
        <f t="shared" si="128"/>
        <v>2.1666313512467137</v>
      </c>
      <c r="AM252">
        <v>31.010630987185021</v>
      </c>
      <c r="AN252">
        <v>32.944976969696967</v>
      </c>
      <c r="AO252">
        <v>-5.099478777688365E-5</v>
      </c>
      <c r="AP252">
        <v>101.51637219302501</v>
      </c>
      <c r="AQ252">
        <v>2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47433.309019764936</v>
      </c>
      <c r="AV252">
        <f t="shared" si="132"/>
        <v>1200</v>
      </c>
      <c r="AW252">
        <f t="shared" si="133"/>
        <v>1025.9255010935049</v>
      </c>
      <c r="AX252">
        <f t="shared" si="134"/>
        <v>0.85493791757792081</v>
      </c>
      <c r="AY252">
        <f t="shared" si="135"/>
        <v>0.18843018092538716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1675973579.2874999</v>
      </c>
      <c r="BF252">
        <v>1540.1675</v>
      </c>
      <c r="BG252">
        <v>1567.83375</v>
      </c>
      <c r="BH252">
        <v>32.94905</v>
      </c>
      <c r="BI252">
        <v>31.010825000000001</v>
      </c>
      <c r="BJ252">
        <v>1548.0912499999999</v>
      </c>
      <c r="BK252">
        <v>32.721487500000002</v>
      </c>
      <c r="BL252">
        <v>650.01675</v>
      </c>
      <c r="BM252">
        <v>101.067125</v>
      </c>
      <c r="BN252">
        <v>0.100045025</v>
      </c>
      <c r="BO252">
        <v>31.967749999999999</v>
      </c>
      <c r="BP252">
        <v>31.743937500000001</v>
      </c>
      <c r="BQ252">
        <v>999.9</v>
      </c>
      <c r="BR252">
        <v>0</v>
      </c>
      <c r="BS252">
        <v>0</v>
      </c>
      <c r="BT252">
        <v>8996.0149999999994</v>
      </c>
      <c r="BU252">
        <v>0</v>
      </c>
      <c r="BV252">
        <v>180.237875</v>
      </c>
      <c r="BW252">
        <v>-27.669274999999999</v>
      </c>
      <c r="BX252">
        <v>1592.6412499999999</v>
      </c>
      <c r="BY252">
        <v>1618.01125</v>
      </c>
      <c r="BZ252">
        <v>1.9382487500000001</v>
      </c>
      <c r="CA252">
        <v>1567.83375</v>
      </c>
      <c r="CB252">
        <v>31.010825000000001</v>
      </c>
      <c r="CC252">
        <v>3.3300700000000001</v>
      </c>
      <c r="CD252">
        <v>3.1341774999999998</v>
      </c>
      <c r="CE252">
        <v>25.777425000000001</v>
      </c>
      <c r="CF252">
        <v>24.7584625</v>
      </c>
      <c r="CG252">
        <v>1200</v>
      </c>
      <c r="CH252">
        <v>0.49998599999999999</v>
      </c>
      <c r="CI252">
        <v>0.50001399999999996</v>
      </c>
      <c r="CJ252">
        <v>0</v>
      </c>
      <c r="CK252">
        <v>1134.1925000000001</v>
      </c>
      <c r="CL252">
        <v>4.9990899999999998</v>
      </c>
      <c r="CM252">
        <v>12607.887500000001</v>
      </c>
      <c r="CN252">
        <v>9557.8062500000015</v>
      </c>
      <c r="CO252">
        <v>41.5</v>
      </c>
      <c r="CP252">
        <v>43.030999999999999</v>
      </c>
      <c r="CQ252">
        <v>42.25</v>
      </c>
      <c r="CR252">
        <v>42.132750000000001</v>
      </c>
      <c r="CS252">
        <v>42.811999999999998</v>
      </c>
      <c r="CT252">
        <v>597.4837500000001</v>
      </c>
      <c r="CU252">
        <v>597.5162499999999</v>
      </c>
      <c r="CV252">
        <v>0</v>
      </c>
      <c r="CW252">
        <v>1675973581.5</v>
      </c>
      <c r="CX252">
        <v>0</v>
      </c>
      <c r="CY252">
        <v>1675968227.0999999</v>
      </c>
      <c r="CZ252" t="s">
        <v>356</v>
      </c>
      <c r="DA252">
        <v>1675968227.0999999</v>
      </c>
      <c r="DB252">
        <v>1675968207.0999999</v>
      </c>
      <c r="DC252">
        <v>6</v>
      </c>
      <c r="DD252">
        <v>6.6000000000000003E-2</v>
      </c>
      <c r="DE252">
        <v>1.0999999999999999E-2</v>
      </c>
      <c r="DF252">
        <v>-5.7939999999999996</v>
      </c>
      <c r="DG252">
        <v>0.214</v>
      </c>
      <c r="DH252">
        <v>415</v>
      </c>
      <c r="DI252">
        <v>32</v>
      </c>
      <c r="DJ252">
        <v>0.11</v>
      </c>
      <c r="DK252">
        <v>0.26</v>
      </c>
      <c r="DL252">
        <v>-27.878497500000002</v>
      </c>
      <c r="DM252">
        <v>0.1439380863040477</v>
      </c>
      <c r="DN252">
        <v>0.12511964171843701</v>
      </c>
      <c r="DO252">
        <v>0</v>
      </c>
      <c r="DP252">
        <v>1.945549</v>
      </c>
      <c r="DQ252">
        <v>-3.103046904315231E-2</v>
      </c>
      <c r="DR252">
        <v>3.4005814208749501E-3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3.2982900000000002</v>
      </c>
      <c r="EB252">
        <v>2.6255799999999998</v>
      </c>
      <c r="EC252">
        <v>0.24501400000000001</v>
      </c>
      <c r="ED252">
        <v>0.245225</v>
      </c>
      <c r="EE252">
        <v>0.13650999999999999</v>
      </c>
      <c r="EF252">
        <v>0.12981100000000001</v>
      </c>
      <c r="EG252">
        <v>22843.1</v>
      </c>
      <c r="EH252">
        <v>23183.8</v>
      </c>
      <c r="EI252">
        <v>28152.7</v>
      </c>
      <c r="EJ252">
        <v>29565</v>
      </c>
      <c r="EK252">
        <v>33480.1</v>
      </c>
      <c r="EL252">
        <v>35704.699999999997</v>
      </c>
      <c r="EM252">
        <v>39757.599999999999</v>
      </c>
      <c r="EN252">
        <v>42229.599999999999</v>
      </c>
      <c r="EO252">
        <v>2.2303500000000001</v>
      </c>
      <c r="EP252">
        <v>2.2207499999999998</v>
      </c>
      <c r="EQ252">
        <v>0.120223</v>
      </c>
      <c r="ER252">
        <v>0</v>
      </c>
      <c r="ES252">
        <v>29.794699999999999</v>
      </c>
      <c r="ET252">
        <v>999.9</v>
      </c>
      <c r="EU252">
        <v>73.5</v>
      </c>
      <c r="EV252">
        <v>32.4</v>
      </c>
      <c r="EW252">
        <v>35.521700000000003</v>
      </c>
      <c r="EX252">
        <v>57.2958</v>
      </c>
      <c r="EY252">
        <v>-4.0945499999999999</v>
      </c>
      <c r="EZ252">
        <v>2</v>
      </c>
      <c r="FA252">
        <v>0.27452500000000002</v>
      </c>
      <c r="FB252">
        <v>-0.37984499999999999</v>
      </c>
      <c r="FC252">
        <v>20.2744</v>
      </c>
      <c r="FD252">
        <v>5.2193899999999998</v>
      </c>
      <c r="FE252">
        <v>12.004</v>
      </c>
      <c r="FF252">
        <v>4.9868499999999996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1.8621799999999999</v>
      </c>
      <c r="FN252">
        <v>1.8641700000000001</v>
      </c>
      <c r="FO252">
        <v>1.86025</v>
      </c>
      <c r="FP252">
        <v>1.86097</v>
      </c>
      <c r="FQ252">
        <v>1.86016</v>
      </c>
      <c r="FR252">
        <v>1.86188</v>
      </c>
      <c r="FS252">
        <v>1.8585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-7.93</v>
      </c>
      <c r="GH252">
        <v>0.22750000000000001</v>
      </c>
      <c r="GI252">
        <v>-4.227681919169834</v>
      </c>
      <c r="GJ252">
        <v>-4.5218151105756088E-3</v>
      </c>
      <c r="GK252">
        <v>2.0889233732517852E-6</v>
      </c>
      <c r="GL252">
        <v>-4.5906856223640231E-10</v>
      </c>
      <c r="GM252">
        <v>-0.1035280782263094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89.2</v>
      </c>
      <c r="GV252">
        <v>89.6</v>
      </c>
      <c r="GW252">
        <v>3.9648400000000001</v>
      </c>
      <c r="GX252">
        <v>2.49512</v>
      </c>
      <c r="GY252">
        <v>2.04834</v>
      </c>
      <c r="GZ252">
        <v>2.6232899999999999</v>
      </c>
      <c r="HA252">
        <v>2.1972700000000001</v>
      </c>
      <c r="HB252">
        <v>2.34863</v>
      </c>
      <c r="HC252">
        <v>37.843699999999998</v>
      </c>
      <c r="HD252">
        <v>14.517300000000001</v>
      </c>
      <c r="HE252">
        <v>18</v>
      </c>
      <c r="HF252">
        <v>694.20100000000002</v>
      </c>
      <c r="HG252">
        <v>765.30799999999999</v>
      </c>
      <c r="HH252">
        <v>30.999600000000001</v>
      </c>
      <c r="HI252">
        <v>31.746300000000002</v>
      </c>
      <c r="HJ252">
        <v>30.0001</v>
      </c>
      <c r="HK252">
        <v>31.6968</v>
      </c>
      <c r="HL252">
        <v>31.7042</v>
      </c>
      <c r="HM252">
        <v>79.287499999999994</v>
      </c>
      <c r="HN252">
        <v>17.3522</v>
      </c>
      <c r="HO252">
        <v>100</v>
      </c>
      <c r="HP252">
        <v>31</v>
      </c>
      <c r="HQ252">
        <v>1581.59</v>
      </c>
      <c r="HR252">
        <v>31.092600000000001</v>
      </c>
      <c r="HS252">
        <v>99.229799999999997</v>
      </c>
      <c r="HT252">
        <v>97.954599999999999</v>
      </c>
    </row>
    <row r="253" spans="1:228" x14ac:dyDescent="0.2">
      <c r="A253">
        <v>238</v>
      </c>
      <c r="B253">
        <v>1675973585.5999999</v>
      </c>
      <c r="C253">
        <v>946.5</v>
      </c>
      <c r="D253" t="s">
        <v>835</v>
      </c>
      <c r="E253" t="s">
        <v>836</v>
      </c>
      <c r="F253">
        <v>4</v>
      </c>
      <c r="G253">
        <v>1675973583.5999999</v>
      </c>
      <c r="H253">
        <f t="shared" si="102"/>
        <v>2.1635492260980828E-3</v>
      </c>
      <c r="I253">
        <f t="shared" si="103"/>
        <v>2.1635492260980826</v>
      </c>
      <c r="J253">
        <f t="shared" si="104"/>
        <v>15.711730407980069</v>
      </c>
      <c r="K253">
        <f t="shared" si="105"/>
        <v>1547.511428571429</v>
      </c>
      <c r="L253">
        <f t="shared" si="106"/>
        <v>1351.1251574832556</v>
      </c>
      <c r="M253">
        <f t="shared" si="107"/>
        <v>136.686235783727</v>
      </c>
      <c r="N253">
        <f t="shared" si="108"/>
        <v>156.55360336693897</v>
      </c>
      <c r="O253">
        <f t="shared" si="109"/>
        <v>0.15770947445350852</v>
      </c>
      <c r="P253">
        <f t="shared" si="110"/>
        <v>2.7661348545760367</v>
      </c>
      <c r="Q253">
        <f t="shared" si="111"/>
        <v>0.15287905011137151</v>
      </c>
      <c r="R253">
        <f t="shared" si="112"/>
        <v>9.5971076668424915E-2</v>
      </c>
      <c r="S253">
        <f t="shared" si="113"/>
        <v>226.1185063784248</v>
      </c>
      <c r="T253">
        <f t="shared" si="114"/>
        <v>32.774720528231761</v>
      </c>
      <c r="U253">
        <f t="shared" si="115"/>
        <v>31.749085714285709</v>
      </c>
      <c r="V253">
        <f t="shared" si="116"/>
        <v>4.7076857793185685</v>
      </c>
      <c r="W253">
        <f t="shared" si="117"/>
        <v>69.937456203493269</v>
      </c>
      <c r="X253">
        <f t="shared" si="118"/>
        <v>3.3328942939605954</v>
      </c>
      <c r="Y253">
        <f t="shared" si="119"/>
        <v>4.7655354868256161</v>
      </c>
      <c r="Z253">
        <f t="shared" si="120"/>
        <v>1.374791485357973</v>
      </c>
      <c r="AA253">
        <f t="shared" si="121"/>
        <v>-95.412520870925448</v>
      </c>
      <c r="AB253">
        <f t="shared" si="122"/>
        <v>32.145575913450585</v>
      </c>
      <c r="AC253">
        <f t="shared" si="123"/>
        <v>2.6317647075466852</v>
      </c>
      <c r="AD253">
        <f t="shared" si="124"/>
        <v>165.48332612849663</v>
      </c>
      <c r="AE253">
        <f t="shared" si="125"/>
        <v>26.620236208353415</v>
      </c>
      <c r="AF253">
        <f t="shared" si="126"/>
        <v>2.1647614054831155</v>
      </c>
      <c r="AG253">
        <f t="shared" si="127"/>
        <v>15.711730407980069</v>
      </c>
      <c r="AH253">
        <v>1624.3104835841009</v>
      </c>
      <c r="AI253">
        <v>1602.843575757576</v>
      </c>
      <c r="AJ253">
        <v>1.746975352584115</v>
      </c>
      <c r="AK253">
        <v>60.724348217524408</v>
      </c>
      <c r="AL253">
        <f t="shared" si="128"/>
        <v>2.1635492260980826</v>
      </c>
      <c r="AM253">
        <v>31.012850316969189</v>
      </c>
      <c r="AN253">
        <v>32.943989696969702</v>
      </c>
      <c r="AO253">
        <v>-7.6258789985848546E-6</v>
      </c>
      <c r="AP253">
        <v>101.51637219302501</v>
      </c>
      <c r="AQ253">
        <v>1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47455.609449420066</v>
      </c>
      <c r="AV253">
        <f t="shared" si="132"/>
        <v>1200.011428571429</v>
      </c>
      <c r="AW253">
        <f t="shared" si="133"/>
        <v>1025.9353421649871</v>
      </c>
      <c r="AX253">
        <f t="shared" si="134"/>
        <v>0.85493797620438228</v>
      </c>
      <c r="AY253">
        <f t="shared" si="135"/>
        <v>0.18843029407445799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1675973583.5999999</v>
      </c>
      <c r="BF253">
        <v>1547.511428571429</v>
      </c>
      <c r="BG253">
        <v>1575.1728571428571</v>
      </c>
      <c r="BH253">
        <v>32.945214285714279</v>
      </c>
      <c r="BI253">
        <v>31.01304285714286</v>
      </c>
      <c r="BJ253">
        <v>1555.447142857143</v>
      </c>
      <c r="BK253">
        <v>32.717699999999986</v>
      </c>
      <c r="BL253">
        <v>650.07985714285712</v>
      </c>
      <c r="BM253">
        <v>101.0645714285714</v>
      </c>
      <c r="BN253">
        <v>0.10017635714285709</v>
      </c>
      <c r="BO253">
        <v>31.964642857142859</v>
      </c>
      <c r="BP253">
        <v>31.749085714285709</v>
      </c>
      <c r="BQ253">
        <v>999.89999999999986</v>
      </c>
      <c r="BR253">
        <v>0</v>
      </c>
      <c r="BS253">
        <v>0</v>
      </c>
      <c r="BT253">
        <v>9000.4471428571433</v>
      </c>
      <c r="BU253">
        <v>0</v>
      </c>
      <c r="BV253">
        <v>182.90771428571429</v>
      </c>
      <c r="BW253">
        <v>-27.661471428571421</v>
      </c>
      <c r="BX253">
        <v>1600.23</v>
      </c>
      <c r="BY253">
        <v>1625.5885714285721</v>
      </c>
      <c r="BZ253">
        <v>1.932185714285714</v>
      </c>
      <c r="CA253">
        <v>1575.1728571428571</v>
      </c>
      <c r="CB253">
        <v>31.01304285714286</v>
      </c>
      <c r="CC253">
        <v>3.329598571428571</v>
      </c>
      <c r="CD253">
        <v>3.1343214285714289</v>
      </c>
      <c r="CE253">
        <v>25.775014285714281</v>
      </c>
      <c r="CF253">
        <v>24.759228571428569</v>
      </c>
      <c r="CG253">
        <v>1200.011428571429</v>
      </c>
      <c r="CH253">
        <v>0.49998599999999987</v>
      </c>
      <c r="CI253">
        <v>0.50001400000000007</v>
      </c>
      <c r="CJ253">
        <v>0</v>
      </c>
      <c r="CK253">
        <v>1133.1357142857139</v>
      </c>
      <c r="CL253">
        <v>4.9990899999999998</v>
      </c>
      <c r="CM253">
        <v>12595.8</v>
      </c>
      <c r="CN253">
        <v>9557.8857142857159</v>
      </c>
      <c r="CO253">
        <v>41.5</v>
      </c>
      <c r="CP253">
        <v>43.053142857142859</v>
      </c>
      <c r="CQ253">
        <v>42.25</v>
      </c>
      <c r="CR253">
        <v>42.125</v>
      </c>
      <c r="CS253">
        <v>42.811999999999998</v>
      </c>
      <c r="CT253">
        <v>597.48714285714289</v>
      </c>
      <c r="CU253">
        <v>597.52428571428572</v>
      </c>
      <c r="CV253">
        <v>0</v>
      </c>
      <c r="CW253">
        <v>1675973585.7</v>
      </c>
      <c r="CX253">
        <v>0</v>
      </c>
      <c r="CY253">
        <v>1675968227.0999999</v>
      </c>
      <c r="CZ253" t="s">
        <v>356</v>
      </c>
      <c r="DA253">
        <v>1675968227.0999999</v>
      </c>
      <c r="DB253">
        <v>1675968207.0999999</v>
      </c>
      <c r="DC253">
        <v>6</v>
      </c>
      <c r="DD253">
        <v>6.6000000000000003E-2</v>
      </c>
      <c r="DE253">
        <v>1.0999999999999999E-2</v>
      </c>
      <c r="DF253">
        <v>-5.7939999999999996</v>
      </c>
      <c r="DG253">
        <v>0.214</v>
      </c>
      <c r="DH253">
        <v>415</v>
      </c>
      <c r="DI253">
        <v>32</v>
      </c>
      <c r="DJ253">
        <v>0.11</v>
      </c>
      <c r="DK253">
        <v>0.26</v>
      </c>
      <c r="DL253">
        <v>-27.832889999999999</v>
      </c>
      <c r="DM253">
        <v>0.98746266416518502</v>
      </c>
      <c r="DN253">
        <v>0.1614864402976301</v>
      </c>
      <c r="DO253">
        <v>0</v>
      </c>
      <c r="DP253">
        <v>1.9422999999999999</v>
      </c>
      <c r="DQ253">
        <v>-4.8578161350848227E-2</v>
      </c>
      <c r="DR253">
        <v>5.2173901521737698E-3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3.2980100000000001</v>
      </c>
      <c r="EB253">
        <v>2.6253700000000002</v>
      </c>
      <c r="EC253">
        <v>0.24562999999999999</v>
      </c>
      <c r="ED253">
        <v>0.24584900000000001</v>
      </c>
      <c r="EE253">
        <v>0.136493</v>
      </c>
      <c r="EF253">
        <v>0.12981200000000001</v>
      </c>
      <c r="EG253">
        <v>22823.9</v>
      </c>
      <c r="EH253">
        <v>23164.3</v>
      </c>
      <c r="EI253">
        <v>28152.1</v>
      </c>
      <c r="EJ253">
        <v>29564.7</v>
      </c>
      <c r="EK253">
        <v>33480</v>
      </c>
      <c r="EL253">
        <v>35704.400000000001</v>
      </c>
      <c r="EM253">
        <v>39756.699999999997</v>
      </c>
      <c r="EN253">
        <v>42229.2</v>
      </c>
      <c r="EO253">
        <v>2.2303799999999998</v>
      </c>
      <c r="EP253">
        <v>2.2208000000000001</v>
      </c>
      <c r="EQ253">
        <v>0.12028999999999999</v>
      </c>
      <c r="ER253">
        <v>0</v>
      </c>
      <c r="ES253">
        <v>29.7927</v>
      </c>
      <c r="ET253">
        <v>999.9</v>
      </c>
      <c r="EU253">
        <v>73.5</v>
      </c>
      <c r="EV253">
        <v>32.4</v>
      </c>
      <c r="EW253">
        <v>35.521799999999999</v>
      </c>
      <c r="EX253">
        <v>57.355800000000002</v>
      </c>
      <c r="EY253">
        <v>-4.1065699999999996</v>
      </c>
      <c r="EZ253">
        <v>2</v>
      </c>
      <c r="FA253">
        <v>0.34057199999999999</v>
      </c>
      <c r="FB253">
        <v>-0.45211600000000002</v>
      </c>
      <c r="FC253">
        <v>20.2744</v>
      </c>
      <c r="FD253">
        <v>5.2198399999999996</v>
      </c>
      <c r="FE253">
        <v>12.004</v>
      </c>
      <c r="FF253">
        <v>4.9867999999999997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1.8641700000000001</v>
      </c>
      <c r="FO253">
        <v>1.8602099999999999</v>
      </c>
      <c r="FP253">
        <v>1.86097</v>
      </c>
      <c r="FQ253">
        <v>1.86016</v>
      </c>
      <c r="FR253">
        <v>1.86188</v>
      </c>
      <c r="FS253">
        <v>1.8584700000000001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-7.94</v>
      </c>
      <c r="GH253">
        <v>0.22750000000000001</v>
      </c>
      <c r="GI253">
        <v>-4.227681919169834</v>
      </c>
      <c r="GJ253">
        <v>-4.5218151105756088E-3</v>
      </c>
      <c r="GK253">
        <v>2.0889233732517852E-6</v>
      </c>
      <c r="GL253">
        <v>-4.5906856223640231E-10</v>
      </c>
      <c r="GM253">
        <v>-0.1035280782263094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89.3</v>
      </c>
      <c r="GV253">
        <v>89.6</v>
      </c>
      <c r="GW253">
        <v>3.9782700000000002</v>
      </c>
      <c r="GX253">
        <v>2.50122</v>
      </c>
      <c r="GY253">
        <v>2.04834</v>
      </c>
      <c r="GZ253">
        <v>2.6220699999999999</v>
      </c>
      <c r="HA253">
        <v>2.1972700000000001</v>
      </c>
      <c r="HB253">
        <v>2.2936999999999999</v>
      </c>
      <c r="HC253">
        <v>37.867899999999999</v>
      </c>
      <c r="HD253">
        <v>14.4998</v>
      </c>
      <c r="HE253">
        <v>18</v>
      </c>
      <c r="HF253">
        <v>694.21799999999996</v>
      </c>
      <c r="HG253">
        <v>765.35699999999997</v>
      </c>
      <c r="HH253">
        <v>30.9998</v>
      </c>
      <c r="HI253">
        <v>31.746300000000002</v>
      </c>
      <c r="HJ253">
        <v>30.0001</v>
      </c>
      <c r="HK253">
        <v>31.6966</v>
      </c>
      <c r="HL253">
        <v>31.7042</v>
      </c>
      <c r="HM253">
        <v>79.555599999999998</v>
      </c>
      <c r="HN253">
        <v>17.3522</v>
      </c>
      <c r="HO253">
        <v>100</v>
      </c>
      <c r="HP253">
        <v>31</v>
      </c>
      <c r="HQ253">
        <v>1588.27</v>
      </c>
      <c r="HR253">
        <v>31.1099</v>
      </c>
      <c r="HS253">
        <v>99.227599999999995</v>
      </c>
      <c r="HT253">
        <v>97.953599999999994</v>
      </c>
    </row>
    <row r="254" spans="1:228" x14ac:dyDescent="0.2">
      <c r="A254">
        <v>239</v>
      </c>
      <c r="B254">
        <v>1675973589.5999999</v>
      </c>
      <c r="C254">
        <v>950.5</v>
      </c>
      <c r="D254" t="s">
        <v>837</v>
      </c>
      <c r="E254" t="s">
        <v>838</v>
      </c>
      <c r="F254">
        <v>4</v>
      </c>
      <c r="G254">
        <v>1675973587.2874999</v>
      </c>
      <c r="H254">
        <f t="shared" si="102"/>
        <v>2.1602175724381063E-3</v>
      </c>
      <c r="I254">
        <f t="shared" si="103"/>
        <v>2.1602175724381065</v>
      </c>
      <c r="J254">
        <f t="shared" si="104"/>
        <v>16.235305973389842</v>
      </c>
      <c r="K254">
        <f t="shared" si="105"/>
        <v>1553.6125</v>
      </c>
      <c r="L254">
        <f t="shared" si="106"/>
        <v>1351.496081062845</v>
      </c>
      <c r="M254">
        <f t="shared" si="107"/>
        <v>136.72109646221008</v>
      </c>
      <c r="N254">
        <f t="shared" si="108"/>
        <v>157.16775464887061</v>
      </c>
      <c r="O254">
        <f t="shared" si="109"/>
        <v>0.15749906023959423</v>
      </c>
      <c r="P254">
        <f t="shared" si="110"/>
        <v>2.7716315113571599</v>
      </c>
      <c r="Q254">
        <f t="shared" si="111"/>
        <v>0.15269054525040149</v>
      </c>
      <c r="R254">
        <f t="shared" si="112"/>
        <v>9.5851387920839845E-2</v>
      </c>
      <c r="S254">
        <f t="shared" si="113"/>
        <v>226.11723223551999</v>
      </c>
      <c r="T254">
        <f t="shared" si="114"/>
        <v>32.773081795545153</v>
      </c>
      <c r="U254">
        <f t="shared" si="115"/>
        <v>31.74625</v>
      </c>
      <c r="V254">
        <f t="shared" si="116"/>
        <v>4.7069288433719016</v>
      </c>
      <c r="W254">
        <f t="shared" si="117"/>
        <v>69.935040927027032</v>
      </c>
      <c r="X254">
        <f t="shared" si="118"/>
        <v>3.3325800670753369</v>
      </c>
      <c r="Y254">
        <f t="shared" si="119"/>
        <v>4.7652507568454583</v>
      </c>
      <c r="Z254">
        <f t="shared" si="120"/>
        <v>1.3743487762965647</v>
      </c>
      <c r="AA254">
        <f t="shared" si="121"/>
        <v>-95.265594944520487</v>
      </c>
      <c r="AB254">
        <f t="shared" si="122"/>
        <v>32.475481641580821</v>
      </c>
      <c r="AC254">
        <f t="shared" si="123"/>
        <v>2.6534505189330027</v>
      </c>
      <c r="AD254">
        <f t="shared" si="124"/>
        <v>165.9805694515133</v>
      </c>
      <c r="AE254">
        <f t="shared" si="125"/>
        <v>26.78253623141223</v>
      </c>
      <c r="AF254">
        <f t="shared" si="126"/>
        <v>2.1603617978020413</v>
      </c>
      <c r="AG254">
        <f t="shared" si="127"/>
        <v>16.235305973389842</v>
      </c>
      <c r="AH254">
        <v>1631.3916464338299</v>
      </c>
      <c r="AI254">
        <v>1609.613515151515</v>
      </c>
      <c r="AJ254">
        <v>1.6960078882292859</v>
      </c>
      <c r="AK254">
        <v>60.724348217524408</v>
      </c>
      <c r="AL254">
        <f t="shared" si="128"/>
        <v>2.1602175724381065</v>
      </c>
      <c r="AM254">
        <v>31.013578173962181</v>
      </c>
      <c r="AN254">
        <v>32.941949696969708</v>
      </c>
      <c r="AO254">
        <v>-7.8221973945129317E-6</v>
      </c>
      <c r="AP254">
        <v>101.51637219302501</v>
      </c>
      <c r="AQ254">
        <v>2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47607.493010336548</v>
      </c>
      <c r="AV254">
        <f t="shared" si="132"/>
        <v>1200.0050000000001</v>
      </c>
      <c r="AW254">
        <f t="shared" si="133"/>
        <v>1025.9298135935337</v>
      </c>
      <c r="AX254">
        <f t="shared" si="134"/>
        <v>0.85493794908649023</v>
      </c>
      <c r="AY254">
        <f t="shared" si="135"/>
        <v>0.18843024173692607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1675973587.2874999</v>
      </c>
      <c r="BF254">
        <v>1553.6125</v>
      </c>
      <c r="BG254">
        <v>1581.4324999999999</v>
      </c>
      <c r="BH254">
        <v>32.942749999999997</v>
      </c>
      <c r="BI254">
        <v>31.014299999999999</v>
      </c>
      <c r="BJ254">
        <v>1561.55375</v>
      </c>
      <c r="BK254">
        <v>32.715249999999997</v>
      </c>
      <c r="BL254">
        <v>650.01224999999999</v>
      </c>
      <c r="BM254">
        <v>101.06274999999999</v>
      </c>
      <c r="BN254">
        <v>0.10002685</v>
      </c>
      <c r="BO254">
        <v>31.963587499999999</v>
      </c>
      <c r="BP254">
        <v>31.74625</v>
      </c>
      <c r="BQ254">
        <v>999.9</v>
      </c>
      <c r="BR254">
        <v>0</v>
      </c>
      <c r="BS254">
        <v>0</v>
      </c>
      <c r="BT254">
        <v>9029.84375</v>
      </c>
      <c r="BU254">
        <v>0</v>
      </c>
      <c r="BV254">
        <v>185.177875</v>
      </c>
      <c r="BW254">
        <v>-27.82235</v>
      </c>
      <c r="BX254">
        <v>1606.5337500000001</v>
      </c>
      <c r="BY254">
        <v>1632.05</v>
      </c>
      <c r="BZ254">
        <v>1.92844375</v>
      </c>
      <c r="CA254">
        <v>1581.4324999999999</v>
      </c>
      <c r="CB254">
        <v>31.014299999999999</v>
      </c>
      <c r="CC254">
        <v>3.32928625</v>
      </c>
      <c r="CD254">
        <v>3.1343937500000001</v>
      </c>
      <c r="CE254">
        <v>25.77345</v>
      </c>
      <c r="CF254">
        <v>24.759612499999999</v>
      </c>
      <c r="CG254">
        <v>1200.0050000000001</v>
      </c>
      <c r="CH254">
        <v>0.49998599999999999</v>
      </c>
      <c r="CI254">
        <v>0.50001399999999996</v>
      </c>
      <c r="CJ254">
        <v>0</v>
      </c>
      <c r="CK254">
        <v>1132.1275000000001</v>
      </c>
      <c r="CL254">
        <v>4.9990899999999998</v>
      </c>
      <c r="CM254">
        <v>12585.362499999999</v>
      </c>
      <c r="CN254">
        <v>9557.8375000000015</v>
      </c>
      <c r="CO254">
        <v>41.468499999999999</v>
      </c>
      <c r="CP254">
        <v>43.007750000000001</v>
      </c>
      <c r="CQ254">
        <v>42.25</v>
      </c>
      <c r="CR254">
        <v>42.155999999999999</v>
      </c>
      <c r="CS254">
        <v>42.78875</v>
      </c>
      <c r="CT254">
        <v>597.48500000000001</v>
      </c>
      <c r="CU254">
        <v>597.52</v>
      </c>
      <c r="CV254">
        <v>0</v>
      </c>
      <c r="CW254">
        <v>1675973589.9000001</v>
      </c>
      <c r="CX254">
        <v>0</v>
      </c>
      <c r="CY254">
        <v>1675968227.0999999</v>
      </c>
      <c r="CZ254" t="s">
        <v>356</v>
      </c>
      <c r="DA254">
        <v>1675968227.0999999</v>
      </c>
      <c r="DB254">
        <v>1675968207.0999999</v>
      </c>
      <c r="DC254">
        <v>6</v>
      </c>
      <c r="DD254">
        <v>6.6000000000000003E-2</v>
      </c>
      <c r="DE254">
        <v>1.0999999999999999E-2</v>
      </c>
      <c r="DF254">
        <v>-5.7939999999999996</v>
      </c>
      <c r="DG254">
        <v>0.214</v>
      </c>
      <c r="DH254">
        <v>415</v>
      </c>
      <c r="DI254">
        <v>32</v>
      </c>
      <c r="DJ254">
        <v>0.11</v>
      </c>
      <c r="DK254">
        <v>0.26</v>
      </c>
      <c r="DL254">
        <v>-27.827009999999991</v>
      </c>
      <c r="DM254">
        <v>1.0129666041276111</v>
      </c>
      <c r="DN254">
        <v>0.16291541332851239</v>
      </c>
      <c r="DO254">
        <v>0</v>
      </c>
      <c r="DP254">
        <v>1.9387405</v>
      </c>
      <c r="DQ254">
        <v>-6.4878574108819212E-2</v>
      </c>
      <c r="DR254">
        <v>6.585497684306019E-3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3.29806</v>
      </c>
      <c r="EB254">
        <v>2.6255099999999998</v>
      </c>
      <c r="EC254">
        <v>0.24624699999999999</v>
      </c>
      <c r="ED254">
        <v>0.24646399999999999</v>
      </c>
      <c r="EE254">
        <v>0.136492</v>
      </c>
      <c r="EF254">
        <v>0.12983</v>
      </c>
      <c r="EG254">
        <v>22805.4</v>
      </c>
      <c r="EH254">
        <v>23145.4</v>
      </c>
      <c r="EI254">
        <v>28152.3</v>
      </c>
      <c r="EJ254">
        <v>29564.7</v>
      </c>
      <c r="EK254">
        <v>33480.400000000001</v>
      </c>
      <c r="EL254">
        <v>35703.699999999997</v>
      </c>
      <c r="EM254">
        <v>39757.1</v>
      </c>
      <c r="EN254">
        <v>42229.2</v>
      </c>
      <c r="EO254">
        <v>2.23027</v>
      </c>
      <c r="EP254">
        <v>2.22078</v>
      </c>
      <c r="EQ254">
        <v>0.119958</v>
      </c>
      <c r="ER254">
        <v>0</v>
      </c>
      <c r="ES254">
        <v>29.791699999999999</v>
      </c>
      <c r="ET254">
        <v>999.9</v>
      </c>
      <c r="EU254">
        <v>73.5</v>
      </c>
      <c r="EV254">
        <v>32.4</v>
      </c>
      <c r="EW254">
        <v>35.521900000000002</v>
      </c>
      <c r="EX254">
        <v>57.385800000000003</v>
      </c>
      <c r="EY254">
        <v>-3.9583400000000002</v>
      </c>
      <c r="EZ254">
        <v>2</v>
      </c>
      <c r="FA254">
        <v>0.340777</v>
      </c>
      <c r="FB254">
        <v>-0.45113799999999998</v>
      </c>
      <c r="FC254">
        <v>20.2744</v>
      </c>
      <c r="FD254">
        <v>5.2201399999999998</v>
      </c>
      <c r="FE254">
        <v>12.004</v>
      </c>
      <c r="FF254">
        <v>4.9871499999999997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1.86419</v>
      </c>
      <c r="FO254">
        <v>1.8602300000000001</v>
      </c>
      <c r="FP254">
        <v>1.8609800000000001</v>
      </c>
      <c r="FQ254">
        <v>1.8601700000000001</v>
      </c>
      <c r="FR254">
        <v>1.86188</v>
      </c>
      <c r="FS254">
        <v>1.8584799999999999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-7.94</v>
      </c>
      <c r="GH254">
        <v>0.22750000000000001</v>
      </c>
      <c r="GI254">
        <v>-4.227681919169834</v>
      </c>
      <c r="GJ254">
        <v>-4.5218151105756088E-3</v>
      </c>
      <c r="GK254">
        <v>2.0889233732517852E-6</v>
      </c>
      <c r="GL254">
        <v>-4.5906856223640231E-10</v>
      </c>
      <c r="GM254">
        <v>-0.1035280782263094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89.4</v>
      </c>
      <c r="GV254">
        <v>89.7</v>
      </c>
      <c r="GW254">
        <v>3.9916999999999998</v>
      </c>
      <c r="GX254">
        <v>2.49268</v>
      </c>
      <c r="GY254">
        <v>2.04834</v>
      </c>
      <c r="GZ254">
        <v>2.6232899999999999</v>
      </c>
      <c r="HA254">
        <v>2.1972700000000001</v>
      </c>
      <c r="HB254">
        <v>2.2741699999999998</v>
      </c>
      <c r="HC254">
        <v>37.867899999999999</v>
      </c>
      <c r="HD254">
        <v>14.491</v>
      </c>
      <c r="HE254">
        <v>18</v>
      </c>
      <c r="HF254">
        <v>694.13599999999997</v>
      </c>
      <c r="HG254">
        <v>765.33299999999997</v>
      </c>
      <c r="HH254">
        <v>31.0001</v>
      </c>
      <c r="HI254">
        <v>31.745100000000001</v>
      </c>
      <c r="HJ254">
        <v>30.0001</v>
      </c>
      <c r="HK254">
        <v>31.6966</v>
      </c>
      <c r="HL254">
        <v>31.7042</v>
      </c>
      <c r="HM254">
        <v>79.799400000000006</v>
      </c>
      <c r="HN254">
        <v>17.064699999999998</v>
      </c>
      <c r="HO254">
        <v>100</v>
      </c>
      <c r="HP254">
        <v>31</v>
      </c>
      <c r="HQ254">
        <v>1595.05</v>
      </c>
      <c r="HR254">
        <v>31.121600000000001</v>
      </c>
      <c r="HS254">
        <v>99.2286</v>
      </c>
      <c r="HT254">
        <v>97.953699999999998</v>
      </c>
    </row>
    <row r="255" spans="1:228" x14ac:dyDescent="0.2">
      <c r="A255">
        <v>240</v>
      </c>
      <c r="B255">
        <v>1675973593.5999999</v>
      </c>
      <c r="C255">
        <v>954.5</v>
      </c>
      <c r="D255" t="s">
        <v>839</v>
      </c>
      <c r="E255" t="s">
        <v>840</v>
      </c>
      <c r="F255">
        <v>4</v>
      </c>
      <c r="G255">
        <v>1675973591.5999999</v>
      </c>
      <c r="H255">
        <f t="shared" si="102"/>
        <v>2.1375419933037619E-3</v>
      </c>
      <c r="I255">
        <f t="shared" si="103"/>
        <v>2.137541993303762</v>
      </c>
      <c r="J255">
        <f t="shared" si="104"/>
        <v>15.956002744312674</v>
      </c>
      <c r="K255">
        <f t="shared" si="105"/>
        <v>1560.731428571429</v>
      </c>
      <c r="L255">
        <f t="shared" si="106"/>
        <v>1359.7165070210433</v>
      </c>
      <c r="M255">
        <f t="shared" si="107"/>
        <v>137.55479234856969</v>
      </c>
      <c r="N255">
        <f t="shared" si="108"/>
        <v>157.89032968304394</v>
      </c>
      <c r="O255">
        <f t="shared" si="109"/>
        <v>0.15590992726898109</v>
      </c>
      <c r="P255">
        <f t="shared" si="110"/>
        <v>2.7665671986411215</v>
      </c>
      <c r="Q255">
        <f t="shared" si="111"/>
        <v>0.15118804653507117</v>
      </c>
      <c r="R255">
        <f t="shared" si="112"/>
        <v>9.490485904213794E-2</v>
      </c>
      <c r="S255">
        <f t="shared" si="113"/>
        <v>226.11643423562927</v>
      </c>
      <c r="T255">
        <f t="shared" si="114"/>
        <v>32.778785412727984</v>
      </c>
      <c r="U255">
        <f t="shared" si="115"/>
        <v>31.74184285714286</v>
      </c>
      <c r="V255">
        <f t="shared" si="116"/>
        <v>4.7057526570175812</v>
      </c>
      <c r="W255">
        <f t="shared" si="117"/>
        <v>69.936172136953516</v>
      </c>
      <c r="X255">
        <f t="shared" si="118"/>
        <v>3.3322832467500385</v>
      </c>
      <c r="Y255">
        <f t="shared" si="119"/>
        <v>4.7647492634062765</v>
      </c>
      <c r="Z255">
        <f t="shared" si="120"/>
        <v>1.3734694102675427</v>
      </c>
      <c r="AA255">
        <f t="shared" si="121"/>
        <v>-94.265601904695899</v>
      </c>
      <c r="AB255">
        <f t="shared" si="122"/>
        <v>32.796211730797168</v>
      </c>
      <c r="AC255">
        <f t="shared" si="123"/>
        <v>2.6844786373503573</v>
      </c>
      <c r="AD255">
        <f t="shared" si="124"/>
        <v>167.33152269908089</v>
      </c>
      <c r="AE255">
        <f t="shared" si="125"/>
        <v>26.588391115079745</v>
      </c>
      <c r="AF255">
        <f t="shared" si="126"/>
        <v>2.1342993076119807</v>
      </c>
      <c r="AG255">
        <f t="shared" si="127"/>
        <v>15.956002744312674</v>
      </c>
      <c r="AH255">
        <v>1638.023264939633</v>
      </c>
      <c r="AI255">
        <v>1616.455333333334</v>
      </c>
      <c r="AJ255">
        <v>1.7109606739133489</v>
      </c>
      <c r="AK255">
        <v>60.724348217524408</v>
      </c>
      <c r="AL255">
        <f t="shared" si="128"/>
        <v>2.137541993303762</v>
      </c>
      <c r="AM255">
        <v>31.033045524738281</v>
      </c>
      <c r="AN255">
        <v>32.941152121212127</v>
      </c>
      <c r="AO255">
        <v>-7.1080484644826792E-6</v>
      </c>
      <c r="AP255">
        <v>101.51637219302501</v>
      </c>
      <c r="AQ255">
        <v>2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47467.989996565579</v>
      </c>
      <c r="AV255">
        <f t="shared" si="132"/>
        <v>1200</v>
      </c>
      <c r="AW255">
        <f t="shared" si="133"/>
        <v>1025.9256135935902</v>
      </c>
      <c r="AX255">
        <f t="shared" si="134"/>
        <v>0.85493801132799185</v>
      </c>
      <c r="AY255">
        <f t="shared" si="135"/>
        <v>0.18843036186302439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1675973591.5999999</v>
      </c>
      <c r="BF255">
        <v>1560.731428571429</v>
      </c>
      <c r="BG255">
        <v>1588.3485714285709</v>
      </c>
      <c r="BH255">
        <v>32.939314285714282</v>
      </c>
      <c r="BI255">
        <v>31.034142857142861</v>
      </c>
      <c r="BJ255">
        <v>1568.684285714286</v>
      </c>
      <c r="BK255">
        <v>32.711871428571428</v>
      </c>
      <c r="BL255">
        <v>650.01928571428573</v>
      </c>
      <c r="BM255">
        <v>101.0642857142857</v>
      </c>
      <c r="BN255">
        <v>0.1000317285714285</v>
      </c>
      <c r="BO255">
        <v>31.961728571428569</v>
      </c>
      <c r="BP255">
        <v>31.74184285714286</v>
      </c>
      <c r="BQ255">
        <v>999.89999999999986</v>
      </c>
      <c r="BR255">
        <v>0</v>
      </c>
      <c r="BS255">
        <v>0</v>
      </c>
      <c r="BT255">
        <v>9002.7699999999986</v>
      </c>
      <c r="BU255">
        <v>0</v>
      </c>
      <c r="BV255">
        <v>187.97900000000001</v>
      </c>
      <c r="BW255">
        <v>-27.618457142857139</v>
      </c>
      <c r="BX255">
        <v>1613.8914285714291</v>
      </c>
      <c r="BY255">
        <v>1639.222857142857</v>
      </c>
      <c r="BZ255">
        <v>1.9051628571428569</v>
      </c>
      <c r="CA255">
        <v>1588.3485714285709</v>
      </c>
      <c r="CB255">
        <v>31.034142857142861</v>
      </c>
      <c r="CC255">
        <v>3.3289928571428571</v>
      </c>
      <c r="CD255">
        <v>3.136447142857143</v>
      </c>
      <c r="CE255">
        <v>25.77195714285714</v>
      </c>
      <c r="CF255">
        <v>24.770585714285708</v>
      </c>
      <c r="CG255">
        <v>1200</v>
      </c>
      <c r="CH255">
        <v>0.49998599999999987</v>
      </c>
      <c r="CI255">
        <v>0.50001400000000007</v>
      </c>
      <c r="CJ255">
        <v>0</v>
      </c>
      <c r="CK255">
        <v>1131.158571428572</v>
      </c>
      <c r="CL255">
        <v>4.9990899999999998</v>
      </c>
      <c r="CM255">
        <v>12573.32857142857</v>
      </c>
      <c r="CN255">
        <v>9557.8185714285701</v>
      </c>
      <c r="CO255">
        <v>41.446000000000012</v>
      </c>
      <c r="CP255">
        <v>43</v>
      </c>
      <c r="CQ255">
        <v>42.25</v>
      </c>
      <c r="CR255">
        <v>42.125</v>
      </c>
      <c r="CS255">
        <v>42.75</v>
      </c>
      <c r="CT255">
        <v>597.48000000000013</v>
      </c>
      <c r="CU255">
        <v>597.51999999999987</v>
      </c>
      <c r="CV255">
        <v>0</v>
      </c>
      <c r="CW255">
        <v>1675973593.5</v>
      </c>
      <c r="CX255">
        <v>0</v>
      </c>
      <c r="CY255">
        <v>1675968227.0999999</v>
      </c>
      <c r="CZ255" t="s">
        <v>356</v>
      </c>
      <c r="DA255">
        <v>1675968227.0999999</v>
      </c>
      <c r="DB255">
        <v>1675968207.0999999</v>
      </c>
      <c r="DC255">
        <v>6</v>
      </c>
      <c r="DD255">
        <v>6.6000000000000003E-2</v>
      </c>
      <c r="DE255">
        <v>1.0999999999999999E-2</v>
      </c>
      <c r="DF255">
        <v>-5.7939999999999996</v>
      </c>
      <c r="DG255">
        <v>0.214</v>
      </c>
      <c r="DH255">
        <v>415</v>
      </c>
      <c r="DI255">
        <v>32</v>
      </c>
      <c r="DJ255">
        <v>0.11</v>
      </c>
      <c r="DK255">
        <v>0.26</v>
      </c>
      <c r="DL255">
        <v>-27.775277500000001</v>
      </c>
      <c r="DM255">
        <v>0.88129193245784176</v>
      </c>
      <c r="DN255">
        <v>0.1582765893736342</v>
      </c>
      <c r="DO255">
        <v>0</v>
      </c>
      <c r="DP255">
        <v>1.9325005</v>
      </c>
      <c r="DQ255">
        <v>-0.1118629643527189</v>
      </c>
      <c r="DR255">
        <v>1.164155744520467E-2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417</v>
      </c>
      <c r="EA255">
        <v>3.2980299999999998</v>
      </c>
      <c r="EB255">
        <v>2.6252800000000001</v>
      </c>
      <c r="EC255">
        <v>0.246866</v>
      </c>
      <c r="ED255">
        <v>0.24705199999999999</v>
      </c>
      <c r="EE255">
        <v>0.13649600000000001</v>
      </c>
      <c r="EF255">
        <v>0.12989800000000001</v>
      </c>
      <c r="EG255">
        <v>22786.6</v>
      </c>
      <c r="EH255">
        <v>23127.200000000001</v>
      </c>
      <c r="EI255">
        <v>28152.3</v>
      </c>
      <c r="EJ255">
        <v>29564.6</v>
      </c>
      <c r="EK255">
        <v>33480.6</v>
      </c>
      <c r="EL255">
        <v>35700.9</v>
      </c>
      <c r="EM255">
        <v>39757.5</v>
      </c>
      <c r="EN255">
        <v>42229.1</v>
      </c>
      <c r="EO255">
        <v>2.2303000000000002</v>
      </c>
      <c r="EP255">
        <v>2.22078</v>
      </c>
      <c r="EQ255">
        <v>0.12023399999999999</v>
      </c>
      <c r="ER255">
        <v>0</v>
      </c>
      <c r="ES255">
        <v>29.790099999999999</v>
      </c>
      <c r="ET255">
        <v>999.9</v>
      </c>
      <c r="EU255">
        <v>73.5</v>
      </c>
      <c r="EV255">
        <v>32.4</v>
      </c>
      <c r="EW255">
        <v>35.521000000000001</v>
      </c>
      <c r="EX255">
        <v>57.1158</v>
      </c>
      <c r="EY255">
        <v>-4.0023999999999997</v>
      </c>
      <c r="EZ255">
        <v>2</v>
      </c>
      <c r="FA255">
        <v>0.34054099999999998</v>
      </c>
      <c r="FB255">
        <v>-0.44993499999999997</v>
      </c>
      <c r="FC255">
        <v>20.2745</v>
      </c>
      <c r="FD255">
        <v>5.2204300000000003</v>
      </c>
      <c r="FE255">
        <v>12.004</v>
      </c>
      <c r="FF255">
        <v>4.9873500000000002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1.86582</v>
      </c>
      <c r="FM255">
        <v>1.8621799999999999</v>
      </c>
      <c r="FN255">
        <v>1.8641799999999999</v>
      </c>
      <c r="FO255">
        <v>1.8602799999999999</v>
      </c>
      <c r="FP255">
        <v>1.8609800000000001</v>
      </c>
      <c r="FQ255">
        <v>1.8601799999999999</v>
      </c>
      <c r="FR255">
        <v>1.86188</v>
      </c>
      <c r="FS255">
        <v>1.85842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-7.96</v>
      </c>
      <c r="GH255">
        <v>0.22750000000000001</v>
      </c>
      <c r="GI255">
        <v>-4.227681919169834</v>
      </c>
      <c r="GJ255">
        <v>-4.5218151105756088E-3</v>
      </c>
      <c r="GK255">
        <v>2.0889233732517852E-6</v>
      </c>
      <c r="GL255">
        <v>-4.5906856223640231E-10</v>
      </c>
      <c r="GM255">
        <v>-0.1035280782263094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89.4</v>
      </c>
      <c r="GV255">
        <v>89.8</v>
      </c>
      <c r="GW255">
        <v>4.0039100000000003</v>
      </c>
      <c r="GX255">
        <v>2.4853499999999999</v>
      </c>
      <c r="GY255">
        <v>2.04834</v>
      </c>
      <c r="GZ255">
        <v>2.6220699999999999</v>
      </c>
      <c r="HA255">
        <v>2.1972700000000001</v>
      </c>
      <c r="HB255">
        <v>2.3315399999999999</v>
      </c>
      <c r="HC255">
        <v>37.867899999999999</v>
      </c>
      <c r="HD255">
        <v>14.5085</v>
      </c>
      <c r="HE255">
        <v>18</v>
      </c>
      <c r="HF255">
        <v>694.15700000000004</v>
      </c>
      <c r="HG255">
        <v>765.33299999999997</v>
      </c>
      <c r="HH255">
        <v>31.0002</v>
      </c>
      <c r="HI255">
        <v>31.743500000000001</v>
      </c>
      <c r="HJ255">
        <v>30.0001</v>
      </c>
      <c r="HK255">
        <v>31.6966</v>
      </c>
      <c r="HL255">
        <v>31.7042</v>
      </c>
      <c r="HM255">
        <v>80.055800000000005</v>
      </c>
      <c r="HN255">
        <v>17.064699999999998</v>
      </c>
      <c r="HO255">
        <v>100</v>
      </c>
      <c r="HP255">
        <v>31</v>
      </c>
      <c r="HQ255">
        <v>1601.73</v>
      </c>
      <c r="HR255">
        <v>31.1281</v>
      </c>
      <c r="HS255">
        <v>99.228999999999999</v>
      </c>
      <c r="HT255">
        <v>97.953299999999999</v>
      </c>
    </row>
    <row r="256" spans="1:228" x14ac:dyDescent="0.2">
      <c r="A256">
        <v>241</v>
      </c>
      <c r="B256">
        <v>1675973597.5999999</v>
      </c>
      <c r="C256">
        <v>958.5</v>
      </c>
      <c r="D256" t="s">
        <v>841</v>
      </c>
      <c r="E256" t="s">
        <v>842</v>
      </c>
      <c r="F256">
        <v>4</v>
      </c>
      <c r="G256">
        <v>1675973595.2874999</v>
      </c>
      <c r="H256">
        <f t="shared" si="102"/>
        <v>2.1327169150315633E-3</v>
      </c>
      <c r="I256">
        <f t="shared" si="103"/>
        <v>2.1327169150315632</v>
      </c>
      <c r="J256">
        <f t="shared" si="104"/>
        <v>16.017152804769168</v>
      </c>
      <c r="K256">
        <f t="shared" si="105"/>
        <v>1566.845</v>
      </c>
      <c r="L256">
        <f t="shared" si="106"/>
        <v>1364.8279105013635</v>
      </c>
      <c r="M256">
        <f t="shared" si="107"/>
        <v>138.07135366457479</v>
      </c>
      <c r="N256">
        <f t="shared" si="108"/>
        <v>158.50819613814937</v>
      </c>
      <c r="O256">
        <f t="shared" si="109"/>
        <v>0.15566347643376466</v>
      </c>
      <c r="P256">
        <f t="shared" si="110"/>
        <v>2.7692593229557168</v>
      </c>
      <c r="Q256">
        <f t="shared" si="111"/>
        <v>0.15096069656829947</v>
      </c>
      <c r="R256">
        <f t="shared" si="112"/>
        <v>9.4761126670332471E-2</v>
      </c>
      <c r="S256">
        <f t="shared" si="113"/>
        <v>226.11507486049155</v>
      </c>
      <c r="T256">
        <f t="shared" si="114"/>
        <v>32.7769456128146</v>
      </c>
      <c r="U256">
        <f t="shared" si="115"/>
        <v>31.740375</v>
      </c>
      <c r="V256">
        <f t="shared" si="116"/>
        <v>4.705360969429198</v>
      </c>
      <c r="W256">
        <f t="shared" si="117"/>
        <v>69.959428731281008</v>
      </c>
      <c r="X256">
        <f t="shared" si="118"/>
        <v>3.3329354197737513</v>
      </c>
      <c r="Y256">
        <f t="shared" si="119"/>
        <v>4.7640975351239447</v>
      </c>
      <c r="Z256">
        <f t="shared" si="120"/>
        <v>1.3724255496554467</v>
      </c>
      <c r="AA256">
        <f t="shared" si="121"/>
        <v>-94.052815952891947</v>
      </c>
      <c r="AB256">
        <f t="shared" si="122"/>
        <v>32.686560568313475</v>
      </c>
      <c r="AC256">
        <f t="shared" si="123"/>
        <v>2.6728512630869461</v>
      </c>
      <c r="AD256">
        <f t="shared" si="124"/>
        <v>167.42167073900001</v>
      </c>
      <c r="AE256">
        <f t="shared" si="125"/>
        <v>26.522722989477586</v>
      </c>
      <c r="AF256">
        <f t="shared" si="126"/>
        <v>2.1295653839812019</v>
      </c>
      <c r="AG256">
        <f t="shared" si="127"/>
        <v>16.017152804769168</v>
      </c>
      <c r="AH256">
        <v>1644.817436948191</v>
      </c>
      <c r="AI256">
        <v>1623.2681212121211</v>
      </c>
      <c r="AJ256">
        <v>1.6903531557617659</v>
      </c>
      <c r="AK256">
        <v>60.724348217524408</v>
      </c>
      <c r="AL256">
        <f t="shared" si="128"/>
        <v>2.1327169150315632</v>
      </c>
      <c r="AM256">
        <v>31.04513380909161</v>
      </c>
      <c r="AN256">
        <v>32.948605454545437</v>
      </c>
      <c r="AO256">
        <v>3.7951263702021702E-5</v>
      </c>
      <c r="AP256">
        <v>101.51637219302501</v>
      </c>
      <c r="AQ256">
        <v>1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47542.666451461671</v>
      </c>
      <c r="AV256">
        <f t="shared" si="132"/>
        <v>1199.9937500000001</v>
      </c>
      <c r="AW256">
        <f t="shared" si="133"/>
        <v>1025.9201760935191</v>
      </c>
      <c r="AX256">
        <f t="shared" si="134"/>
        <v>0.85493793287966624</v>
      </c>
      <c r="AY256">
        <f t="shared" si="135"/>
        <v>0.18843021045775574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1675973595.2874999</v>
      </c>
      <c r="BF256">
        <v>1566.845</v>
      </c>
      <c r="BG256">
        <v>1594.40625</v>
      </c>
      <c r="BH256">
        <v>32.945887499999998</v>
      </c>
      <c r="BI256">
        <v>31.044987500000001</v>
      </c>
      <c r="BJ256">
        <v>1574.8074999999999</v>
      </c>
      <c r="BK256">
        <v>32.718362499999998</v>
      </c>
      <c r="BL256">
        <v>650.03049999999996</v>
      </c>
      <c r="BM256">
        <v>101.06399999999999</v>
      </c>
      <c r="BN256">
        <v>9.9928875E-2</v>
      </c>
      <c r="BO256">
        <v>31.959312499999999</v>
      </c>
      <c r="BP256">
        <v>31.740375</v>
      </c>
      <c r="BQ256">
        <v>999.9</v>
      </c>
      <c r="BR256">
        <v>0</v>
      </c>
      <c r="BS256">
        <v>0</v>
      </c>
      <c r="BT256">
        <v>9017.1087499999994</v>
      </c>
      <c r="BU256">
        <v>0</v>
      </c>
      <c r="BV256">
        <v>190.59562500000001</v>
      </c>
      <c r="BW256">
        <v>-27.562012500000002</v>
      </c>
      <c r="BX256">
        <v>1620.2262499999999</v>
      </c>
      <c r="BY256">
        <v>1645.4937500000001</v>
      </c>
      <c r="BZ256">
        <v>1.90089375</v>
      </c>
      <c r="CA256">
        <v>1594.40625</v>
      </c>
      <c r="CB256">
        <v>31.044987500000001</v>
      </c>
      <c r="CC256">
        <v>3.32964875</v>
      </c>
      <c r="CD256">
        <v>3.1375350000000002</v>
      </c>
      <c r="CE256">
        <v>25.775275000000001</v>
      </c>
      <c r="CF256">
        <v>24.776387499999998</v>
      </c>
      <c r="CG256">
        <v>1199.9937500000001</v>
      </c>
      <c r="CH256">
        <v>0.49998599999999999</v>
      </c>
      <c r="CI256">
        <v>0.50001399999999996</v>
      </c>
      <c r="CJ256">
        <v>0</v>
      </c>
      <c r="CK256">
        <v>1129.9649999999999</v>
      </c>
      <c r="CL256">
        <v>4.9990899999999998</v>
      </c>
      <c r="CM256">
        <v>12563.612499999999</v>
      </c>
      <c r="CN256">
        <v>9557.7662500000006</v>
      </c>
      <c r="CO256">
        <v>41.468499999999999</v>
      </c>
      <c r="CP256">
        <v>43</v>
      </c>
      <c r="CQ256">
        <v>42.25</v>
      </c>
      <c r="CR256">
        <v>42.148249999999997</v>
      </c>
      <c r="CS256">
        <v>42.75</v>
      </c>
      <c r="CT256">
        <v>597.48</v>
      </c>
      <c r="CU256">
        <v>597.51375000000007</v>
      </c>
      <c r="CV256">
        <v>0</v>
      </c>
      <c r="CW256">
        <v>1675973597.7</v>
      </c>
      <c r="CX256">
        <v>0</v>
      </c>
      <c r="CY256">
        <v>1675968227.0999999</v>
      </c>
      <c r="CZ256" t="s">
        <v>356</v>
      </c>
      <c r="DA256">
        <v>1675968227.0999999</v>
      </c>
      <c r="DB256">
        <v>1675968207.0999999</v>
      </c>
      <c r="DC256">
        <v>6</v>
      </c>
      <c r="DD256">
        <v>6.6000000000000003E-2</v>
      </c>
      <c r="DE256">
        <v>1.0999999999999999E-2</v>
      </c>
      <c r="DF256">
        <v>-5.7939999999999996</v>
      </c>
      <c r="DG256">
        <v>0.214</v>
      </c>
      <c r="DH256">
        <v>415</v>
      </c>
      <c r="DI256">
        <v>32</v>
      </c>
      <c r="DJ256">
        <v>0.11</v>
      </c>
      <c r="DK256">
        <v>0.26</v>
      </c>
      <c r="DL256">
        <v>-27.680074999999999</v>
      </c>
      <c r="DM256">
        <v>0.39354146341462898</v>
      </c>
      <c r="DN256">
        <v>0.1101624431237798</v>
      </c>
      <c r="DO256">
        <v>0</v>
      </c>
      <c r="DP256">
        <v>1.923465</v>
      </c>
      <c r="DQ256">
        <v>-0.1488751969981329</v>
      </c>
      <c r="DR256">
        <v>1.518204021204001E-2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417</v>
      </c>
      <c r="EA256">
        <v>3.2980999999999998</v>
      </c>
      <c r="EB256">
        <v>2.6253500000000001</v>
      </c>
      <c r="EC256">
        <v>0.247475</v>
      </c>
      <c r="ED256">
        <v>0.24765799999999999</v>
      </c>
      <c r="EE256">
        <v>0.136514</v>
      </c>
      <c r="EF256">
        <v>0.129911</v>
      </c>
      <c r="EG256">
        <v>22768.3</v>
      </c>
      <c r="EH256">
        <v>23108.9</v>
      </c>
      <c r="EI256">
        <v>28152.6</v>
      </c>
      <c r="EJ256">
        <v>29565.200000000001</v>
      </c>
      <c r="EK256">
        <v>33480.400000000001</v>
      </c>
      <c r="EL256">
        <v>35701.1</v>
      </c>
      <c r="EM256">
        <v>39757.9</v>
      </c>
      <c r="EN256">
        <v>42230</v>
      </c>
      <c r="EO256">
        <v>2.2303799999999998</v>
      </c>
      <c r="EP256">
        <v>2.2208199999999998</v>
      </c>
      <c r="EQ256">
        <v>0.119586</v>
      </c>
      <c r="ER256">
        <v>0</v>
      </c>
      <c r="ES256">
        <v>29.789200000000001</v>
      </c>
      <c r="ET256">
        <v>999.9</v>
      </c>
      <c r="EU256">
        <v>73.5</v>
      </c>
      <c r="EV256">
        <v>32.4</v>
      </c>
      <c r="EW256">
        <v>35.518500000000003</v>
      </c>
      <c r="EX256">
        <v>56.875799999999998</v>
      </c>
      <c r="EY256">
        <v>-4.1105799999999997</v>
      </c>
      <c r="EZ256">
        <v>2</v>
      </c>
      <c r="FA256">
        <v>0.34072200000000002</v>
      </c>
      <c r="FB256">
        <v>-0.44900600000000002</v>
      </c>
      <c r="FC256">
        <v>20.2745</v>
      </c>
      <c r="FD256">
        <v>5.2195400000000003</v>
      </c>
      <c r="FE256">
        <v>12.004099999999999</v>
      </c>
      <c r="FF256">
        <v>4.9868499999999996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1.86582</v>
      </c>
      <c r="FM256">
        <v>1.8621799999999999</v>
      </c>
      <c r="FN256">
        <v>1.8641799999999999</v>
      </c>
      <c r="FO256">
        <v>1.86025</v>
      </c>
      <c r="FP256">
        <v>1.8609800000000001</v>
      </c>
      <c r="FQ256">
        <v>1.86016</v>
      </c>
      <c r="FR256">
        <v>1.86188</v>
      </c>
      <c r="FS256">
        <v>1.85846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-7.97</v>
      </c>
      <c r="GH256">
        <v>0.2276</v>
      </c>
      <c r="GI256">
        <v>-4.227681919169834</v>
      </c>
      <c r="GJ256">
        <v>-4.5218151105756088E-3</v>
      </c>
      <c r="GK256">
        <v>2.0889233732517852E-6</v>
      </c>
      <c r="GL256">
        <v>-4.5906856223640231E-10</v>
      </c>
      <c r="GM256">
        <v>-0.1035280782263094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89.5</v>
      </c>
      <c r="GV256">
        <v>89.8</v>
      </c>
      <c r="GW256">
        <v>4.0161100000000003</v>
      </c>
      <c r="GX256">
        <v>2.49146</v>
      </c>
      <c r="GY256">
        <v>2.04834</v>
      </c>
      <c r="GZ256">
        <v>2.6208499999999999</v>
      </c>
      <c r="HA256">
        <v>2.1972700000000001</v>
      </c>
      <c r="HB256">
        <v>2.3327599999999999</v>
      </c>
      <c r="HC256">
        <v>37.867899999999999</v>
      </c>
      <c r="HD256">
        <v>14.4998</v>
      </c>
      <c r="HE256">
        <v>18</v>
      </c>
      <c r="HF256">
        <v>694.21799999999996</v>
      </c>
      <c r="HG256">
        <v>765.38099999999997</v>
      </c>
      <c r="HH256">
        <v>31.000299999999999</v>
      </c>
      <c r="HI256">
        <v>31.743500000000001</v>
      </c>
      <c r="HJ256">
        <v>30.0001</v>
      </c>
      <c r="HK256">
        <v>31.6966</v>
      </c>
      <c r="HL256">
        <v>31.7042</v>
      </c>
      <c r="HM256">
        <v>80.315100000000001</v>
      </c>
      <c r="HN256">
        <v>17.064699999999998</v>
      </c>
      <c r="HO256">
        <v>100</v>
      </c>
      <c r="HP256">
        <v>31</v>
      </c>
      <c r="HQ256">
        <v>1608.41</v>
      </c>
      <c r="HR256">
        <v>31.136399999999998</v>
      </c>
      <c r="HS256">
        <v>99.230099999999993</v>
      </c>
      <c r="HT256">
        <v>97.955299999999994</v>
      </c>
    </row>
    <row r="257" spans="1:228" x14ac:dyDescent="0.2">
      <c r="A257">
        <v>242</v>
      </c>
      <c r="B257">
        <v>1675973601.5999999</v>
      </c>
      <c r="C257">
        <v>962.5</v>
      </c>
      <c r="D257" t="s">
        <v>843</v>
      </c>
      <c r="E257" t="s">
        <v>844</v>
      </c>
      <c r="F257">
        <v>4</v>
      </c>
      <c r="G257">
        <v>1675973599.5999999</v>
      </c>
      <c r="H257">
        <f t="shared" si="102"/>
        <v>2.1289768724804866E-3</v>
      </c>
      <c r="I257">
        <f t="shared" si="103"/>
        <v>2.1289768724804867</v>
      </c>
      <c r="J257">
        <f t="shared" si="104"/>
        <v>16.006427538408513</v>
      </c>
      <c r="K257">
        <f t="shared" si="105"/>
        <v>1573.77</v>
      </c>
      <c r="L257">
        <f t="shared" si="106"/>
        <v>1371.6448693779562</v>
      </c>
      <c r="M257">
        <f t="shared" si="107"/>
        <v>138.761924931397</v>
      </c>
      <c r="N257">
        <f t="shared" si="108"/>
        <v>159.20983592372573</v>
      </c>
      <c r="O257">
        <f t="shared" si="109"/>
        <v>0.15556319565546717</v>
      </c>
      <c r="P257">
        <f t="shared" si="110"/>
        <v>2.7703856200650048</v>
      </c>
      <c r="Q257">
        <f t="shared" si="111"/>
        <v>0.15086822208395761</v>
      </c>
      <c r="R257">
        <f t="shared" si="112"/>
        <v>9.4702660415764195E-2</v>
      </c>
      <c r="S257">
        <f t="shared" si="113"/>
        <v>226.11459009280259</v>
      </c>
      <c r="T257">
        <f t="shared" si="114"/>
        <v>32.774445582318421</v>
      </c>
      <c r="U257">
        <f t="shared" si="115"/>
        <v>31.735585714285719</v>
      </c>
      <c r="V257">
        <f t="shared" si="116"/>
        <v>4.7040831788554476</v>
      </c>
      <c r="W257">
        <f t="shared" si="117"/>
        <v>69.977874170696282</v>
      </c>
      <c r="X257">
        <f t="shared" si="118"/>
        <v>3.3332078605327351</v>
      </c>
      <c r="Y257">
        <f t="shared" si="119"/>
        <v>4.7632310927337924</v>
      </c>
      <c r="Z257">
        <f t="shared" si="120"/>
        <v>1.3708753183227125</v>
      </c>
      <c r="AA257">
        <f t="shared" si="121"/>
        <v>-93.887880076389465</v>
      </c>
      <c r="AB257">
        <f t="shared" si="122"/>
        <v>32.935358687392167</v>
      </c>
      <c r="AC257">
        <f t="shared" si="123"/>
        <v>2.6919951233648005</v>
      </c>
      <c r="AD257">
        <f t="shared" si="124"/>
        <v>167.85406382717008</v>
      </c>
      <c r="AE257">
        <f t="shared" si="125"/>
        <v>26.606930048178302</v>
      </c>
      <c r="AF257">
        <f t="shared" si="126"/>
        <v>2.1295144119152605</v>
      </c>
      <c r="AG257">
        <f t="shared" si="127"/>
        <v>16.006427538408513</v>
      </c>
      <c r="AH257">
        <v>1651.492999772847</v>
      </c>
      <c r="AI257">
        <v>1629.96612121212</v>
      </c>
      <c r="AJ257">
        <v>1.68665944239288</v>
      </c>
      <c r="AK257">
        <v>60.724348217524408</v>
      </c>
      <c r="AL257">
        <f t="shared" si="128"/>
        <v>2.1289768724804867</v>
      </c>
      <c r="AM257">
        <v>31.047508780647181</v>
      </c>
      <c r="AN257">
        <v>32.948007878787863</v>
      </c>
      <c r="AO257">
        <v>-1.098101864819377E-6</v>
      </c>
      <c r="AP257">
        <v>101.51637219302501</v>
      </c>
      <c r="AQ257">
        <v>2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47574.269773031796</v>
      </c>
      <c r="AV257">
        <f t="shared" si="132"/>
        <v>1199.99</v>
      </c>
      <c r="AW257">
        <f t="shared" si="133"/>
        <v>1025.9170850221774</v>
      </c>
      <c r="AX257">
        <f t="shared" si="134"/>
        <v>0.85493802866872015</v>
      </c>
      <c r="AY257">
        <f t="shared" si="135"/>
        <v>0.18843039533062991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1675973599.5999999</v>
      </c>
      <c r="BF257">
        <v>1573.77</v>
      </c>
      <c r="BG257">
        <v>1601.424285714286</v>
      </c>
      <c r="BH257">
        <v>32.948357142857141</v>
      </c>
      <c r="BI257">
        <v>31.04738571428571</v>
      </c>
      <c r="BJ257">
        <v>1581.741428571429</v>
      </c>
      <c r="BK257">
        <v>32.72081428571429</v>
      </c>
      <c r="BL257">
        <v>649.98885714285723</v>
      </c>
      <c r="BM257">
        <v>101.0647142857143</v>
      </c>
      <c r="BN257">
        <v>9.9900571428571422E-2</v>
      </c>
      <c r="BO257">
        <v>31.956099999999999</v>
      </c>
      <c r="BP257">
        <v>31.735585714285719</v>
      </c>
      <c r="BQ257">
        <v>999.89999999999986</v>
      </c>
      <c r="BR257">
        <v>0</v>
      </c>
      <c r="BS257">
        <v>0</v>
      </c>
      <c r="BT257">
        <v>9023.0371428571416</v>
      </c>
      <c r="BU257">
        <v>0</v>
      </c>
      <c r="BV257">
        <v>194.26128571428569</v>
      </c>
      <c r="BW257">
        <v>-27.65335714285715</v>
      </c>
      <c r="BX257">
        <v>1627.3914285714291</v>
      </c>
      <c r="BY257">
        <v>1652.737142857143</v>
      </c>
      <c r="BZ257">
        <v>1.9009799999999999</v>
      </c>
      <c r="CA257">
        <v>1601.424285714286</v>
      </c>
      <c r="CB257">
        <v>31.04738571428571</v>
      </c>
      <c r="CC257">
        <v>3.3299214285714291</v>
      </c>
      <c r="CD257">
        <v>3.1377999999999999</v>
      </c>
      <c r="CE257">
        <v>25.77665714285714</v>
      </c>
      <c r="CF257">
        <v>24.777814285714289</v>
      </c>
      <c r="CG257">
        <v>1199.99</v>
      </c>
      <c r="CH257">
        <v>0.49998185714285709</v>
      </c>
      <c r="CI257">
        <v>0.50001814285714274</v>
      </c>
      <c r="CJ257">
        <v>0</v>
      </c>
      <c r="CK257">
        <v>1129.004285714286</v>
      </c>
      <c r="CL257">
        <v>4.9990899999999998</v>
      </c>
      <c r="CM257">
        <v>12552.28571428571</v>
      </c>
      <c r="CN257">
        <v>9557.6957142857136</v>
      </c>
      <c r="CO257">
        <v>41.472999999999999</v>
      </c>
      <c r="CP257">
        <v>43</v>
      </c>
      <c r="CQ257">
        <v>42.25</v>
      </c>
      <c r="CR257">
        <v>42.125</v>
      </c>
      <c r="CS257">
        <v>42.75</v>
      </c>
      <c r="CT257">
        <v>597.47428571428577</v>
      </c>
      <c r="CU257">
        <v>597.51571428571424</v>
      </c>
      <c r="CV257">
        <v>0</v>
      </c>
      <c r="CW257">
        <v>1675973601.9000001</v>
      </c>
      <c r="CX257">
        <v>0</v>
      </c>
      <c r="CY257">
        <v>1675968227.0999999</v>
      </c>
      <c r="CZ257" t="s">
        <v>356</v>
      </c>
      <c r="DA257">
        <v>1675968227.0999999</v>
      </c>
      <c r="DB257">
        <v>1675968207.0999999</v>
      </c>
      <c r="DC257">
        <v>6</v>
      </c>
      <c r="DD257">
        <v>6.6000000000000003E-2</v>
      </c>
      <c r="DE257">
        <v>1.0999999999999999E-2</v>
      </c>
      <c r="DF257">
        <v>-5.7939999999999996</v>
      </c>
      <c r="DG257">
        <v>0.214</v>
      </c>
      <c r="DH257">
        <v>415</v>
      </c>
      <c r="DI257">
        <v>32</v>
      </c>
      <c r="DJ257">
        <v>0.11</v>
      </c>
      <c r="DK257">
        <v>0.26</v>
      </c>
      <c r="DL257">
        <v>-27.660857499999999</v>
      </c>
      <c r="DM257">
        <v>0.37056247654791369</v>
      </c>
      <c r="DN257">
        <v>0.1065990030148033</v>
      </c>
      <c r="DO257">
        <v>0</v>
      </c>
      <c r="DP257">
        <v>1.9155997499999999</v>
      </c>
      <c r="DQ257">
        <v>-0.13911816135084429</v>
      </c>
      <c r="DR257">
        <v>1.4489152750851249E-2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417</v>
      </c>
      <c r="EA257">
        <v>3.2981699999999998</v>
      </c>
      <c r="EB257">
        <v>2.6254400000000002</v>
      </c>
      <c r="EC257">
        <v>0.248083</v>
      </c>
      <c r="ED257">
        <v>0.24826899999999999</v>
      </c>
      <c r="EE257">
        <v>0.136513</v>
      </c>
      <c r="EF257">
        <v>0.129913</v>
      </c>
      <c r="EG257">
        <v>22749.599999999999</v>
      </c>
      <c r="EH257">
        <v>23089.9</v>
      </c>
      <c r="EI257">
        <v>28152.3</v>
      </c>
      <c r="EJ257">
        <v>29564.799999999999</v>
      </c>
      <c r="EK257">
        <v>33480.1</v>
      </c>
      <c r="EL257">
        <v>35700.9</v>
      </c>
      <c r="EM257">
        <v>39757.5</v>
      </c>
      <c r="EN257">
        <v>42229.7</v>
      </c>
      <c r="EO257">
        <v>2.2302499999999998</v>
      </c>
      <c r="EP257">
        <v>2.2208999999999999</v>
      </c>
      <c r="EQ257">
        <v>0.120252</v>
      </c>
      <c r="ER257">
        <v>0</v>
      </c>
      <c r="ES257">
        <v>29.788900000000002</v>
      </c>
      <c r="ET257">
        <v>999.9</v>
      </c>
      <c r="EU257">
        <v>73.5</v>
      </c>
      <c r="EV257">
        <v>32.4</v>
      </c>
      <c r="EW257">
        <v>35.522300000000001</v>
      </c>
      <c r="EX257">
        <v>56.785800000000002</v>
      </c>
      <c r="EY257">
        <v>-4.1386200000000004</v>
      </c>
      <c r="EZ257">
        <v>2</v>
      </c>
      <c r="FA257">
        <v>0.34044999999999997</v>
      </c>
      <c r="FB257">
        <v>-0.44850499999999999</v>
      </c>
      <c r="FC257">
        <v>20.2745</v>
      </c>
      <c r="FD257">
        <v>5.2198399999999996</v>
      </c>
      <c r="FE257">
        <v>12.004</v>
      </c>
      <c r="FF257">
        <v>4.9869500000000002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1.8641799999999999</v>
      </c>
      <c r="FO257">
        <v>1.86025</v>
      </c>
      <c r="FP257">
        <v>1.86097</v>
      </c>
      <c r="FQ257">
        <v>1.86019</v>
      </c>
      <c r="FR257">
        <v>1.86188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-7.98</v>
      </c>
      <c r="GH257">
        <v>0.22750000000000001</v>
      </c>
      <c r="GI257">
        <v>-4.227681919169834</v>
      </c>
      <c r="GJ257">
        <v>-4.5218151105756088E-3</v>
      </c>
      <c r="GK257">
        <v>2.0889233732517852E-6</v>
      </c>
      <c r="GL257">
        <v>-4.5906856223640231E-10</v>
      </c>
      <c r="GM257">
        <v>-0.1035280782263094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89.6</v>
      </c>
      <c r="GV257">
        <v>89.9</v>
      </c>
      <c r="GW257">
        <v>4.0295399999999999</v>
      </c>
      <c r="GX257">
        <v>2.49878</v>
      </c>
      <c r="GY257">
        <v>2.04834</v>
      </c>
      <c r="GZ257">
        <v>2.6232899999999999</v>
      </c>
      <c r="HA257">
        <v>2.1972700000000001</v>
      </c>
      <c r="HB257">
        <v>2.2644000000000002</v>
      </c>
      <c r="HC257">
        <v>37.843699999999998</v>
      </c>
      <c r="HD257">
        <v>14.491</v>
      </c>
      <c r="HE257">
        <v>18</v>
      </c>
      <c r="HF257">
        <v>694.11599999999999</v>
      </c>
      <c r="HG257">
        <v>765.45500000000004</v>
      </c>
      <c r="HH257">
        <v>31.0002</v>
      </c>
      <c r="HI257">
        <v>31.743500000000001</v>
      </c>
      <c r="HJ257">
        <v>30.0001</v>
      </c>
      <c r="HK257">
        <v>31.6966</v>
      </c>
      <c r="HL257">
        <v>31.7042</v>
      </c>
      <c r="HM257">
        <v>80.574299999999994</v>
      </c>
      <c r="HN257">
        <v>16.787500000000001</v>
      </c>
      <c r="HO257">
        <v>100</v>
      </c>
      <c r="HP257">
        <v>31</v>
      </c>
      <c r="HQ257">
        <v>1615.09</v>
      </c>
      <c r="HR257">
        <v>31.147300000000001</v>
      </c>
      <c r="HS257">
        <v>99.228999999999999</v>
      </c>
      <c r="HT257">
        <v>97.954499999999996</v>
      </c>
    </row>
    <row r="258" spans="1:228" x14ac:dyDescent="0.2">
      <c r="A258">
        <v>243</v>
      </c>
      <c r="B258">
        <v>1675973605.5999999</v>
      </c>
      <c r="C258">
        <v>966.5</v>
      </c>
      <c r="D258" t="s">
        <v>845</v>
      </c>
      <c r="E258" t="s">
        <v>846</v>
      </c>
      <c r="F258">
        <v>4</v>
      </c>
      <c r="G258">
        <v>1675973603.2874999</v>
      </c>
      <c r="H258">
        <f t="shared" si="102"/>
        <v>2.107767466430396E-3</v>
      </c>
      <c r="I258">
        <f t="shared" si="103"/>
        <v>2.107767466430396</v>
      </c>
      <c r="J258">
        <f t="shared" si="104"/>
        <v>16.163013081667245</v>
      </c>
      <c r="K258">
        <f t="shared" si="105"/>
        <v>1579.87625</v>
      </c>
      <c r="L258">
        <f t="shared" si="106"/>
        <v>1373.9184100889699</v>
      </c>
      <c r="M258">
        <f t="shared" si="107"/>
        <v>138.99554280783849</v>
      </c>
      <c r="N258">
        <f t="shared" si="108"/>
        <v>159.83173041821468</v>
      </c>
      <c r="O258">
        <f t="shared" si="109"/>
        <v>0.15370095104777104</v>
      </c>
      <c r="P258">
        <f t="shared" si="110"/>
        <v>2.7632520552895037</v>
      </c>
      <c r="Q258">
        <f t="shared" si="111"/>
        <v>0.14910447271807595</v>
      </c>
      <c r="R258">
        <f t="shared" si="112"/>
        <v>9.3591820702333003E-2</v>
      </c>
      <c r="S258">
        <f t="shared" si="113"/>
        <v>226.11750283098064</v>
      </c>
      <c r="T258">
        <f t="shared" si="114"/>
        <v>32.775735164608932</v>
      </c>
      <c r="U258">
        <f t="shared" si="115"/>
        <v>31.744412499999999</v>
      </c>
      <c r="V258">
        <f t="shared" si="116"/>
        <v>4.7064384168990649</v>
      </c>
      <c r="W258">
        <f t="shared" si="117"/>
        <v>70.002255479155423</v>
      </c>
      <c r="X258">
        <f t="shared" si="118"/>
        <v>3.3331446327664072</v>
      </c>
      <c r="Y258">
        <f t="shared" si="119"/>
        <v>4.7614817693394436</v>
      </c>
      <c r="Z258">
        <f t="shared" si="120"/>
        <v>1.3732937841326578</v>
      </c>
      <c r="AA258">
        <f t="shared" si="121"/>
        <v>-92.952545269580469</v>
      </c>
      <c r="AB258">
        <f t="shared" si="122"/>
        <v>30.569145673938547</v>
      </c>
      <c r="AC258">
        <f t="shared" si="123"/>
        <v>2.5050701192982472</v>
      </c>
      <c r="AD258">
        <f t="shared" si="124"/>
        <v>166.23917335463696</v>
      </c>
      <c r="AE258">
        <f t="shared" si="125"/>
        <v>26.69687749470496</v>
      </c>
      <c r="AF258">
        <f t="shared" si="126"/>
        <v>2.1034317388738066</v>
      </c>
      <c r="AG258">
        <f t="shared" si="127"/>
        <v>16.163013081667245</v>
      </c>
      <c r="AH258">
        <v>1658.432182814576</v>
      </c>
      <c r="AI258">
        <v>1636.7514545454551</v>
      </c>
      <c r="AJ258">
        <v>1.6888044673554929</v>
      </c>
      <c r="AK258">
        <v>60.724348217524408</v>
      </c>
      <c r="AL258">
        <f t="shared" si="128"/>
        <v>2.107767466430396</v>
      </c>
      <c r="AM258">
        <v>31.066975675040009</v>
      </c>
      <c r="AN258">
        <v>32.948196969696973</v>
      </c>
      <c r="AO258">
        <v>-6.6747555135631659E-7</v>
      </c>
      <c r="AP258">
        <v>101.51637219302501</v>
      </c>
      <c r="AQ258">
        <v>1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47378.44546913771</v>
      </c>
      <c r="AV258">
        <f t="shared" si="132"/>
        <v>1200.00125</v>
      </c>
      <c r="AW258">
        <f t="shared" si="133"/>
        <v>1025.9271139020625</v>
      </c>
      <c r="AX258">
        <f t="shared" si="134"/>
        <v>0.85493837102424886</v>
      </c>
      <c r="AY258">
        <f t="shared" si="135"/>
        <v>0.18843105607680044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1675973603.2874999</v>
      </c>
      <c r="BF258">
        <v>1579.87625</v>
      </c>
      <c r="BG258">
        <v>1607.5825</v>
      </c>
      <c r="BH258">
        <v>32.946875000000013</v>
      </c>
      <c r="BI258">
        <v>31.069524999999999</v>
      </c>
      <c r="BJ258">
        <v>1587.85625</v>
      </c>
      <c r="BK258">
        <v>32.719299999999997</v>
      </c>
      <c r="BL258">
        <v>650.10687500000006</v>
      </c>
      <c r="BM258">
        <v>101.06699999999999</v>
      </c>
      <c r="BN258">
        <v>0.10024675</v>
      </c>
      <c r="BO258">
        <v>31.949612500000001</v>
      </c>
      <c r="BP258">
        <v>31.744412499999999</v>
      </c>
      <c r="BQ258">
        <v>999.9</v>
      </c>
      <c r="BR258">
        <v>0</v>
      </c>
      <c r="BS258">
        <v>0</v>
      </c>
      <c r="BT258">
        <v>8984.9212499999994</v>
      </c>
      <c r="BU258">
        <v>0</v>
      </c>
      <c r="BV258">
        <v>197.8425</v>
      </c>
      <c r="BW258">
        <v>-27.706962499999999</v>
      </c>
      <c r="BX258">
        <v>1633.7012500000001</v>
      </c>
      <c r="BY258">
        <v>1659.1312499999999</v>
      </c>
      <c r="BZ258">
        <v>1.8773474999999999</v>
      </c>
      <c r="CA258">
        <v>1607.5825</v>
      </c>
      <c r="CB258">
        <v>31.069524999999999</v>
      </c>
      <c r="CC258">
        <v>3.3298412499999999</v>
      </c>
      <c r="CD258">
        <v>3.1401050000000001</v>
      </c>
      <c r="CE258">
        <v>25.776262500000001</v>
      </c>
      <c r="CF258">
        <v>24.790112499999999</v>
      </c>
      <c r="CG258">
        <v>1200.00125</v>
      </c>
      <c r="CH258">
        <v>0.49997112500000002</v>
      </c>
      <c r="CI258">
        <v>0.50002887499999993</v>
      </c>
      <c r="CJ258">
        <v>0</v>
      </c>
      <c r="CK258">
        <v>1128.1587500000001</v>
      </c>
      <c r="CL258">
        <v>4.9990899999999998</v>
      </c>
      <c r="CM258">
        <v>12542.5</v>
      </c>
      <c r="CN258">
        <v>9557.75</v>
      </c>
      <c r="CO258">
        <v>41.468499999999999</v>
      </c>
      <c r="CP258">
        <v>43</v>
      </c>
      <c r="CQ258">
        <v>42.25</v>
      </c>
      <c r="CR258">
        <v>42.125</v>
      </c>
      <c r="CS258">
        <v>42.75</v>
      </c>
      <c r="CT258">
        <v>597.46875</v>
      </c>
      <c r="CU258">
        <v>597.53749999999991</v>
      </c>
      <c r="CV258">
        <v>0</v>
      </c>
      <c r="CW258">
        <v>1675973605.5</v>
      </c>
      <c r="CX258">
        <v>0</v>
      </c>
      <c r="CY258">
        <v>1675968227.0999999</v>
      </c>
      <c r="CZ258" t="s">
        <v>356</v>
      </c>
      <c r="DA258">
        <v>1675968227.0999999</v>
      </c>
      <c r="DB258">
        <v>1675968207.0999999</v>
      </c>
      <c r="DC258">
        <v>6</v>
      </c>
      <c r="DD258">
        <v>6.6000000000000003E-2</v>
      </c>
      <c r="DE258">
        <v>1.0999999999999999E-2</v>
      </c>
      <c r="DF258">
        <v>-5.7939999999999996</v>
      </c>
      <c r="DG258">
        <v>0.214</v>
      </c>
      <c r="DH258">
        <v>415</v>
      </c>
      <c r="DI258">
        <v>32</v>
      </c>
      <c r="DJ258">
        <v>0.11</v>
      </c>
      <c r="DK258">
        <v>0.26</v>
      </c>
      <c r="DL258">
        <v>-27.676220000000001</v>
      </c>
      <c r="DM258">
        <v>0.41617260787993388</v>
      </c>
      <c r="DN258">
        <v>0.1051104447712027</v>
      </c>
      <c r="DO258">
        <v>0</v>
      </c>
      <c r="DP258">
        <v>1.9066974999999999</v>
      </c>
      <c r="DQ258">
        <v>-0.14356795497185951</v>
      </c>
      <c r="DR258">
        <v>1.5494922353790609E-2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417</v>
      </c>
      <c r="EA258">
        <v>3.2980399999999999</v>
      </c>
      <c r="EB258">
        <v>2.6254</v>
      </c>
      <c r="EC258">
        <v>0.24868599999999999</v>
      </c>
      <c r="ED258">
        <v>0.24887699999999999</v>
      </c>
      <c r="EE258">
        <v>0.13652700000000001</v>
      </c>
      <c r="EF258">
        <v>0.130082</v>
      </c>
      <c r="EG258">
        <v>22731.3</v>
      </c>
      <c r="EH258">
        <v>23071.200000000001</v>
      </c>
      <c r="EI258">
        <v>28152.2</v>
      </c>
      <c r="EJ258">
        <v>29565</v>
      </c>
      <c r="EK258">
        <v>33479.9</v>
      </c>
      <c r="EL258">
        <v>35694</v>
      </c>
      <c r="EM258">
        <v>39757.800000000003</v>
      </c>
      <c r="EN258">
        <v>42229.8</v>
      </c>
      <c r="EO258">
        <v>2.2303799999999998</v>
      </c>
      <c r="EP258">
        <v>2.22113</v>
      </c>
      <c r="EQ258">
        <v>0.120088</v>
      </c>
      <c r="ER258">
        <v>0</v>
      </c>
      <c r="ES258">
        <v>29.7866</v>
      </c>
      <c r="ET258">
        <v>999.9</v>
      </c>
      <c r="EU258">
        <v>73.5</v>
      </c>
      <c r="EV258">
        <v>32.4</v>
      </c>
      <c r="EW258">
        <v>35.517400000000002</v>
      </c>
      <c r="EX258">
        <v>57.1158</v>
      </c>
      <c r="EY258">
        <v>-4.0304500000000001</v>
      </c>
      <c r="EZ258">
        <v>2</v>
      </c>
      <c r="FA258">
        <v>0.34070099999999998</v>
      </c>
      <c r="FB258">
        <v>-0.448017</v>
      </c>
      <c r="FC258">
        <v>20.2745</v>
      </c>
      <c r="FD258">
        <v>5.2198399999999996</v>
      </c>
      <c r="FE258">
        <v>12.004</v>
      </c>
      <c r="FF258">
        <v>4.9869500000000002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1.86582</v>
      </c>
      <c r="FM258">
        <v>1.8621799999999999</v>
      </c>
      <c r="FN258">
        <v>1.8642000000000001</v>
      </c>
      <c r="FO258">
        <v>1.8602399999999999</v>
      </c>
      <c r="FP258">
        <v>1.86097</v>
      </c>
      <c r="FQ258">
        <v>1.86016</v>
      </c>
      <c r="FR258">
        <v>1.86188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-7.98</v>
      </c>
      <c r="GH258">
        <v>0.2276</v>
      </c>
      <c r="GI258">
        <v>-4.227681919169834</v>
      </c>
      <c r="GJ258">
        <v>-4.5218151105756088E-3</v>
      </c>
      <c r="GK258">
        <v>2.0889233732517852E-6</v>
      </c>
      <c r="GL258">
        <v>-4.5906856223640231E-10</v>
      </c>
      <c r="GM258">
        <v>-0.1035280782263094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89.6</v>
      </c>
      <c r="GV258">
        <v>90</v>
      </c>
      <c r="GW258">
        <v>4.0429700000000004</v>
      </c>
      <c r="GX258">
        <v>2.4890099999999999</v>
      </c>
      <c r="GY258">
        <v>2.04834</v>
      </c>
      <c r="GZ258">
        <v>2.6232899999999999</v>
      </c>
      <c r="HA258">
        <v>2.1972700000000001</v>
      </c>
      <c r="HB258">
        <v>2.3144499999999999</v>
      </c>
      <c r="HC258">
        <v>37.867899999999999</v>
      </c>
      <c r="HD258">
        <v>14.491</v>
      </c>
      <c r="HE258">
        <v>18</v>
      </c>
      <c r="HF258">
        <v>694.21799999999996</v>
      </c>
      <c r="HG258">
        <v>765.66200000000003</v>
      </c>
      <c r="HH258">
        <v>31.0002</v>
      </c>
      <c r="HI258">
        <v>31.743500000000001</v>
      </c>
      <c r="HJ258">
        <v>30.0001</v>
      </c>
      <c r="HK258">
        <v>31.6966</v>
      </c>
      <c r="HL258">
        <v>31.703199999999999</v>
      </c>
      <c r="HM258">
        <v>80.836699999999993</v>
      </c>
      <c r="HN258">
        <v>16.787500000000001</v>
      </c>
      <c r="HO258">
        <v>100</v>
      </c>
      <c r="HP258">
        <v>31</v>
      </c>
      <c r="HQ258">
        <v>1621.77</v>
      </c>
      <c r="HR258">
        <v>31.146599999999999</v>
      </c>
      <c r="HS258">
        <v>99.229399999999998</v>
      </c>
      <c r="HT258">
        <v>97.954700000000003</v>
      </c>
    </row>
    <row r="259" spans="1:228" x14ac:dyDescent="0.2">
      <c r="A259">
        <v>244</v>
      </c>
      <c r="B259">
        <v>1675973609.5999999</v>
      </c>
      <c r="C259">
        <v>970.5</v>
      </c>
      <c r="D259" t="s">
        <v>847</v>
      </c>
      <c r="E259" t="s">
        <v>848</v>
      </c>
      <c r="F259">
        <v>4</v>
      </c>
      <c r="G259">
        <v>1675973607.5999999</v>
      </c>
      <c r="H259">
        <f t="shared" si="102"/>
        <v>2.0708818167723755E-3</v>
      </c>
      <c r="I259">
        <f t="shared" si="103"/>
        <v>2.0708818167723755</v>
      </c>
      <c r="J259">
        <f t="shared" si="104"/>
        <v>16.037418727096025</v>
      </c>
      <c r="K259">
        <f t="shared" si="105"/>
        <v>1586.9285714285711</v>
      </c>
      <c r="L259">
        <f t="shared" si="106"/>
        <v>1379.8840130018382</v>
      </c>
      <c r="M259">
        <f t="shared" si="107"/>
        <v>139.6006925343396</v>
      </c>
      <c r="N259">
        <f t="shared" si="108"/>
        <v>160.5470644536438</v>
      </c>
      <c r="O259">
        <f t="shared" si="109"/>
        <v>0.15151052311480695</v>
      </c>
      <c r="P259">
        <f t="shared" si="110"/>
        <v>2.7682007516813387</v>
      </c>
      <c r="Q259">
        <f t="shared" si="111"/>
        <v>0.14704980699471609</v>
      </c>
      <c r="R259">
        <f t="shared" si="112"/>
        <v>9.2295967543104762E-2</v>
      </c>
      <c r="S259">
        <f t="shared" si="113"/>
        <v>226.11811148722254</v>
      </c>
      <c r="T259">
        <f t="shared" si="114"/>
        <v>32.775612987595167</v>
      </c>
      <c r="U259">
        <f t="shared" si="115"/>
        <v>31.73074285714285</v>
      </c>
      <c r="V259">
        <f t="shared" si="116"/>
        <v>4.7027914025439301</v>
      </c>
      <c r="W259">
        <f t="shared" si="117"/>
        <v>70.068849204554652</v>
      </c>
      <c r="X259">
        <f t="shared" si="118"/>
        <v>3.3346457036003168</v>
      </c>
      <c r="Y259">
        <f t="shared" si="119"/>
        <v>4.7590987171280048</v>
      </c>
      <c r="Z259">
        <f t="shared" si="120"/>
        <v>1.3681456989436134</v>
      </c>
      <c r="AA259">
        <f t="shared" si="121"/>
        <v>-91.325888119661755</v>
      </c>
      <c r="AB259">
        <f t="shared" si="122"/>
        <v>31.344504152431632</v>
      </c>
      <c r="AC259">
        <f t="shared" si="123"/>
        <v>2.5637330727229717</v>
      </c>
      <c r="AD259">
        <f t="shared" si="124"/>
        <v>168.70046059271539</v>
      </c>
      <c r="AE259">
        <f t="shared" si="125"/>
        <v>26.793003307475384</v>
      </c>
      <c r="AF259">
        <f t="shared" si="126"/>
        <v>2.0643345692004367</v>
      </c>
      <c r="AG259">
        <f t="shared" si="127"/>
        <v>16.037418727096025</v>
      </c>
      <c r="AH259">
        <v>1665.318100897736</v>
      </c>
      <c r="AI259">
        <v>1643.612606060605</v>
      </c>
      <c r="AJ259">
        <v>1.7264114366119661</v>
      </c>
      <c r="AK259">
        <v>60.724348217524408</v>
      </c>
      <c r="AL259">
        <f t="shared" si="128"/>
        <v>2.0708818167723755</v>
      </c>
      <c r="AM259">
        <v>31.119848690743769</v>
      </c>
      <c r="AN259">
        <v>32.967847272727283</v>
      </c>
      <c r="AO259">
        <v>8.7996770203822475E-5</v>
      </c>
      <c r="AP259">
        <v>101.51637219302501</v>
      </c>
      <c r="AQ259">
        <v>2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47516.367676947841</v>
      </c>
      <c r="AV259">
        <f t="shared" si="132"/>
        <v>1200.004285714286</v>
      </c>
      <c r="AW259">
        <f t="shared" si="133"/>
        <v>1025.9297282317218</v>
      </c>
      <c r="AX259">
        <f t="shared" si="134"/>
        <v>0.85493838684171974</v>
      </c>
      <c r="AY259">
        <f t="shared" si="135"/>
        <v>0.18843108660451896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1675973607.5999999</v>
      </c>
      <c r="BF259">
        <v>1586.9285714285711</v>
      </c>
      <c r="BG259">
        <v>1614.684285714286</v>
      </c>
      <c r="BH259">
        <v>32.961328571428567</v>
      </c>
      <c r="BI259">
        <v>31.11861428571429</v>
      </c>
      <c r="BJ259">
        <v>1594.9142857142861</v>
      </c>
      <c r="BK259">
        <v>32.733600000000003</v>
      </c>
      <c r="BL259">
        <v>650.00571428571425</v>
      </c>
      <c r="BM259">
        <v>101.0685714285714</v>
      </c>
      <c r="BN259">
        <v>9.9853757142857144E-2</v>
      </c>
      <c r="BO259">
        <v>31.940771428571431</v>
      </c>
      <c r="BP259">
        <v>31.73074285714285</v>
      </c>
      <c r="BQ259">
        <v>999.89999999999986</v>
      </c>
      <c r="BR259">
        <v>0</v>
      </c>
      <c r="BS259">
        <v>0</v>
      </c>
      <c r="BT259">
        <v>9011.0714285714294</v>
      </c>
      <c r="BU259">
        <v>0</v>
      </c>
      <c r="BV259">
        <v>202.24714285714279</v>
      </c>
      <c r="BW259">
        <v>-27.755800000000001</v>
      </c>
      <c r="BX259">
        <v>1641.02</v>
      </c>
      <c r="BY259">
        <v>1666.545714285714</v>
      </c>
      <c r="BZ259">
        <v>1.8427071428571431</v>
      </c>
      <c r="CA259">
        <v>1614.684285714286</v>
      </c>
      <c r="CB259">
        <v>31.11861428571429</v>
      </c>
      <c r="CC259">
        <v>3.3313542857142862</v>
      </c>
      <c r="CD259">
        <v>3.145111428571429</v>
      </c>
      <c r="CE259">
        <v>25.783914285714278</v>
      </c>
      <c r="CF259">
        <v>24.816800000000001</v>
      </c>
      <c r="CG259">
        <v>1200.004285714286</v>
      </c>
      <c r="CH259">
        <v>0.499971</v>
      </c>
      <c r="CI259">
        <v>0.50002899999999995</v>
      </c>
      <c r="CJ259">
        <v>0</v>
      </c>
      <c r="CK259">
        <v>1127.1442857142861</v>
      </c>
      <c r="CL259">
        <v>4.9990899999999998</v>
      </c>
      <c r="CM259">
        <v>12531.55714285714</v>
      </c>
      <c r="CN259">
        <v>9557.7742857142857</v>
      </c>
      <c r="CO259">
        <v>41.5</v>
      </c>
      <c r="CP259">
        <v>43</v>
      </c>
      <c r="CQ259">
        <v>42.25</v>
      </c>
      <c r="CR259">
        <v>42.125</v>
      </c>
      <c r="CS259">
        <v>42.75</v>
      </c>
      <c r="CT259">
        <v>597.47000000000014</v>
      </c>
      <c r="CU259">
        <v>597.54</v>
      </c>
      <c r="CV259">
        <v>0</v>
      </c>
      <c r="CW259">
        <v>1675973609.7</v>
      </c>
      <c r="CX259">
        <v>0</v>
      </c>
      <c r="CY259">
        <v>1675968227.0999999</v>
      </c>
      <c r="CZ259" t="s">
        <v>356</v>
      </c>
      <c r="DA259">
        <v>1675968227.0999999</v>
      </c>
      <c r="DB259">
        <v>1675968207.0999999</v>
      </c>
      <c r="DC259">
        <v>6</v>
      </c>
      <c r="DD259">
        <v>6.6000000000000003E-2</v>
      </c>
      <c r="DE259">
        <v>1.0999999999999999E-2</v>
      </c>
      <c r="DF259">
        <v>-5.7939999999999996</v>
      </c>
      <c r="DG259">
        <v>0.214</v>
      </c>
      <c r="DH259">
        <v>415</v>
      </c>
      <c r="DI259">
        <v>32</v>
      </c>
      <c r="DJ259">
        <v>0.11</v>
      </c>
      <c r="DK259">
        <v>0.26</v>
      </c>
      <c r="DL259">
        <v>-27.665152500000001</v>
      </c>
      <c r="DM259">
        <v>-0.32682439024389892</v>
      </c>
      <c r="DN259">
        <v>8.9135865361536865E-2</v>
      </c>
      <c r="DO259">
        <v>0</v>
      </c>
      <c r="DP259">
        <v>1.8898602499999999</v>
      </c>
      <c r="DQ259">
        <v>-0.2250136210131318</v>
      </c>
      <c r="DR259">
        <v>2.4885932721871219E-2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417</v>
      </c>
      <c r="EA259">
        <v>3.2980200000000002</v>
      </c>
      <c r="EB259">
        <v>2.6249699999999998</v>
      </c>
      <c r="EC259">
        <v>0.249308</v>
      </c>
      <c r="ED259">
        <v>0.24948400000000001</v>
      </c>
      <c r="EE259">
        <v>0.136578</v>
      </c>
      <c r="EF259">
        <v>0.130134</v>
      </c>
      <c r="EG259">
        <v>22712.400000000001</v>
      </c>
      <c r="EH259">
        <v>23052.3</v>
      </c>
      <c r="EI259">
        <v>28152.3</v>
      </c>
      <c r="EJ259">
        <v>29564.7</v>
      </c>
      <c r="EK259">
        <v>33477.5</v>
      </c>
      <c r="EL259">
        <v>35691.800000000003</v>
      </c>
      <c r="EM259">
        <v>39757.300000000003</v>
      </c>
      <c r="EN259">
        <v>42229.599999999999</v>
      </c>
      <c r="EO259">
        <v>2.23027</v>
      </c>
      <c r="EP259">
        <v>2.2212700000000001</v>
      </c>
      <c r="EQ259">
        <v>0.119407</v>
      </c>
      <c r="ER259">
        <v>0</v>
      </c>
      <c r="ES259">
        <v>29.7866</v>
      </c>
      <c r="ET259">
        <v>999.9</v>
      </c>
      <c r="EU259">
        <v>73.5</v>
      </c>
      <c r="EV259">
        <v>32.4</v>
      </c>
      <c r="EW259">
        <v>35.521000000000001</v>
      </c>
      <c r="EX259">
        <v>56.5458</v>
      </c>
      <c r="EY259">
        <v>-4.1466399999999997</v>
      </c>
      <c r="EZ259">
        <v>2</v>
      </c>
      <c r="FA259">
        <v>0.34039900000000001</v>
      </c>
      <c r="FB259">
        <v>-0.44961099999999998</v>
      </c>
      <c r="FC259">
        <v>20.2745</v>
      </c>
      <c r="FD259">
        <v>5.2199900000000001</v>
      </c>
      <c r="FE259">
        <v>12.004099999999999</v>
      </c>
      <c r="FF259">
        <v>4.9870000000000001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1.8621799999999999</v>
      </c>
      <c r="FN259">
        <v>1.8641799999999999</v>
      </c>
      <c r="FO259">
        <v>1.8602399999999999</v>
      </c>
      <c r="FP259">
        <v>1.8609599999999999</v>
      </c>
      <c r="FQ259">
        <v>1.8601700000000001</v>
      </c>
      <c r="FR259">
        <v>1.8618699999999999</v>
      </c>
      <c r="FS259">
        <v>1.8584799999999999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</v>
      </c>
      <c r="GH259">
        <v>0.2278</v>
      </c>
      <c r="GI259">
        <v>-4.227681919169834</v>
      </c>
      <c r="GJ259">
        <v>-4.5218151105756088E-3</v>
      </c>
      <c r="GK259">
        <v>2.0889233732517852E-6</v>
      </c>
      <c r="GL259">
        <v>-4.5906856223640231E-10</v>
      </c>
      <c r="GM259">
        <v>-0.1035280782263094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89.7</v>
      </c>
      <c r="GV259">
        <v>90</v>
      </c>
      <c r="GW259">
        <v>4.05518</v>
      </c>
      <c r="GX259">
        <v>2.4890099999999999</v>
      </c>
      <c r="GY259">
        <v>2.04834</v>
      </c>
      <c r="GZ259">
        <v>2.6220699999999999</v>
      </c>
      <c r="HA259">
        <v>2.1972700000000001</v>
      </c>
      <c r="HB259">
        <v>2.3571800000000001</v>
      </c>
      <c r="HC259">
        <v>37.843699999999998</v>
      </c>
      <c r="HD259">
        <v>14.4998</v>
      </c>
      <c r="HE259">
        <v>18</v>
      </c>
      <c r="HF259">
        <v>694.13599999999997</v>
      </c>
      <c r="HG259">
        <v>765.78399999999999</v>
      </c>
      <c r="HH259">
        <v>30.9998</v>
      </c>
      <c r="HI259">
        <v>31.743500000000001</v>
      </c>
      <c r="HJ259">
        <v>30</v>
      </c>
      <c r="HK259">
        <v>31.6966</v>
      </c>
      <c r="HL259">
        <v>31.701499999999999</v>
      </c>
      <c r="HM259">
        <v>81.097899999999996</v>
      </c>
      <c r="HN259">
        <v>16.787500000000001</v>
      </c>
      <c r="HO259">
        <v>100</v>
      </c>
      <c r="HP259">
        <v>31</v>
      </c>
      <c r="HQ259">
        <v>1628.45</v>
      </c>
      <c r="HR259">
        <v>31.135899999999999</v>
      </c>
      <c r="HS259">
        <v>99.228700000000003</v>
      </c>
      <c r="HT259">
        <v>97.954099999999997</v>
      </c>
    </row>
    <row r="260" spans="1:228" x14ac:dyDescent="0.2">
      <c r="A260">
        <v>245</v>
      </c>
      <c r="B260">
        <v>1675973613.5999999</v>
      </c>
      <c r="C260">
        <v>974.5</v>
      </c>
      <c r="D260" t="s">
        <v>849</v>
      </c>
      <c r="E260" t="s">
        <v>850</v>
      </c>
      <c r="F260">
        <v>4</v>
      </c>
      <c r="G260">
        <v>1675973611.2874999</v>
      </c>
      <c r="H260">
        <f t="shared" si="102"/>
        <v>2.0764869536928775E-3</v>
      </c>
      <c r="I260">
        <f t="shared" si="103"/>
        <v>2.0764869536928776</v>
      </c>
      <c r="J260">
        <f t="shared" si="104"/>
        <v>15.802500509156467</v>
      </c>
      <c r="K260">
        <f t="shared" si="105"/>
        <v>1593.17</v>
      </c>
      <c r="L260">
        <f t="shared" si="106"/>
        <v>1389.4227469758598</v>
      </c>
      <c r="M260">
        <f t="shared" si="107"/>
        <v>140.56400573218389</v>
      </c>
      <c r="N260">
        <f t="shared" si="108"/>
        <v>161.17654435970903</v>
      </c>
      <c r="O260">
        <f t="shared" si="109"/>
        <v>0.15230359391187123</v>
      </c>
      <c r="P260">
        <f t="shared" si="110"/>
        <v>2.7577171548773927</v>
      </c>
      <c r="Q260">
        <f t="shared" si="111"/>
        <v>0.14778021975659472</v>
      </c>
      <c r="R260">
        <f t="shared" si="112"/>
        <v>9.275785411720118E-2</v>
      </c>
      <c r="S260">
        <f t="shared" si="113"/>
        <v>226.1163605808598</v>
      </c>
      <c r="T260">
        <f t="shared" si="114"/>
        <v>32.770543535042592</v>
      </c>
      <c r="U260">
        <f t="shared" si="115"/>
        <v>31.723837499999998</v>
      </c>
      <c r="V260">
        <f t="shared" si="116"/>
        <v>4.7009500123130801</v>
      </c>
      <c r="W260">
        <f t="shared" si="117"/>
        <v>70.120736666977066</v>
      </c>
      <c r="X260">
        <f t="shared" si="118"/>
        <v>3.3358947644996273</v>
      </c>
      <c r="Y260">
        <f t="shared" si="119"/>
        <v>4.7573584121666057</v>
      </c>
      <c r="Z260">
        <f t="shared" si="120"/>
        <v>1.3650552478134528</v>
      </c>
      <c r="AA260">
        <f t="shared" si="121"/>
        <v>-91.573074657855898</v>
      </c>
      <c r="AB260">
        <f t="shared" si="122"/>
        <v>31.292170095733393</v>
      </c>
      <c r="AC260">
        <f t="shared" si="123"/>
        <v>2.5690134960955691</v>
      </c>
      <c r="AD260">
        <f t="shared" si="124"/>
        <v>168.40446951483287</v>
      </c>
      <c r="AE260">
        <f t="shared" si="125"/>
        <v>26.801064789899886</v>
      </c>
      <c r="AF260">
        <f t="shared" si="126"/>
        <v>2.0715562990152412</v>
      </c>
      <c r="AG260">
        <f t="shared" si="127"/>
        <v>15.802500509156467</v>
      </c>
      <c r="AH260">
        <v>1672.368183798633</v>
      </c>
      <c r="AI260">
        <v>1650.714909090909</v>
      </c>
      <c r="AJ260">
        <v>1.772345931488126</v>
      </c>
      <c r="AK260">
        <v>60.724348217524408</v>
      </c>
      <c r="AL260">
        <f t="shared" si="128"/>
        <v>2.0764869536928776</v>
      </c>
      <c r="AM260">
        <v>31.125466481116732</v>
      </c>
      <c r="AN260">
        <v>32.978746666666638</v>
      </c>
      <c r="AO260">
        <v>4.6151960042296087E-5</v>
      </c>
      <c r="AP260">
        <v>101.51637219302501</v>
      </c>
      <c r="AQ260">
        <v>2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47228.259458607718</v>
      </c>
      <c r="AV260">
        <f t="shared" si="132"/>
        <v>1199.9949999999999</v>
      </c>
      <c r="AW260">
        <f t="shared" si="133"/>
        <v>1025.9217889019999</v>
      </c>
      <c r="AX260">
        <f t="shared" si="134"/>
        <v>0.85493838632827635</v>
      </c>
      <c r="AY260">
        <f t="shared" si="135"/>
        <v>0.18843108561357325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1675973611.2874999</v>
      </c>
      <c r="BF260">
        <v>1593.17</v>
      </c>
      <c r="BG260">
        <v>1620.95625</v>
      </c>
      <c r="BH260">
        <v>32.974074999999999</v>
      </c>
      <c r="BI260">
        <v>31.1249</v>
      </c>
      <c r="BJ260">
        <v>1601.16625</v>
      </c>
      <c r="BK260">
        <v>32.746225000000003</v>
      </c>
      <c r="BL260">
        <v>649.99212499999999</v>
      </c>
      <c r="BM260">
        <v>101.06725</v>
      </c>
      <c r="BN260">
        <v>9.99477E-2</v>
      </c>
      <c r="BO260">
        <v>31.934312500000001</v>
      </c>
      <c r="BP260">
        <v>31.723837499999998</v>
      </c>
      <c r="BQ260">
        <v>999.9</v>
      </c>
      <c r="BR260">
        <v>0</v>
      </c>
      <c r="BS260">
        <v>0</v>
      </c>
      <c r="BT260">
        <v>8955.5475000000006</v>
      </c>
      <c r="BU260">
        <v>0</v>
      </c>
      <c r="BV260">
        <v>205.545875</v>
      </c>
      <c r="BW260">
        <v>-27.784412499999998</v>
      </c>
      <c r="BX260">
        <v>1647.4949999999999</v>
      </c>
      <c r="BY260">
        <v>1673.0250000000001</v>
      </c>
      <c r="BZ260">
        <v>1.8491437500000001</v>
      </c>
      <c r="CA260">
        <v>1620.95625</v>
      </c>
      <c r="CB260">
        <v>31.1249</v>
      </c>
      <c r="CC260">
        <v>3.3326037500000001</v>
      </c>
      <c r="CD260">
        <v>3.1457174999999999</v>
      </c>
      <c r="CE260">
        <v>25.79025</v>
      </c>
      <c r="CF260">
        <v>24.820012500000001</v>
      </c>
      <c r="CG260">
        <v>1199.9949999999999</v>
      </c>
      <c r="CH260">
        <v>0.499971</v>
      </c>
      <c r="CI260">
        <v>0.50002899999999995</v>
      </c>
      <c r="CJ260">
        <v>0</v>
      </c>
      <c r="CK260">
        <v>1126.2725</v>
      </c>
      <c r="CL260">
        <v>4.9990899999999998</v>
      </c>
      <c r="CM260">
        <v>12522.3125</v>
      </c>
      <c r="CN260">
        <v>9557.6962500000009</v>
      </c>
      <c r="CO260">
        <v>41.5</v>
      </c>
      <c r="CP260">
        <v>43</v>
      </c>
      <c r="CQ260">
        <v>42.25</v>
      </c>
      <c r="CR260">
        <v>42.125</v>
      </c>
      <c r="CS260">
        <v>42.75</v>
      </c>
      <c r="CT260">
        <v>597.46500000000003</v>
      </c>
      <c r="CU260">
        <v>597.53499999999997</v>
      </c>
      <c r="CV260">
        <v>0</v>
      </c>
      <c r="CW260">
        <v>1675973613.9000001</v>
      </c>
      <c r="CX260">
        <v>0</v>
      </c>
      <c r="CY260">
        <v>1675968227.0999999</v>
      </c>
      <c r="CZ260" t="s">
        <v>356</v>
      </c>
      <c r="DA260">
        <v>1675968227.0999999</v>
      </c>
      <c r="DB260">
        <v>1675968207.0999999</v>
      </c>
      <c r="DC260">
        <v>6</v>
      </c>
      <c r="DD260">
        <v>6.6000000000000003E-2</v>
      </c>
      <c r="DE260">
        <v>1.0999999999999999E-2</v>
      </c>
      <c r="DF260">
        <v>-5.7939999999999996</v>
      </c>
      <c r="DG260">
        <v>0.214</v>
      </c>
      <c r="DH260">
        <v>415</v>
      </c>
      <c r="DI260">
        <v>32</v>
      </c>
      <c r="DJ260">
        <v>0.11</v>
      </c>
      <c r="DK260">
        <v>0.26</v>
      </c>
      <c r="DL260">
        <v>-27.684954999999999</v>
      </c>
      <c r="DM260">
        <v>-0.91771407129453375</v>
      </c>
      <c r="DN260">
        <v>9.367274937248328E-2</v>
      </c>
      <c r="DO260">
        <v>0</v>
      </c>
      <c r="DP260">
        <v>1.876568</v>
      </c>
      <c r="DQ260">
        <v>-0.23765448405253731</v>
      </c>
      <c r="DR260">
        <v>2.5800238584168168E-2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417</v>
      </c>
      <c r="EA260">
        <v>3.29799</v>
      </c>
      <c r="EB260">
        <v>2.6248399999999998</v>
      </c>
      <c r="EC260">
        <v>0.24993000000000001</v>
      </c>
      <c r="ED260">
        <v>0.25009100000000001</v>
      </c>
      <c r="EE260">
        <v>0.136605</v>
      </c>
      <c r="EF260">
        <v>0.130138</v>
      </c>
      <c r="EG260">
        <v>22693.599999999999</v>
      </c>
      <c r="EH260">
        <v>23033.9</v>
      </c>
      <c r="EI260">
        <v>28152.3</v>
      </c>
      <c r="EJ260">
        <v>29565</v>
      </c>
      <c r="EK260">
        <v>33476.9</v>
      </c>
      <c r="EL260">
        <v>35691.699999999997</v>
      </c>
      <c r="EM260">
        <v>39757.800000000003</v>
      </c>
      <c r="EN260">
        <v>42229.7</v>
      </c>
      <c r="EO260">
        <v>2.2302499999999998</v>
      </c>
      <c r="EP260">
        <v>2.2212499999999999</v>
      </c>
      <c r="EQ260">
        <v>0.119478</v>
      </c>
      <c r="ER260">
        <v>0</v>
      </c>
      <c r="ES260">
        <v>29.783999999999999</v>
      </c>
      <c r="ET260">
        <v>999.9</v>
      </c>
      <c r="EU260">
        <v>73.5</v>
      </c>
      <c r="EV260">
        <v>32.4</v>
      </c>
      <c r="EW260">
        <v>35.519199999999998</v>
      </c>
      <c r="EX260">
        <v>56.5458</v>
      </c>
      <c r="EY260">
        <v>-4.1105799999999997</v>
      </c>
      <c r="EZ260">
        <v>2</v>
      </c>
      <c r="FA260">
        <v>0.340422</v>
      </c>
      <c r="FB260">
        <v>-0.44929200000000002</v>
      </c>
      <c r="FC260">
        <v>20.2745</v>
      </c>
      <c r="FD260">
        <v>5.2199900000000001</v>
      </c>
      <c r="FE260">
        <v>12.004</v>
      </c>
      <c r="FF260">
        <v>4.9871499999999997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1.8658300000000001</v>
      </c>
      <c r="FM260">
        <v>1.8621799999999999</v>
      </c>
      <c r="FN260">
        <v>1.8642000000000001</v>
      </c>
      <c r="FO260">
        <v>1.86025</v>
      </c>
      <c r="FP260">
        <v>1.8609800000000001</v>
      </c>
      <c r="FQ260">
        <v>1.8601700000000001</v>
      </c>
      <c r="FR260">
        <v>1.86188</v>
      </c>
      <c r="FS260">
        <v>1.8584799999999999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</v>
      </c>
      <c r="GH260">
        <v>0.22800000000000001</v>
      </c>
      <c r="GI260">
        <v>-4.227681919169834</v>
      </c>
      <c r="GJ260">
        <v>-4.5218151105756088E-3</v>
      </c>
      <c r="GK260">
        <v>2.0889233732517852E-6</v>
      </c>
      <c r="GL260">
        <v>-4.5906856223640231E-10</v>
      </c>
      <c r="GM260">
        <v>-0.1035280782263094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89.8</v>
      </c>
      <c r="GV260">
        <v>90.1</v>
      </c>
      <c r="GW260">
        <v>4.06982</v>
      </c>
      <c r="GX260">
        <v>2.49512</v>
      </c>
      <c r="GY260">
        <v>2.04834</v>
      </c>
      <c r="GZ260">
        <v>2.6220699999999999</v>
      </c>
      <c r="HA260">
        <v>2.1972700000000001</v>
      </c>
      <c r="HB260">
        <v>2.2827099999999998</v>
      </c>
      <c r="HC260">
        <v>37.843699999999998</v>
      </c>
      <c r="HD260">
        <v>14.4823</v>
      </c>
      <c r="HE260">
        <v>18</v>
      </c>
      <c r="HF260">
        <v>694.08699999999999</v>
      </c>
      <c r="HG260">
        <v>765.76</v>
      </c>
      <c r="HH260">
        <v>31</v>
      </c>
      <c r="HI260">
        <v>31.7409</v>
      </c>
      <c r="HJ260">
        <v>30</v>
      </c>
      <c r="HK260">
        <v>31.693999999999999</v>
      </c>
      <c r="HL260">
        <v>31.701499999999999</v>
      </c>
      <c r="HM260">
        <v>81.364699999999999</v>
      </c>
      <c r="HN260">
        <v>16.787500000000001</v>
      </c>
      <c r="HO260">
        <v>100</v>
      </c>
      <c r="HP260">
        <v>31</v>
      </c>
      <c r="HQ260">
        <v>1635.13</v>
      </c>
      <c r="HR260">
        <v>31.135999999999999</v>
      </c>
      <c r="HS260">
        <v>99.229500000000002</v>
      </c>
      <c r="HT260">
        <v>97.954700000000003</v>
      </c>
    </row>
    <row r="261" spans="1:228" x14ac:dyDescent="0.2">
      <c r="A261">
        <v>246</v>
      </c>
      <c r="B261">
        <v>1675973617.5999999</v>
      </c>
      <c r="C261">
        <v>978.5</v>
      </c>
      <c r="D261" t="s">
        <v>851</v>
      </c>
      <c r="E261" t="s">
        <v>852</v>
      </c>
      <c r="F261">
        <v>4</v>
      </c>
      <c r="G261">
        <v>1675973615.5999999</v>
      </c>
      <c r="H261">
        <f t="shared" si="102"/>
        <v>2.0846786285231601E-3</v>
      </c>
      <c r="I261">
        <f t="shared" si="103"/>
        <v>2.08467862852316</v>
      </c>
      <c r="J261">
        <f t="shared" si="104"/>
        <v>15.848179286113027</v>
      </c>
      <c r="K261">
        <f t="shared" si="105"/>
        <v>1600.4285714285711</v>
      </c>
      <c r="L261">
        <f t="shared" si="106"/>
        <v>1396.558892102182</v>
      </c>
      <c r="M261">
        <f t="shared" si="107"/>
        <v>141.28745584546465</v>
      </c>
      <c r="N261">
        <f t="shared" si="108"/>
        <v>161.91259988983677</v>
      </c>
      <c r="O261">
        <f t="shared" si="109"/>
        <v>0.15281809708867083</v>
      </c>
      <c r="P261">
        <f t="shared" si="110"/>
        <v>2.7537161119657898</v>
      </c>
      <c r="Q261">
        <f t="shared" si="111"/>
        <v>0.14825819842433896</v>
      </c>
      <c r="R261">
        <f t="shared" si="112"/>
        <v>9.3059729168095379E-2</v>
      </c>
      <c r="S261">
        <f t="shared" si="113"/>
        <v>226.11407096021097</v>
      </c>
      <c r="T261">
        <f t="shared" si="114"/>
        <v>32.76637868769803</v>
      </c>
      <c r="U261">
        <f t="shared" si="115"/>
        <v>31.73111428571428</v>
      </c>
      <c r="V261">
        <f t="shared" si="116"/>
        <v>4.7028904658964352</v>
      </c>
      <c r="W261">
        <f t="shared" si="117"/>
        <v>70.153337868587386</v>
      </c>
      <c r="X261">
        <f t="shared" si="118"/>
        <v>3.3368737240422304</v>
      </c>
      <c r="Y261">
        <f t="shared" si="119"/>
        <v>4.7565430604213415</v>
      </c>
      <c r="Z261">
        <f t="shared" si="120"/>
        <v>1.3660167418542049</v>
      </c>
      <c r="AA261">
        <f t="shared" si="121"/>
        <v>-91.934327517871367</v>
      </c>
      <c r="AB261">
        <f t="shared" si="122"/>
        <v>29.717118607322142</v>
      </c>
      <c r="AC261">
        <f t="shared" si="123"/>
        <v>2.4433013436442845</v>
      </c>
      <c r="AD261">
        <f t="shared" si="124"/>
        <v>166.34016339330603</v>
      </c>
      <c r="AE261">
        <f t="shared" si="125"/>
        <v>26.657060505794533</v>
      </c>
      <c r="AF261">
        <f t="shared" si="126"/>
        <v>2.0806277776283899</v>
      </c>
      <c r="AG261">
        <f t="shared" si="127"/>
        <v>15.848179286113027</v>
      </c>
      <c r="AH261">
        <v>1679.1495015161149</v>
      </c>
      <c r="AI261">
        <v>1657.6169696969689</v>
      </c>
      <c r="AJ261">
        <v>1.728307154296155</v>
      </c>
      <c r="AK261">
        <v>60.724348217524408</v>
      </c>
      <c r="AL261">
        <f t="shared" si="128"/>
        <v>2.08467862852316</v>
      </c>
      <c r="AM261">
        <v>31.12596212361715</v>
      </c>
      <c r="AN261">
        <v>32.986577575757558</v>
      </c>
      <c r="AO261">
        <v>3.3519898806485743E-5</v>
      </c>
      <c r="AP261">
        <v>101.51637219302501</v>
      </c>
      <c r="AQ261">
        <v>2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47118.544820364426</v>
      </c>
      <c r="AV261">
        <f t="shared" si="132"/>
        <v>1199.982857142857</v>
      </c>
      <c r="AW261">
        <f t="shared" si="133"/>
        <v>1025.9114067151352</v>
      </c>
      <c r="AX261">
        <f t="shared" si="134"/>
        <v>0.8549383856681223</v>
      </c>
      <c r="AY261">
        <f t="shared" si="135"/>
        <v>0.18843108433947592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1675973615.5999999</v>
      </c>
      <c r="BF261">
        <v>1600.4285714285711</v>
      </c>
      <c r="BG261">
        <v>1628.1085714285709</v>
      </c>
      <c r="BH261">
        <v>32.983400000000003</v>
      </c>
      <c r="BI261">
        <v>31.126185714285711</v>
      </c>
      <c r="BJ261">
        <v>1608.435714285715</v>
      </c>
      <c r="BK261">
        <v>32.755428571428567</v>
      </c>
      <c r="BL261">
        <v>650.0062857142857</v>
      </c>
      <c r="BM261">
        <v>101.0681428571429</v>
      </c>
      <c r="BN261">
        <v>0.1001334285714286</v>
      </c>
      <c r="BO261">
        <v>31.93128571428571</v>
      </c>
      <c r="BP261">
        <v>31.73111428571428</v>
      </c>
      <c r="BQ261">
        <v>999.89999999999986</v>
      </c>
      <c r="BR261">
        <v>0</v>
      </c>
      <c r="BS261">
        <v>0</v>
      </c>
      <c r="BT261">
        <v>8934.2857142857138</v>
      </c>
      <c r="BU261">
        <v>0</v>
      </c>
      <c r="BV261">
        <v>208.54900000000001</v>
      </c>
      <c r="BW261">
        <v>-27.679071428571429</v>
      </c>
      <c r="BX261">
        <v>1655.015714285714</v>
      </c>
      <c r="BY261">
        <v>1680.4142857142861</v>
      </c>
      <c r="BZ261">
        <v>1.857182857142857</v>
      </c>
      <c r="CA261">
        <v>1628.1085714285709</v>
      </c>
      <c r="CB261">
        <v>31.126185714285711</v>
      </c>
      <c r="CC261">
        <v>3.3335685714285712</v>
      </c>
      <c r="CD261">
        <v>3.145864285714286</v>
      </c>
      <c r="CE261">
        <v>25.79512857142857</v>
      </c>
      <c r="CF261">
        <v>24.820814285714281</v>
      </c>
      <c r="CG261">
        <v>1199.982857142857</v>
      </c>
      <c r="CH261">
        <v>0.499971</v>
      </c>
      <c r="CI261">
        <v>0.50002899999999995</v>
      </c>
      <c r="CJ261">
        <v>0</v>
      </c>
      <c r="CK261">
        <v>1125.235714285714</v>
      </c>
      <c r="CL261">
        <v>4.9990899999999998</v>
      </c>
      <c r="CM261">
        <v>12511.342857142859</v>
      </c>
      <c r="CN261">
        <v>9557.6228571428564</v>
      </c>
      <c r="CO261">
        <v>41.5</v>
      </c>
      <c r="CP261">
        <v>43</v>
      </c>
      <c r="CQ261">
        <v>42.25</v>
      </c>
      <c r="CR261">
        <v>42.125</v>
      </c>
      <c r="CS261">
        <v>42.758857142857153</v>
      </c>
      <c r="CT261">
        <v>597.45857142857142</v>
      </c>
      <c r="CU261">
        <v>597.52857142857135</v>
      </c>
      <c r="CV261">
        <v>0</v>
      </c>
      <c r="CW261">
        <v>1675973617.5</v>
      </c>
      <c r="CX261">
        <v>0</v>
      </c>
      <c r="CY261">
        <v>1675968227.0999999</v>
      </c>
      <c r="CZ261" t="s">
        <v>356</v>
      </c>
      <c r="DA261">
        <v>1675968227.0999999</v>
      </c>
      <c r="DB261">
        <v>1675968207.0999999</v>
      </c>
      <c r="DC261">
        <v>6</v>
      </c>
      <c r="DD261">
        <v>6.6000000000000003E-2</v>
      </c>
      <c r="DE261">
        <v>1.0999999999999999E-2</v>
      </c>
      <c r="DF261">
        <v>-5.7939999999999996</v>
      </c>
      <c r="DG261">
        <v>0.214</v>
      </c>
      <c r="DH261">
        <v>415</v>
      </c>
      <c r="DI261">
        <v>32</v>
      </c>
      <c r="DJ261">
        <v>0.11</v>
      </c>
      <c r="DK261">
        <v>0.26</v>
      </c>
      <c r="DL261">
        <v>-27.708287500000001</v>
      </c>
      <c r="DM261">
        <v>-0.30724390243891969</v>
      </c>
      <c r="DN261">
        <v>6.9719280645672441E-2</v>
      </c>
      <c r="DO261">
        <v>0</v>
      </c>
      <c r="DP261">
        <v>1.8674997499999999</v>
      </c>
      <c r="DQ261">
        <v>-0.19807575984990791</v>
      </c>
      <c r="DR261">
        <v>2.3828054839568829E-2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417</v>
      </c>
      <c r="EA261">
        <v>3.2980299999999998</v>
      </c>
      <c r="EB261">
        <v>2.6248999999999998</v>
      </c>
      <c r="EC261">
        <v>0.25054599999999999</v>
      </c>
      <c r="ED261">
        <v>0.25071300000000002</v>
      </c>
      <c r="EE261">
        <v>0.13663</v>
      </c>
      <c r="EF261">
        <v>0.13014400000000001</v>
      </c>
      <c r="EG261">
        <v>22674.799999999999</v>
      </c>
      <c r="EH261">
        <v>23014.6</v>
      </c>
      <c r="EI261">
        <v>28152.3</v>
      </c>
      <c r="EJ261">
        <v>29564.9</v>
      </c>
      <c r="EK261">
        <v>33476</v>
      </c>
      <c r="EL261">
        <v>35691.4</v>
      </c>
      <c r="EM261">
        <v>39757.800000000003</v>
      </c>
      <c r="EN261">
        <v>42229.599999999999</v>
      </c>
      <c r="EO261">
        <v>2.2303500000000001</v>
      </c>
      <c r="EP261">
        <v>2.2212299999999998</v>
      </c>
      <c r="EQ261">
        <v>0.11985700000000001</v>
      </c>
      <c r="ER261">
        <v>0</v>
      </c>
      <c r="ES261">
        <v>29.781099999999999</v>
      </c>
      <c r="ET261">
        <v>999.9</v>
      </c>
      <c r="EU261">
        <v>73.5</v>
      </c>
      <c r="EV261">
        <v>32.4</v>
      </c>
      <c r="EW261">
        <v>35.521599999999999</v>
      </c>
      <c r="EX261">
        <v>57.055799999999998</v>
      </c>
      <c r="EY261">
        <v>-4.0023999999999997</v>
      </c>
      <c r="EZ261">
        <v>2</v>
      </c>
      <c r="FA261">
        <v>0.34044200000000002</v>
      </c>
      <c r="FB261">
        <v>-0.448519</v>
      </c>
      <c r="FC261">
        <v>20.274699999999999</v>
      </c>
      <c r="FD261">
        <v>5.2201399999999998</v>
      </c>
      <c r="FE261">
        <v>12.004</v>
      </c>
      <c r="FF261">
        <v>4.9870000000000001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1.8641799999999999</v>
      </c>
      <c r="FO261">
        <v>1.86025</v>
      </c>
      <c r="FP261">
        <v>1.8609599999999999</v>
      </c>
      <c r="FQ261">
        <v>1.8601799999999999</v>
      </c>
      <c r="FR261">
        <v>1.86188</v>
      </c>
      <c r="FS261">
        <v>1.8584799999999999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-8.01</v>
      </c>
      <c r="GH261">
        <v>0.22800000000000001</v>
      </c>
      <c r="GI261">
        <v>-4.227681919169834</v>
      </c>
      <c r="GJ261">
        <v>-4.5218151105756088E-3</v>
      </c>
      <c r="GK261">
        <v>2.0889233732517852E-6</v>
      </c>
      <c r="GL261">
        <v>-4.5906856223640231E-10</v>
      </c>
      <c r="GM261">
        <v>-0.1035280782263094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89.8</v>
      </c>
      <c r="GV261">
        <v>90.2</v>
      </c>
      <c r="GW261">
        <v>4.0820299999999996</v>
      </c>
      <c r="GX261">
        <v>2.4877899999999999</v>
      </c>
      <c r="GY261">
        <v>2.04834</v>
      </c>
      <c r="GZ261">
        <v>2.6232899999999999</v>
      </c>
      <c r="HA261">
        <v>2.1972700000000001</v>
      </c>
      <c r="HB261">
        <v>2.3107899999999999</v>
      </c>
      <c r="HC261">
        <v>37.843699999999998</v>
      </c>
      <c r="HD261">
        <v>14.491</v>
      </c>
      <c r="HE261">
        <v>18</v>
      </c>
      <c r="HF261">
        <v>694.16600000000005</v>
      </c>
      <c r="HG261">
        <v>765.73599999999999</v>
      </c>
      <c r="HH261">
        <v>31.0001</v>
      </c>
      <c r="HI261">
        <v>31.7407</v>
      </c>
      <c r="HJ261">
        <v>30.0001</v>
      </c>
      <c r="HK261">
        <v>31.6938</v>
      </c>
      <c r="HL261">
        <v>31.701499999999999</v>
      </c>
      <c r="HM261">
        <v>81.618300000000005</v>
      </c>
      <c r="HN261">
        <v>16.787500000000001</v>
      </c>
      <c r="HO261">
        <v>100</v>
      </c>
      <c r="HP261">
        <v>31</v>
      </c>
      <c r="HQ261">
        <v>1641.8</v>
      </c>
      <c r="HR261">
        <v>31.135999999999999</v>
      </c>
      <c r="HS261">
        <v>99.229399999999998</v>
      </c>
      <c r="HT261">
        <v>97.954400000000007</v>
      </c>
    </row>
    <row r="262" spans="1:228" x14ac:dyDescent="0.2">
      <c r="A262">
        <v>247</v>
      </c>
      <c r="B262">
        <v>1675973621.5999999</v>
      </c>
      <c r="C262">
        <v>982.5</v>
      </c>
      <c r="D262" t="s">
        <v>853</v>
      </c>
      <c r="E262" t="s">
        <v>854</v>
      </c>
      <c r="F262">
        <v>4</v>
      </c>
      <c r="G262">
        <v>1675973619.2874999</v>
      </c>
      <c r="H262">
        <f t="shared" si="102"/>
        <v>2.0894542370796776E-3</v>
      </c>
      <c r="I262">
        <f t="shared" si="103"/>
        <v>2.0894542370796776</v>
      </c>
      <c r="J262">
        <f t="shared" si="104"/>
        <v>15.964786000618036</v>
      </c>
      <c r="K262">
        <f t="shared" si="105"/>
        <v>1606.6424999999999</v>
      </c>
      <c r="L262">
        <f t="shared" si="106"/>
        <v>1402.0698136575709</v>
      </c>
      <c r="M262">
        <f t="shared" si="107"/>
        <v>141.84377797870738</v>
      </c>
      <c r="N262">
        <f t="shared" si="108"/>
        <v>162.53986773073322</v>
      </c>
      <c r="O262">
        <f t="shared" si="109"/>
        <v>0.15339451275221927</v>
      </c>
      <c r="P262">
        <f t="shared" si="110"/>
        <v>2.7572470913666209</v>
      </c>
      <c r="Q262">
        <f t="shared" si="111"/>
        <v>0.14880640027265121</v>
      </c>
      <c r="R262">
        <f t="shared" si="112"/>
        <v>9.3404792634908945E-2</v>
      </c>
      <c r="S262">
        <f t="shared" si="113"/>
        <v>226.11674116635731</v>
      </c>
      <c r="T262">
        <f t="shared" si="114"/>
        <v>32.765586251009267</v>
      </c>
      <c r="U262">
        <f t="shared" si="115"/>
        <v>31.7264625</v>
      </c>
      <c r="V262">
        <f t="shared" si="116"/>
        <v>4.7016499237637381</v>
      </c>
      <c r="W262">
        <f t="shared" si="117"/>
        <v>70.161764374987015</v>
      </c>
      <c r="X262">
        <f t="shared" si="118"/>
        <v>3.3375560000937821</v>
      </c>
      <c r="Y262">
        <f t="shared" si="119"/>
        <v>4.7569442271375317</v>
      </c>
      <c r="Z262">
        <f t="shared" si="120"/>
        <v>1.3640939236699561</v>
      </c>
      <c r="AA262">
        <f t="shared" si="121"/>
        <v>-92.144931855213784</v>
      </c>
      <c r="AB262">
        <f t="shared" si="122"/>
        <v>30.66808598946168</v>
      </c>
      <c r="AC262">
        <f t="shared" si="123"/>
        <v>2.5182203623687225</v>
      </c>
      <c r="AD262">
        <f t="shared" si="124"/>
        <v>167.15811566297393</v>
      </c>
      <c r="AE262">
        <f t="shared" si="125"/>
        <v>26.730905614740148</v>
      </c>
      <c r="AF262">
        <f t="shared" si="126"/>
        <v>2.0873069822170378</v>
      </c>
      <c r="AG262">
        <f t="shared" si="127"/>
        <v>15.964786000618036</v>
      </c>
      <c r="AH262">
        <v>1686.2434514575079</v>
      </c>
      <c r="AI262">
        <v>1664.580181818181</v>
      </c>
      <c r="AJ262">
        <v>1.7336021442697149</v>
      </c>
      <c r="AK262">
        <v>60.724348217524408</v>
      </c>
      <c r="AL262">
        <f t="shared" si="128"/>
        <v>2.0894542370796776</v>
      </c>
      <c r="AM262">
        <v>31.1275474629564</v>
      </c>
      <c r="AN262">
        <v>32.99245393939394</v>
      </c>
      <c r="AO262">
        <v>2.7122365122964882E-5</v>
      </c>
      <c r="AP262">
        <v>101.51637219302501</v>
      </c>
      <c r="AQ262">
        <v>2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47215.548648076641</v>
      </c>
      <c r="AV262">
        <f t="shared" si="132"/>
        <v>1199.9962499999999</v>
      </c>
      <c r="AW262">
        <f t="shared" si="133"/>
        <v>1025.9229327286826</v>
      </c>
      <c r="AX262">
        <f t="shared" si="134"/>
        <v>0.85493844895655513</v>
      </c>
      <c r="AY262">
        <f t="shared" si="135"/>
        <v>0.18843120648615139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1675973619.2874999</v>
      </c>
      <c r="BF262">
        <v>1606.6424999999999</v>
      </c>
      <c r="BG262">
        <v>1634.4124999999999</v>
      </c>
      <c r="BH262">
        <v>32.990425000000002</v>
      </c>
      <c r="BI262">
        <v>31.127262500000001</v>
      </c>
      <c r="BJ262">
        <v>1614.6587500000001</v>
      </c>
      <c r="BK262">
        <v>32.762412500000003</v>
      </c>
      <c r="BL262">
        <v>650.00637499999993</v>
      </c>
      <c r="BM262">
        <v>101.067375</v>
      </c>
      <c r="BN262">
        <v>0.1000394875</v>
      </c>
      <c r="BO262">
        <v>31.932774999999999</v>
      </c>
      <c r="BP262">
        <v>31.7264625</v>
      </c>
      <c r="BQ262">
        <v>999.9</v>
      </c>
      <c r="BR262">
        <v>0</v>
      </c>
      <c r="BS262">
        <v>0</v>
      </c>
      <c r="BT262">
        <v>8953.0462499999994</v>
      </c>
      <c r="BU262">
        <v>0</v>
      </c>
      <c r="BV262">
        <v>209.74737500000001</v>
      </c>
      <c r="BW262">
        <v>-27.768137500000002</v>
      </c>
      <c r="BX262">
        <v>1661.4525000000001</v>
      </c>
      <c r="BY262">
        <v>1686.91875</v>
      </c>
      <c r="BZ262">
        <v>1.863175</v>
      </c>
      <c r="CA262">
        <v>1634.4124999999999</v>
      </c>
      <c r="CB262">
        <v>31.127262500000001</v>
      </c>
      <c r="CC262">
        <v>3.3342575000000001</v>
      </c>
      <c r="CD262">
        <v>3.14595125</v>
      </c>
      <c r="CE262">
        <v>25.7986</v>
      </c>
      <c r="CF262">
        <v>24.8212625</v>
      </c>
      <c r="CG262">
        <v>1199.9962499999999</v>
      </c>
      <c r="CH262">
        <v>0.49996924999999998</v>
      </c>
      <c r="CI262">
        <v>0.50003074999999986</v>
      </c>
      <c r="CJ262">
        <v>0</v>
      </c>
      <c r="CK262">
        <v>1124.50875</v>
      </c>
      <c r="CL262">
        <v>4.9990899999999998</v>
      </c>
      <c r="CM262">
        <v>12502.325000000001</v>
      </c>
      <c r="CN262">
        <v>9557.7287500000002</v>
      </c>
      <c r="CO262">
        <v>41.5</v>
      </c>
      <c r="CP262">
        <v>43</v>
      </c>
      <c r="CQ262">
        <v>42.25</v>
      </c>
      <c r="CR262">
        <v>42.125</v>
      </c>
      <c r="CS262">
        <v>42.773249999999997</v>
      </c>
      <c r="CT262">
        <v>597.46375000000012</v>
      </c>
      <c r="CU262">
        <v>597.53874999999994</v>
      </c>
      <c r="CV262">
        <v>0</v>
      </c>
      <c r="CW262">
        <v>1675973621.7</v>
      </c>
      <c r="CX262">
        <v>0</v>
      </c>
      <c r="CY262">
        <v>1675968227.0999999</v>
      </c>
      <c r="CZ262" t="s">
        <v>356</v>
      </c>
      <c r="DA262">
        <v>1675968227.0999999</v>
      </c>
      <c r="DB262">
        <v>1675968207.0999999</v>
      </c>
      <c r="DC262">
        <v>6</v>
      </c>
      <c r="DD262">
        <v>6.6000000000000003E-2</v>
      </c>
      <c r="DE262">
        <v>1.0999999999999999E-2</v>
      </c>
      <c r="DF262">
        <v>-5.7939999999999996</v>
      </c>
      <c r="DG262">
        <v>0.214</v>
      </c>
      <c r="DH262">
        <v>415</v>
      </c>
      <c r="DI262">
        <v>32</v>
      </c>
      <c r="DJ262">
        <v>0.11</v>
      </c>
      <c r="DK262">
        <v>0.26</v>
      </c>
      <c r="DL262">
        <v>-27.7368825</v>
      </c>
      <c r="DM262">
        <v>-8.1625891181984891E-2</v>
      </c>
      <c r="DN262">
        <v>5.649249900429263E-2</v>
      </c>
      <c r="DO262">
        <v>1</v>
      </c>
      <c r="DP262">
        <v>1.8596414999999999</v>
      </c>
      <c r="DQ262">
        <v>-6.8306566604128732E-2</v>
      </c>
      <c r="DR262">
        <v>1.6963746129614179E-2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646</v>
      </c>
      <c r="EA262">
        <v>3.2980700000000001</v>
      </c>
      <c r="EB262">
        <v>2.6250300000000002</v>
      </c>
      <c r="EC262">
        <v>0.25116300000000003</v>
      </c>
      <c r="ED262">
        <v>0.25131100000000001</v>
      </c>
      <c r="EE262">
        <v>0.13664299999999999</v>
      </c>
      <c r="EF262">
        <v>0.13014100000000001</v>
      </c>
      <c r="EG262">
        <v>22656.5</v>
      </c>
      <c r="EH262">
        <v>22996.2</v>
      </c>
      <c r="EI262">
        <v>28152.799999999999</v>
      </c>
      <c r="EJ262">
        <v>29565</v>
      </c>
      <c r="EK262">
        <v>33475.800000000003</v>
      </c>
      <c r="EL262">
        <v>35691.9</v>
      </c>
      <c r="EM262">
        <v>39758.199999999997</v>
      </c>
      <c r="EN262">
        <v>42229.9</v>
      </c>
      <c r="EO262">
        <v>2.2303199999999999</v>
      </c>
      <c r="EP262">
        <v>2.2212499999999999</v>
      </c>
      <c r="EQ262">
        <v>0.11944</v>
      </c>
      <c r="ER262">
        <v>0</v>
      </c>
      <c r="ES262">
        <v>29.7789</v>
      </c>
      <c r="ET262">
        <v>999.9</v>
      </c>
      <c r="EU262">
        <v>73.5</v>
      </c>
      <c r="EV262">
        <v>32.4</v>
      </c>
      <c r="EW262">
        <v>35.521799999999999</v>
      </c>
      <c r="EX262">
        <v>56.905799999999999</v>
      </c>
      <c r="EY262">
        <v>-4.1065699999999996</v>
      </c>
      <c r="EZ262">
        <v>2</v>
      </c>
      <c r="FA262">
        <v>0.34035300000000002</v>
      </c>
      <c r="FB262">
        <v>-0.44850200000000001</v>
      </c>
      <c r="FC262">
        <v>20.2745</v>
      </c>
      <c r="FD262">
        <v>5.2196899999999999</v>
      </c>
      <c r="FE262">
        <v>12.004</v>
      </c>
      <c r="FF262">
        <v>4.9866000000000001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1.86419</v>
      </c>
      <c r="FO262">
        <v>1.8602399999999999</v>
      </c>
      <c r="FP262">
        <v>1.86097</v>
      </c>
      <c r="FQ262">
        <v>1.8601700000000001</v>
      </c>
      <c r="FR262">
        <v>1.86188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-8.02</v>
      </c>
      <c r="GH262">
        <v>0.2281</v>
      </c>
      <c r="GI262">
        <v>-4.227681919169834</v>
      </c>
      <c r="GJ262">
        <v>-4.5218151105756088E-3</v>
      </c>
      <c r="GK262">
        <v>2.0889233732517852E-6</v>
      </c>
      <c r="GL262">
        <v>-4.5906856223640231E-10</v>
      </c>
      <c r="GM262">
        <v>-0.1035280782263094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89.9</v>
      </c>
      <c r="GV262">
        <v>90.2</v>
      </c>
      <c r="GW262">
        <v>4.0942400000000001</v>
      </c>
      <c r="GX262">
        <v>2.4890099999999999</v>
      </c>
      <c r="GY262">
        <v>2.04834</v>
      </c>
      <c r="GZ262">
        <v>2.6208499999999999</v>
      </c>
      <c r="HA262">
        <v>2.1972700000000001</v>
      </c>
      <c r="HB262">
        <v>2.3278799999999999</v>
      </c>
      <c r="HC262">
        <v>37.843699999999998</v>
      </c>
      <c r="HD262">
        <v>14.4998</v>
      </c>
      <c r="HE262">
        <v>18</v>
      </c>
      <c r="HF262">
        <v>694.14599999999996</v>
      </c>
      <c r="HG262">
        <v>765.76</v>
      </c>
      <c r="HH262">
        <v>31.0001</v>
      </c>
      <c r="HI262">
        <v>31.7407</v>
      </c>
      <c r="HJ262">
        <v>30</v>
      </c>
      <c r="HK262">
        <v>31.6938</v>
      </c>
      <c r="HL262">
        <v>31.701499999999999</v>
      </c>
      <c r="HM262">
        <v>81.879599999999996</v>
      </c>
      <c r="HN262">
        <v>16.787500000000001</v>
      </c>
      <c r="HO262">
        <v>100</v>
      </c>
      <c r="HP262">
        <v>31</v>
      </c>
      <c r="HQ262">
        <v>1648.48</v>
      </c>
      <c r="HR262">
        <v>31.135999999999999</v>
      </c>
      <c r="HS262">
        <v>99.230800000000002</v>
      </c>
      <c r="HT262">
        <v>97.954899999999995</v>
      </c>
    </row>
    <row r="263" spans="1:228" x14ac:dyDescent="0.2">
      <c r="A263">
        <v>248</v>
      </c>
      <c r="B263">
        <v>1675973625.5999999</v>
      </c>
      <c r="C263">
        <v>986.5</v>
      </c>
      <c r="D263" t="s">
        <v>855</v>
      </c>
      <c r="E263" t="s">
        <v>856</v>
      </c>
      <c r="F263">
        <v>4</v>
      </c>
      <c r="G263">
        <v>1675973623.5999999</v>
      </c>
      <c r="H263">
        <f t="shared" si="102"/>
        <v>2.0895437736696302E-3</v>
      </c>
      <c r="I263">
        <f t="shared" si="103"/>
        <v>2.0895437736696301</v>
      </c>
      <c r="J263">
        <f t="shared" si="104"/>
        <v>15.677335970627924</v>
      </c>
      <c r="K263">
        <f t="shared" si="105"/>
        <v>1613.8685714285709</v>
      </c>
      <c r="L263">
        <f t="shared" si="106"/>
        <v>1412.4448286316606</v>
      </c>
      <c r="M263">
        <f t="shared" si="107"/>
        <v>142.89483513677561</v>
      </c>
      <c r="N263">
        <f t="shared" si="108"/>
        <v>163.27256029541454</v>
      </c>
      <c r="O263">
        <f t="shared" si="109"/>
        <v>0.15359838015492674</v>
      </c>
      <c r="P263">
        <f t="shared" si="110"/>
        <v>2.7620291151257947</v>
      </c>
      <c r="Q263">
        <f t="shared" si="111"/>
        <v>0.14900596890337406</v>
      </c>
      <c r="R263">
        <f t="shared" si="112"/>
        <v>9.3529903030137224E-2</v>
      </c>
      <c r="S263">
        <f t="shared" si="113"/>
        <v>226.1178422999559</v>
      </c>
      <c r="T263">
        <f t="shared" si="114"/>
        <v>32.763333024145894</v>
      </c>
      <c r="U263">
        <f t="shared" si="115"/>
        <v>31.720471428571429</v>
      </c>
      <c r="V263">
        <f t="shared" si="116"/>
        <v>4.7000526395648645</v>
      </c>
      <c r="W263">
        <f t="shared" si="117"/>
        <v>70.168440946200249</v>
      </c>
      <c r="X263">
        <f t="shared" si="118"/>
        <v>3.3377028128216568</v>
      </c>
      <c r="Y263">
        <f t="shared" si="119"/>
        <v>4.7567008299083486</v>
      </c>
      <c r="Z263">
        <f t="shared" si="120"/>
        <v>1.3623498267432077</v>
      </c>
      <c r="AA263">
        <f t="shared" si="121"/>
        <v>-92.1488804188307</v>
      </c>
      <c r="AB263">
        <f t="shared" si="122"/>
        <v>31.478836986595688</v>
      </c>
      <c r="AC263">
        <f t="shared" si="123"/>
        <v>2.5802301205112146</v>
      </c>
      <c r="AD263">
        <f t="shared" si="124"/>
        <v>168.02802898823211</v>
      </c>
      <c r="AE263">
        <f t="shared" si="125"/>
        <v>26.57500968359745</v>
      </c>
      <c r="AF263">
        <f t="shared" si="126"/>
        <v>2.0886664392636174</v>
      </c>
      <c r="AG263">
        <f t="shared" si="127"/>
        <v>15.677335970627924</v>
      </c>
      <c r="AH263">
        <v>1692.9936143729481</v>
      </c>
      <c r="AI263">
        <v>1671.5617575757569</v>
      </c>
      <c r="AJ263">
        <v>1.7448134533735009</v>
      </c>
      <c r="AK263">
        <v>60.724348217524408</v>
      </c>
      <c r="AL263">
        <f t="shared" si="128"/>
        <v>2.0895437736696301</v>
      </c>
      <c r="AM263">
        <v>31.126905341160018</v>
      </c>
      <c r="AN263">
        <v>32.992135757575753</v>
      </c>
      <c r="AO263">
        <v>-3.188704512249892E-6</v>
      </c>
      <c r="AP263">
        <v>101.51637219302501</v>
      </c>
      <c r="AQ263">
        <v>2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47347.488614231021</v>
      </c>
      <c r="AV263">
        <f t="shared" si="132"/>
        <v>1200.002857142857</v>
      </c>
      <c r="AW263">
        <f t="shared" si="133"/>
        <v>1025.9285068911688</v>
      </c>
      <c r="AX263">
        <f t="shared" si="134"/>
        <v>0.85493838684171974</v>
      </c>
      <c r="AY263">
        <f t="shared" si="135"/>
        <v>0.18843108660451896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1675973623.5999999</v>
      </c>
      <c r="BF263">
        <v>1613.8685714285709</v>
      </c>
      <c r="BG263">
        <v>1641.511428571428</v>
      </c>
      <c r="BH263">
        <v>32.991542857142861</v>
      </c>
      <c r="BI263">
        <v>31.127114285714281</v>
      </c>
      <c r="BJ263">
        <v>1621.8928571428571</v>
      </c>
      <c r="BK263">
        <v>32.763471428571428</v>
      </c>
      <c r="BL263">
        <v>649.98728571428569</v>
      </c>
      <c r="BM263">
        <v>101.0684285714286</v>
      </c>
      <c r="BN263">
        <v>0.1000080571428571</v>
      </c>
      <c r="BO263">
        <v>31.93187142857143</v>
      </c>
      <c r="BP263">
        <v>31.720471428571429</v>
      </c>
      <c r="BQ263">
        <v>999.89999999999986</v>
      </c>
      <c r="BR263">
        <v>0</v>
      </c>
      <c r="BS263">
        <v>0</v>
      </c>
      <c r="BT263">
        <v>8978.3042857142846</v>
      </c>
      <c r="BU263">
        <v>0</v>
      </c>
      <c r="BV263">
        <v>209.90371428571419</v>
      </c>
      <c r="BW263">
        <v>-27.641285714285718</v>
      </c>
      <c r="BX263">
        <v>1668.93</v>
      </c>
      <c r="BY263">
        <v>1694.248571428571</v>
      </c>
      <c r="BZ263">
        <v>1.864418571428571</v>
      </c>
      <c r="CA263">
        <v>1641.511428571428</v>
      </c>
      <c r="CB263">
        <v>31.127114285714281</v>
      </c>
      <c r="CC263">
        <v>3.3344014285714292</v>
      </c>
      <c r="CD263">
        <v>3.1459671428571432</v>
      </c>
      <c r="CE263">
        <v>25.79934285714285</v>
      </c>
      <c r="CF263">
        <v>24.821342857142859</v>
      </c>
      <c r="CG263">
        <v>1200.002857142857</v>
      </c>
      <c r="CH263">
        <v>0.499971</v>
      </c>
      <c r="CI263">
        <v>0.50002899999999995</v>
      </c>
      <c r="CJ263">
        <v>0</v>
      </c>
      <c r="CK263">
        <v>1123.507142857143</v>
      </c>
      <c r="CL263">
        <v>4.9990899999999998</v>
      </c>
      <c r="CM263">
        <v>12491.685714285721</v>
      </c>
      <c r="CN263">
        <v>9557.7742857142857</v>
      </c>
      <c r="CO263">
        <v>41.5</v>
      </c>
      <c r="CP263">
        <v>43</v>
      </c>
      <c r="CQ263">
        <v>42.25</v>
      </c>
      <c r="CR263">
        <v>42.125</v>
      </c>
      <c r="CS263">
        <v>42.75</v>
      </c>
      <c r="CT263">
        <v>597.47000000000014</v>
      </c>
      <c r="CU263">
        <v>597.54</v>
      </c>
      <c r="CV263">
        <v>0</v>
      </c>
      <c r="CW263">
        <v>1675973625.9000001</v>
      </c>
      <c r="CX263">
        <v>0</v>
      </c>
      <c r="CY263">
        <v>1675968227.0999999</v>
      </c>
      <c r="CZ263" t="s">
        <v>356</v>
      </c>
      <c r="DA263">
        <v>1675968227.0999999</v>
      </c>
      <c r="DB263">
        <v>1675968207.0999999</v>
      </c>
      <c r="DC263">
        <v>6</v>
      </c>
      <c r="DD263">
        <v>6.6000000000000003E-2</v>
      </c>
      <c r="DE263">
        <v>1.0999999999999999E-2</v>
      </c>
      <c r="DF263">
        <v>-5.7939999999999996</v>
      </c>
      <c r="DG263">
        <v>0.214</v>
      </c>
      <c r="DH263">
        <v>415</v>
      </c>
      <c r="DI263">
        <v>32</v>
      </c>
      <c r="DJ263">
        <v>0.11</v>
      </c>
      <c r="DK263">
        <v>0.26</v>
      </c>
      <c r="DL263">
        <v>-27.731652499999999</v>
      </c>
      <c r="DM263">
        <v>0.2689902439024765</v>
      </c>
      <c r="DN263">
        <v>6.5705897709033803E-2</v>
      </c>
      <c r="DO263">
        <v>0</v>
      </c>
      <c r="DP263">
        <v>1.8548547500000001</v>
      </c>
      <c r="DQ263">
        <v>7.8141951219512951E-2</v>
      </c>
      <c r="DR263">
        <v>8.3005535922310719E-3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3.29799</v>
      </c>
      <c r="EB263">
        <v>2.6252800000000001</v>
      </c>
      <c r="EC263">
        <v>0.251774</v>
      </c>
      <c r="ED263">
        <v>0.251915</v>
      </c>
      <c r="EE263">
        <v>0.13664100000000001</v>
      </c>
      <c r="EF263">
        <v>0.13014500000000001</v>
      </c>
      <c r="EG263">
        <v>22638.1</v>
      </c>
      <c r="EH263">
        <v>22977.599999999999</v>
      </c>
      <c r="EI263">
        <v>28152.9</v>
      </c>
      <c r="EJ263">
        <v>29564.9</v>
      </c>
      <c r="EK263">
        <v>33476.199999999997</v>
      </c>
      <c r="EL263">
        <v>35691.5</v>
      </c>
      <c r="EM263">
        <v>39758.5</v>
      </c>
      <c r="EN263">
        <v>42229.599999999999</v>
      </c>
      <c r="EO263">
        <v>2.2301500000000001</v>
      </c>
      <c r="EP263">
        <v>2.2213500000000002</v>
      </c>
      <c r="EQ263">
        <v>0.119865</v>
      </c>
      <c r="ER263">
        <v>0</v>
      </c>
      <c r="ES263">
        <v>29.7789</v>
      </c>
      <c r="ET263">
        <v>999.9</v>
      </c>
      <c r="EU263">
        <v>73.5</v>
      </c>
      <c r="EV263">
        <v>32.4</v>
      </c>
      <c r="EW263">
        <v>35.516800000000003</v>
      </c>
      <c r="EX263">
        <v>56.965800000000002</v>
      </c>
      <c r="EY263">
        <v>-4.0705099999999996</v>
      </c>
      <c r="EZ263">
        <v>2</v>
      </c>
      <c r="FA263">
        <v>0.34040399999999998</v>
      </c>
      <c r="FB263">
        <v>-0.44873099999999999</v>
      </c>
      <c r="FC263">
        <v>20.2745</v>
      </c>
      <c r="FD263">
        <v>5.2198399999999996</v>
      </c>
      <c r="FE263">
        <v>12.004099999999999</v>
      </c>
      <c r="FF263">
        <v>4.9867999999999997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1.8621799999999999</v>
      </c>
      <c r="FN263">
        <v>1.8641799999999999</v>
      </c>
      <c r="FO263">
        <v>1.86025</v>
      </c>
      <c r="FP263">
        <v>1.8609800000000001</v>
      </c>
      <c r="FQ263">
        <v>1.8601700000000001</v>
      </c>
      <c r="FR263">
        <v>1.86188</v>
      </c>
      <c r="FS263">
        <v>1.85849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-8.0299999999999994</v>
      </c>
      <c r="GH263">
        <v>0.22800000000000001</v>
      </c>
      <c r="GI263">
        <v>-4.227681919169834</v>
      </c>
      <c r="GJ263">
        <v>-4.5218151105756088E-3</v>
      </c>
      <c r="GK263">
        <v>2.0889233732517852E-6</v>
      </c>
      <c r="GL263">
        <v>-4.5906856223640231E-10</v>
      </c>
      <c r="GM263">
        <v>-0.1035280782263094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90</v>
      </c>
      <c r="GV263">
        <v>90.3</v>
      </c>
      <c r="GW263">
        <v>4.1076699999999997</v>
      </c>
      <c r="GX263">
        <v>2.4939</v>
      </c>
      <c r="GY263">
        <v>2.04834</v>
      </c>
      <c r="GZ263">
        <v>2.6232899999999999</v>
      </c>
      <c r="HA263">
        <v>2.1972700000000001</v>
      </c>
      <c r="HB263">
        <v>2.2814899999999998</v>
      </c>
      <c r="HC263">
        <v>37.843699999999998</v>
      </c>
      <c r="HD263">
        <v>14.4823</v>
      </c>
      <c r="HE263">
        <v>18</v>
      </c>
      <c r="HF263">
        <v>694.00199999999995</v>
      </c>
      <c r="HG263">
        <v>765.85799999999995</v>
      </c>
      <c r="HH263">
        <v>31</v>
      </c>
      <c r="HI263">
        <v>31.7407</v>
      </c>
      <c r="HJ263">
        <v>30</v>
      </c>
      <c r="HK263">
        <v>31.6938</v>
      </c>
      <c r="HL263">
        <v>31.701499999999999</v>
      </c>
      <c r="HM263">
        <v>82.140100000000004</v>
      </c>
      <c r="HN263">
        <v>16.787500000000001</v>
      </c>
      <c r="HO263">
        <v>100</v>
      </c>
      <c r="HP263">
        <v>31</v>
      </c>
      <c r="HQ263">
        <v>1655.16</v>
      </c>
      <c r="HR263">
        <v>31.135999999999999</v>
      </c>
      <c r="HS263">
        <v>99.231399999999994</v>
      </c>
      <c r="HT263">
        <v>97.954300000000003</v>
      </c>
    </row>
    <row r="264" spans="1:228" x14ac:dyDescent="0.2">
      <c r="A264">
        <v>249</v>
      </c>
      <c r="B264">
        <v>1675973629.5999999</v>
      </c>
      <c r="C264">
        <v>990.5</v>
      </c>
      <c r="D264" t="s">
        <v>857</v>
      </c>
      <c r="E264" t="s">
        <v>858</v>
      </c>
      <c r="F264">
        <v>4</v>
      </c>
      <c r="G264">
        <v>1675973627.2874999</v>
      </c>
      <c r="H264">
        <f t="shared" si="102"/>
        <v>2.0857991633580126E-3</v>
      </c>
      <c r="I264">
        <f t="shared" si="103"/>
        <v>2.0857991633580126</v>
      </c>
      <c r="J264">
        <f t="shared" si="104"/>
        <v>15.587067400712037</v>
      </c>
      <c r="K264">
        <f t="shared" si="105"/>
        <v>1620.135</v>
      </c>
      <c r="L264">
        <f t="shared" si="106"/>
        <v>1419.0691894331678</v>
      </c>
      <c r="M264">
        <f t="shared" si="107"/>
        <v>143.5630964834337</v>
      </c>
      <c r="N264">
        <f t="shared" si="108"/>
        <v>163.90433888152708</v>
      </c>
      <c r="O264">
        <f t="shared" si="109"/>
        <v>0.15318425494300147</v>
      </c>
      <c r="P264">
        <f t="shared" si="110"/>
        <v>2.7642823840278865</v>
      </c>
      <c r="Q264">
        <f t="shared" si="111"/>
        <v>0.14861978174938448</v>
      </c>
      <c r="R264">
        <f t="shared" si="112"/>
        <v>9.3286134154938583E-2</v>
      </c>
      <c r="S264">
        <f t="shared" si="113"/>
        <v>226.11683225314252</v>
      </c>
      <c r="T264">
        <f t="shared" si="114"/>
        <v>32.759630604361178</v>
      </c>
      <c r="U264">
        <f t="shared" si="115"/>
        <v>31.724162499999998</v>
      </c>
      <c r="V264">
        <f t="shared" si="116"/>
        <v>4.7010366630955911</v>
      </c>
      <c r="W264">
        <f t="shared" si="117"/>
        <v>70.182975199370858</v>
      </c>
      <c r="X264">
        <f t="shared" si="118"/>
        <v>3.3376198147040386</v>
      </c>
      <c r="Y264">
        <f t="shared" si="119"/>
        <v>4.7555975009933151</v>
      </c>
      <c r="Z264">
        <f t="shared" si="120"/>
        <v>1.3634168483915525</v>
      </c>
      <c r="AA264">
        <f t="shared" si="121"/>
        <v>-91.983743104088362</v>
      </c>
      <c r="AB264">
        <f t="shared" si="122"/>
        <v>30.343961998236939</v>
      </c>
      <c r="AC264">
        <f t="shared" si="123"/>
        <v>2.4851752738748423</v>
      </c>
      <c r="AD264">
        <f t="shared" si="124"/>
        <v>166.96222642116592</v>
      </c>
      <c r="AE264">
        <f t="shared" si="125"/>
        <v>26.465045418670901</v>
      </c>
      <c r="AF264">
        <f t="shared" si="126"/>
        <v>2.0875328663943082</v>
      </c>
      <c r="AG264">
        <f t="shared" si="127"/>
        <v>15.587067400712037</v>
      </c>
      <c r="AH264">
        <v>1699.948585955462</v>
      </c>
      <c r="AI264">
        <v>1678.574787878787</v>
      </c>
      <c r="AJ264">
        <v>1.752680247548551</v>
      </c>
      <c r="AK264">
        <v>60.724348217524408</v>
      </c>
      <c r="AL264">
        <f t="shared" si="128"/>
        <v>2.0857991633580126</v>
      </c>
      <c r="AM264">
        <v>31.127732885159649</v>
      </c>
      <c r="AN264">
        <v>32.989546666666662</v>
      </c>
      <c r="AO264">
        <v>-9.3441171280391189E-6</v>
      </c>
      <c r="AP264">
        <v>101.51637219302501</v>
      </c>
      <c r="AQ264">
        <v>2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47410.256606615338</v>
      </c>
      <c r="AV264">
        <f t="shared" si="132"/>
        <v>1199.9974999999999</v>
      </c>
      <c r="AW264">
        <f t="shared" si="133"/>
        <v>1025.9239265560323</v>
      </c>
      <c r="AX264">
        <f t="shared" si="134"/>
        <v>0.85493838658499899</v>
      </c>
      <c r="AY264">
        <f t="shared" si="135"/>
        <v>0.18843108610904816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1675973627.2874999</v>
      </c>
      <c r="BF264">
        <v>1620.135</v>
      </c>
      <c r="BG264">
        <v>1647.6849999999999</v>
      </c>
      <c r="BH264">
        <v>32.991162500000002</v>
      </c>
      <c r="BI264">
        <v>31.127862499999999</v>
      </c>
      <c r="BJ264">
        <v>1628.16625</v>
      </c>
      <c r="BK264">
        <v>32.763099999999987</v>
      </c>
      <c r="BL264">
        <v>650.02825000000007</v>
      </c>
      <c r="BM264">
        <v>101.06699999999999</v>
      </c>
      <c r="BN264">
        <v>0.1000872375</v>
      </c>
      <c r="BO264">
        <v>31.927775</v>
      </c>
      <c r="BP264">
        <v>31.724162499999998</v>
      </c>
      <c r="BQ264">
        <v>999.9</v>
      </c>
      <c r="BR264">
        <v>0</v>
      </c>
      <c r="BS264">
        <v>0</v>
      </c>
      <c r="BT264">
        <v>8990.3912500000006</v>
      </c>
      <c r="BU264">
        <v>0</v>
      </c>
      <c r="BV264">
        <v>208.881</v>
      </c>
      <c r="BW264">
        <v>-27.551087500000001</v>
      </c>
      <c r="BX264">
        <v>1675.41</v>
      </c>
      <c r="BY264">
        <v>1700.62375</v>
      </c>
      <c r="BZ264">
        <v>1.8632825</v>
      </c>
      <c r="CA264">
        <v>1647.6849999999999</v>
      </c>
      <c r="CB264">
        <v>31.127862499999999</v>
      </c>
      <c r="CC264">
        <v>3.3343162500000001</v>
      </c>
      <c r="CD264">
        <v>3.1460012499999999</v>
      </c>
      <c r="CE264">
        <v>25.798887499999999</v>
      </c>
      <c r="CF264">
        <v>24.821537500000002</v>
      </c>
      <c r="CG264">
        <v>1199.9974999999999</v>
      </c>
      <c r="CH264">
        <v>0.499971</v>
      </c>
      <c r="CI264">
        <v>0.50002899999999995</v>
      </c>
      <c r="CJ264">
        <v>0</v>
      </c>
      <c r="CK264">
        <v>1122.7237500000001</v>
      </c>
      <c r="CL264">
        <v>4.9990899999999998</v>
      </c>
      <c r="CM264">
        <v>12482.25</v>
      </c>
      <c r="CN264">
        <v>9557.7337499999994</v>
      </c>
      <c r="CO264">
        <v>41.5</v>
      </c>
      <c r="CP264">
        <v>43</v>
      </c>
      <c r="CQ264">
        <v>42.273249999999997</v>
      </c>
      <c r="CR264">
        <v>42.125</v>
      </c>
      <c r="CS264">
        <v>42.757750000000001</v>
      </c>
      <c r="CT264">
        <v>597.46749999999997</v>
      </c>
      <c r="CU264">
        <v>597.53749999999991</v>
      </c>
      <c r="CV264">
        <v>0</v>
      </c>
      <c r="CW264">
        <v>1675973629.5</v>
      </c>
      <c r="CX264">
        <v>0</v>
      </c>
      <c r="CY264">
        <v>1675968227.0999999</v>
      </c>
      <c r="CZ264" t="s">
        <v>356</v>
      </c>
      <c r="DA264">
        <v>1675968227.0999999</v>
      </c>
      <c r="DB264">
        <v>1675968207.0999999</v>
      </c>
      <c r="DC264">
        <v>6</v>
      </c>
      <c r="DD264">
        <v>6.6000000000000003E-2</v>
      </c>
      <c r="DE264">
        <v>1.0999999999999999E-2</v>
      </c>
      <c r="DF264">
        <v>-5.7939999999999996</v>
      </c>
      <c r="DG264">
        <v>0.214</v>
      </c>
      <c r="DH264">
        <v>415</v>
      </c>
      <c r="DI264">
        <v>32</v>
      </c>
      <c r="DJ264">
        <v>0.11</v>
      </c>
      <c r="DK264">
        <v>0.26</v>
      </c>
      <c r="DL264">
        <v>-27.700732500000001</v>
      </c>
      <c r="DM264">
        <v>0.61048367729829789</v>
      </c>
      <c r="DN264">
        <v>8.6014665573668297E-2</v>
      </c>
      <c r="DO264">
        <v>0</v>
      </c>
      <c r="DP264">
        <v>1.8585962499999999</v>
      </c>
      <c r="DQ264">
        <v>6.3492495309564578E-2</v>
      </c>
      <c r="DR264">
        <v>6.7623349101844947E-3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3.2981500000000001</v>
      </c>
      <c r="EB264">
        <v>2.6251899999999999</v>
      </c>
      <c r="EC264">
        <v>0.252388</v>
      </c>
      <c r="ED264">
        <v>0.25250299999999998</v>
      </c>
      <c r="EE264">
        <v>0.13663</v>
      </c>
      <c r="EF264">
        <v>0.13014600000000001</v>
      </c>
      <c r="EG264">
        <v>22619.599999999999</v>
      </c>
      <c r="EH264">
        <v>22959.200000000001</v>
      </c>
      <c r="EI264">
        <v>28153</v>
      </c>
      <c r="EJ264">
        <v>29564.5</v>
      </c>
      <c r="EK264">
        <v>33476.699999999997</v>
      </c>
      <c r="EL264">
        <v>35691.1</v>
      </c>
      <c r="EM264">
        <v>39758.5</v>
      </c>
      <c r="EN264">
        <v>42229.2</v>
      </c>
      <c r="EO264">
        <v>2.2303199999999999</v>
      </c>
      <c r="EP264">
        <v>2.2212700000000001</v>
      </c>
      <c r="EQ264">
        <v>0.119615</v>
      </c>
      <c r="ER264">
        <v>0</v>
      </c>
      <c r="ES264">
        <v>29.776599999999998</v>
      </c>
      <c r="ET264">
        <v>999.9</v>
      </c>
      <c r="EU264">
        <v>73.5</v>
      </c>
      <c r="EV264">
        <v>32.4</v>
      </c>
      <c r="EW264">
        <v>35.523000000000003</v>
      </c>
      <c r="EX264">
        <v>56.905799999999999</v>
      </c>
      <c r="EY264">
        <v>-4.0905500000000004</v>
      </c>
      <c r="EZ264">
        <v>2</v>
      </c>
      <c r="FA264">
        <v>0.340277</v>
      </c>
      <c r="FB264">
        <v>-0.44797700000000001</v>
      </c>
      <c r="FC264">
        <v>20.2745</v>
      </c>
      <c r="FD264">
        <v>5.2199900000000001</v>
      </c>
      <c r="FE264">
        <v>12.004</v>
      </c>
      <c r="FF264">
        <v>4.9867999999999997</v>
      </c>
      <c r="FG264">
        <v>3.2845300000000002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1.8641799999999999</v>
      </c>
      <c r="FO264">
        <v>1.86026</v>
      </c>
      <c r="FP264">
        <v>1.86097</v>
      </c>
      <c r="FQ264">
        <v>1.8601700000000001</v>
      </c>
      <c r="FR264">
        <v>1.86188</v>
      </c>
      <c r="FS264">
        <v>1.8584700000000001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-8.0399999999999991</v>
      </c>
      <c r="GH264">
        <v>0.22800000000000001</v>
      </c>
      <c r="GI264">
        <v>-4.227681919169834</v>
      </c>
      <c r="GJ264">
        <v>-4.5218151105756088E-3</v>
      </c>
      <c r="GK264">
        <v>2.0889233732517852E-6</v>
      </c>
      <c r="GL264">
        <v>-4.5906856223640231E-10</v>
      </c>
      <c r="GM264">
        <v>-0.1035280782263094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90</v>
      </c>
      <c r="GV264">
        <v>90.4</v>
      </c>
      <c r="GW264">
        <v>4.1210899999999997</v>
      </c>
      <c r="GX264">
        <v>2.48047</v>
      </c>
      <c r="GY264">
        <v>2.04834</v>
      </c>
      <c r="GZ264">
        <v>2.6220699999999999</v>
      </c>
      <c r="HA264">
        <v>2.1972700000000001</v>
      </c>
      <c r="HB264">
        <v>2.3156699999999999</v>
      </c>
      <c r="HC264">
        <v>37.843699999999998</v>
      </c>
      <c r="HD264">
        <v>14.491</v>
      </c>
      <c r="HE264">
        <v>18</v>
      </c>
      <c r="HF264">
        <v>694.14599999999996</v>
      </c>
      <c r="HG264">
        <v>765.78399999999999</v>
      </c>
      <c r="HH264">
        <v>31.0002</v>
      </c>
      <c r="HI264">
        <v>31.7407</v>
      </c>
      <c r="HJ264">
        <v>29.9999</v>
      </c>
      <c r="HK264">
        <v>31.6938</v>
      </c>
      <c r="HL264">
        <v>31.701499999999999</v>
      </c>
      <c r="HM264">
        <v>82.399799999999999</v>
      </c>
      <c r="HN264">
        <v>16.787500000000001</v>
      </c>
      <c r="HO264">
        <v>100</v>
      </c>
      <c r="HP264">
        <v>31</v>
      </c>
      <c r="HQ264">
        <v>1661.85</v>
      </c>
      <c r="HR264">
        <v>31.135999999999999</v>
      </c>
      <c r="HS264">
        <v>99.231700000000004</v>
      </c>
      <c r="HT264">
        <v>97.953299999999999</v>
      </c>
    </row>
    <row r="265" spans="1:228" x14ac:dyDescent="0.2">
      <c r="A265">
        <v>250</v>
      </c>
      <c r="B265">
        <v>1675973633.0999999</v>
      </c>
      <c r="C265">
        <v>994</v>
      </c>
      <c r="D265" t="s">
        <v>859</v>
      </c>
      <c r="E265" t="s">
        <v>860</v>
      </c>
      <c r="F265">
        <v>4</v>
      </c>
      <c r="G265">
        <v>1675973630.7249999</v>
      </c>
      <c r="H265">
        <f t="shared" si="102"/>
        <v>2.0772029627685543E-3</v>
      </c>
      <c r="I265">
        <f t="shared" si="103"/>
        <v>2.0772029627685544</v>
      </c>
      <c r="J265">
        <f t="shared" si="104"/>
        <v>15.610365613580386</v>
      </c>
      <c r="K265">
        <f t="shared" si="105"/>
        <v>1625.9412500000001</v>
      </c>
      <c r="L265">
        <f t="shared" si="106"/>
        <v>1423.9513119659312</v>
      </c>
      <c r="M265">
        <f t="shared" si="107"/>
        <v>144.05326808663793</v>
      </c>
      <c r="N265">
        <f t="shared" si="108"/>
        <v>164.48747145434501</v>
      </c>
      <c r="O265">
        <f t="shared" si="109"/>
        <v>0.15264526626893557</v>
      </c>
      <c r="P265">
        <f t="shared" si="110"/>
        <v>2.7627688440804499</v>
      </c>
      <c r="Q265">
        <f t="shared" si="111"/>
        <v>0.14810994185514062</v>
      </c>
      <c r="R265">
        <f t="shared" si="112"/>
        <v>9.2964970083479634E-2</v>
      </c>
      <c r="S265">
        <f t="shared" si="113"/>
        <v>226.11634186920369</v>
      </c>
      <c r="T265">
        <f t="shared" si="114"/>
        <v>32.754143591309855</v>
      </c>
      <c r="U265">
        <f t="shared" si="115"/>
        <v>31.7187625</v>
      </c>
      <c r="V265">
        <f t="shared" si="116"/>
        <v>4.69959710740887</v>
      </c>
      <c r="W265">
        <f t="shared" si="117"/>
        <v>70.205913551128219</v>
      </c>
      <c r="X265">
        <f t="shared" si="118"/>
        <v>3.3371487731016609</v>
      </c>
      <c r="Y265">
        <f t="shared" si="119"/>
        <v>4.7533727634942693</v>
      </c>
      <c r="Z265">
        <f t="shared" si="120"/>
        <v>1.3624483343072091</v>
      </c>
      <c r="AA265">
        <f t="shared" si="121"/>
        <v>-91.604650658093249</v>
      </c>
      <c r="AB265">
        <f t="shared" si="122"/>
        <v>29.900988579854488</v>
      </c>
      <c r="AC265">
        <f t="shared" si="123"/>
        <v>2.4500725346631835</v>
      </c>
      <c r="AD265">
        <f t="shared" si="124"/>
        <v>166.86275232562812</v>
      </c>
      <c r="AE265">
        <f t="shared" si="125"/>
        <v>26.452524278713032</v>
      </c>
      <c r="AF265">
        <f t="shared" si="126"/>
        <v>2.0802372697361333</v>
      </c>
      <c r="AG265">
        <f t="shared" si="127"/>
        <v>15.610365613580386</v>
      </c>
      <c r="AH265">
        <v>1705.9850689681159</v>
      </c>
      <c r="AI265">
        <v>1684.6526060606061</v>
      </c>
      <c r="AJ265">
        <v>1.7355833045676929</v>
      </c>
      <c r="AK265">
        <v>60.724348217524408</v>
      </c>
      <c r="AL265">
        <f t="shared" si="128"/>
        <v>2.0772029627685544</v>
      </c>
      <c r="AM265">
        <v>31.130763992931382</v>
      </c>
      <c r="AN265">
        <v>32.984977575757583</v>
      </c>
      <c r="AO265">
        <v>-1.886630564858278E-5</v>
      </c>
      <c r="AP265">
        <v>101.51637219302501</v>
      </c>
      <c r="AQ265">
        <v>2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47369.778987951395</v>
      </c>
      <c r="AV265">
        <f t="shared" si="132"/>
        <v>1199.9937500000001</v>
      </c>
      <c r="AW265">
        <f t="shared" si="133"/>
        <v>1025.920832574717</v>
      </c>
      <c r="AX265">
        <f t="shared" si="134"/>
        <v>0.85493847995018046</v>
      </c>
      <c r="AY265">
        <f t="shared" si="135"/>
        <v>0.1884312663038484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1675973630.7249999</v>
      </c>
      <c r="BF265">
        <v>1625.9412500000001</v>
      </c>
      <c r="BG265">
        <v>1653.48</v>
      </c>
      <c r="BH265">
        <v>32.987362500000003</v>
      </c>
      <c r="BI265">
        <v>31.1305625</v>
      </c>
      <c r="BJ265">
        <v>1633.9825000000001</v>
      </c>
      <c r="BK265">
        <v>32.759362499999988</v>
      </c>
      <c r="BL265">
        <v>650.02662500000008</v>
      </c>
      <c r="BM265">
        <v>101.0645</v>
      </c>
      <c r="BN265">
        <v>9.996178750000001E-2</v>
      </c>
      <c r="BO265">
        <v>31.9195125</v>
      </c>
      <c r="BP265">
        <v>31.7187625</v>
      </c>
      <c r="BQ265">
        <v>999.9</v>
      </c>
      <c r="BR265">
        <v>0</v>
      </c>
      <c r="BS265">
        <v>0</v>
      </c>
      <c r="BT265">
        <v>8982.5787500000006</v>
      </c>
      <c r="BU265">
        <v>0</v>
      </c>
      <c r="BV265">
        <v>207.30975000000001</v>
      </c>
      <c r="BW265">
        <v>-27.538499999999999</v>
      </c>
      <c r="BX265">
        <v>1681.405</v>
      </c>
      <c r="BY265">
        <v>1706.6075000000001</v>
      </c>
      <c r="BZ265">
        <v>1.8567975000000001</v>
      </c>
      <c r="CA265">
        <v>1653.48</v>
      </c>
      <c r="CB265">
        <v>31.1305625</v>
      </c>
      <c r="CC265">
        <v>3.3338524999999999</v>
      </c>
      <c r="CD265">
        <v>3.14619625</v>
      </c>
      <c r="CE265">
        <v>25.7965625</v>
      </c>
      <c r="CF265">
        <v>24.8225625</v>
      </c>
      <c r="CG265">
        <v>1199.9937500000001</v>
      </c>
      <c r="CH265">
        <v>0.49996750000000001</v>
      </c>
      <c r="CI265">
        <v>0.50003249999999988</v>
      </c>
      <c r="CJ265">
        <v>0</v>
      </c>
      <c r="CK265">
        <v>1121.83</v>
      </c>
      <c r="CL265">
        <v>4.9990899999999998</v>
      </c>
      <c r="CM265">
        <v>12473.637500000001</v>
      </c>
      <c r="CN265">
        <v>9557.6887499999993</v>
      </c>
      <c r="CO265">
        <v>41.5</v>
      </c>
      <c r="CP265">
        <v>43</v>
      </c>
      <c r="CQ265">
        <v>42.265500000000003</v>
      </c>
      <c r="CR265">
        <v>42.125</v>
      </c>
      <c r="CS265">
        <v>42.75</v>
      </c>
      <c r="CT265">
        <v>597.46</v>
      </c>
      <c r="CU265">
        <v>597.53749999999991</v>
      </c>
      <c r="CV265">
        <v>0</v>
      </c>
      <c r="CW265">
        <v>1675973633.0999999</v>
      </c>
      <c r="CX265">
        <v>0</v>
      </c>
      <c r="CY265">
        <v>1675968227.0999999</v>
      </c>
      <c r="CZ265" t="s">
        <v>356</v>
      </c>
      <c r="DA265">
        <v>1675968227.0999999</v>
      </c>
      <c r="DB265">
        <v>1675968207.0999999</v>
      </c>
      <c r="DC265">
        <v>6</v>
      </c>
      <c r="DD265">
        <v>6.6000000000000003E-2</v>
      </c>
      <c r="DE265">
        <v>1.0999999999999999E-2</v>
      </c>
      <c r="DF265">
        <v>-5.7939999999999996</v>
      </c>
      <c r="DG265">
        <v>0.214</v>
      </c>
      <c r="DH265">
        <v>415</v>
      </c>
      <c r="DI265">
        <v>32</v>
      </c>
      <c r="DJ265">
        <v>0.11</v>
      </c>
      <c r="DK265">
        <v>0.26</v>
      </c>
      <c r="DL265">
        <v>-27.644402500000002</v>
      </c>
      <c r="DM265">
        <v>0.70912457786117855</v>
      </c>
      <c r="DN265">
        <v>9.563518569935428E-2</v>
      </c>
      <c r="DO265">
        <v>0</v>
      </c>
      <c r="DP265">
        <v>1.8606180000000001</v>
      </c>
      <c r="DQ265">
        <v>1.1406078799249601E-2</v>
      </c>
      <c r="DR265">
        <v>4.3345162359829728E-3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3.2979699999999998</v>
      </c>
      <c r="EB265">
        <v>2.6251199999999999</v>
      </c>
      <c r="EC265">
        <v>0.252913</v>
      </c>
      <c r="ED265">
        <v>0.25303999999999999</v>
      </c>
      <c r="EE265">
        <v>0.13661400000000001</v>
      </c>
      <c r="EF265">
        <v>0.13015299999999999</v>
      </c>
      <c r="EG265">
        <v>22603.599999999999</v>
      </c>
      <c r="EH265">
        <v>22942.7</v>
      </c>
      <c r="EI265">
        <v>28153</v>
      </c>
      <c r="EJ265">
        <v>29564.7</v>
      </c>
      <c r="EK265">
        <v>33477.300000000003</v>
      </c>
      <c r="EL265">
        <v>35691.1</v>
      </c>
      <c r="EM265">
        <v>39758.5</v>
      </c>
      <c r="EN265">
        <v>42229.4</v>
      </c>
      <c r="EO265">
        <v>2.2302300000000002</v>
      </c>
      <c r="EP265">
        <v>2.2214999999999998</v>
      </c>
      <c r="EQ265">
        <v>0.119105</v>
      </c>
      <c r="ER265">
        <v>0</v>
      </c>
      <c r="ES265">
        <v>29.776299999999999</v>
      </c>
      <c r="ET265">
        <v>999.9</v>
      </c>
      <c r="EU265">
        <v>73.5</v>
      </c>
      <c r="EV265">
        <v>32.4</v>
      </c>
      <c r="EW265">
        <v>35.520299999999999</v>
      </c>
      <c r="EX265">
        <v>57.445799999999998</v>
      </c>
      <c r="EY265">
        <v>-4.0144200000000003</v>
      </c>
      <c r="EZ265">
        <v>2</v>
      </c>
      <c r="FA265">
        <v>0.34029500000000001</v>
      </c>
      <c r="FB265">
        <v>-0.44863799999999998</v>
      </c>
      <c r="FC265">
        <v>20.2746</v>
      </c>
      <c r="FD265">
        <v>5.2208800000000002</v>
      </c>
      <c r="FE265">
        <v>12.004</v>
      </c>
      <c r="FF265">
        <v>4.9870999999999999</v>
      </c>
      <c r="FG265">
        <v>3.2846299999999999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1.8641799999999999</v>
      </c>
      <c r="FO265">
        <v>1.8602700000000001</v>
      </c>
      <c r="FP265">
        <v>1.8609800000000001</v>
      </c>
      <c r="FQ265">
        <v>1.86016</v>
      </c>
      <c r="FR265">
        <v>1.8618699999999999</v>
      </c>
      <c r="FS265">
        <v>1.85846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-8.0399999999999991</v>
      </c>
      <c r="GH265">
        <v>0.22789999999999999</v>
      </c>
      <c r="GI265">
        <v>-4.227681919169834</v>
      </c>
      <c r="GJ265">
        <v>-4.5218151105756088E-3</v>
      </c>
      <c r="GK265">
        <v>2.0889233732517852E-6</v>
      </c>
      <c r="GL265">
        <v>-4.5906856223640231E-10</v>
      </c>
      <c r="GM265">
        <v>-0.1035280782263094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90.1</v>
      </c>
      <c r="GV265">
        <v>90.4</v>
      </c>
      <c r="GW265">
        <v>4.1320800000000002</v>
      </c>
      <c r="GX265">
        <v>2.4939</v>
      </c>
      <c r="GY265">
        <v>2.04956</v>
      </c>
      <c r="GZ265">
        <v>2.6220699999999999</v>
      </c>
      <c r="HA265">
        <v>2.1972700000000001</v>
      </c>
      <c r="HB265">
        <v>2.2888199999999999</v>
      </c>
      <c r="HC265">
        <v>37.843699999999998</v>
      </c>
      <c r="HD265">
        <v>14.4735</v>
      </c>
      <c r="HE265">
        <v>18</v>
      </c>
      <c r="HF265">
        <v>694.06399999999996</v>
      </c>
      <c r="HG265">
        <v>766.00400000000002</v>
      </c>
      <c r="HH265">
        <v>31</v>
      </c>
      <c r="HI265">
        <v>31.738499999999998</v>
      </c>
      <c r="HJ265">
        <v>30</v>
      </c>
      <c r="HK265">
        <v>31.6938</v>
      </c>
      <c r="HL265">
        <v>31.701499999999999</v>
      </c>
      <c r="HM265">
        <v>82.628900000000002</v>
      </c>
      <c r="HN265">
        <v>16.787500000000001</v>
      </c>
      <c r="HO265">
        <v>100</v>
      </c>
      <c r="HP265">
        <v>31</v>
      </c>
      <c r="HQ265">
        <v>1668.55</v>
      </c>
      <c r="HR265">
        <v>31.135999999999999</v>
      </c>
      <c r="HS265">
        <v>99.231499999999997</v>
      </c>
      <c r="HT265">
        <v>97.953800000000001</v>
      </c>
    </row>
    <row r="266" spans="1:228" x14ac:dyDescent="0.2">
      <c r="A266">
        <v>251</v>
      </c>
      <c r="B266">
        <v>1675973637.5999999</v>
      </c>
      <c r="C266">
        <v>998.5</v>
      </c>
      <c r="D266" t="s">
        <v>861</v>
      </c>
      <c r="E266" t="s">
        <v>862</v>
      </c>
      <c r="F266">
        <v>4</v>
      </c>
      <c r="G266">
        <v>1675973635.3499999</v>
      </c>
      <c r="H266">
        <f t="shared" si="102"/>
        <v>2.0701474154881413E-3</v>
      </c>
      <c r="I266">
        <f t="shared" si="103"/>
        <v>2.0701474154881412</v>
      </c>
      <c r="J266">
        <f t="shared" si="104"/>
        <v>15.746950774918444</v>
      </c>
      <c r="K266">
        <f t="shared" si="105"/>
        <v>1633.56</v>
      </c>
      <c r="L266">
        <f t="shared" si="106"/>
        <v>1429.8648486634988</v>
      </c>
      <c r="M266">
        <f t="shared" si="107"/>
        <v>144.65123915442965</v>
      </c>
      <c r="N266">
        <f t="shared" si="108"/>
        <v>165.257911231245</v>
      </c>
      <c r="O266">
        <f t="shared" si="109"/>
        <v>0.15249023419296656</v>
      </c>
      <c r="P266">
        <f t="shared" si="110"/>
        <v>2.7630564838409342</v>
      </c>
      <c r="Q266">
        <f t="shared" si="111"/>
        <v>0.14796442667415868</v>
      </c>
      <c r="R266">
        <f t="shared" si="112"/>
        <v>9.2873203742429439E-2</v>
      </c>
      <c r="S266">
        <f t="shared" si="113"/>
        <v>226.11672245462643</v>
      </c>
      <c r="T266">
        <f t="shared" si="114"/>
        <v>32.74608980006942</v>
      </c>
      <c r="U266">
        <f t="shared" si="115"/>
        <v>31.7044</v>
      </c>
      <c r="V266">
        <f t="shared" si="116"/>
        <v>4.6957701570108039</v>
      </c>
      <c r="W266">
        <f t="shared" si="117"/>
        <v>70.233496037133918</v>
      </c>
      <c r="X266">
        <f t="shared" si="118"/>
        <v>3.3365861708575921</v>
      </c>
      <c r="Y266">
        <f t="shared" si="119"/>
        <v>4.7507049472426512</v>
      </c>
      <c r="Z266">
        <f t="shared" si="120"/>
        <v>1.3591839861532118</v>
      </c>
      <c r="AA266">
        <f t="shared" si="121"/>
        <v>-91.293501023027034</v>
      </c>
      <c r="AB266">
        <f t="shared" si="122"/>
        <v>30.566982117382224</v>
      </c>
      <c r="AC266">
        <f t="shared" si="123"/>
        <v>2.5040838446992995</v>
      </c>
      <c r="AD266">
        <f t="shared" si="124"/>
        <v>167.89428739368091</v>
      </c>
      <c r="AE266">
        <f t="shared" si="125"/>
        <v>26.664869661059118</v>
      </c>
      <c r="AF266">
        <f t="shared" si="126"/>
        <v>2.072375900757081</v>
      </c>
      <c r="AG266">
        <f t="shared" si="127"/>
        <v>15.746950774918444</v>
      </c>
      <c r="AH266">
        <v>1713.8559798855711</v>
      </c>
      <c r="AI266">
        <v>1692.3625454545449</v>
      </c>
      <c r="AJ266">
        <v>1.743559870002152</v>
      </c>
      <c r="AK266">
        <v>60.724348217524408</v>
      </c>
      <c r="AL266">
        <f t="shared" si="128"/>
        <v>2.0701474154881412</v>
      </c>
      <c r="AM266">
        <v>31.131752255118322</v>
      </c>
      <c r="AN266">
        <v>32.979736969696972</v>
      </c>
      <c r="AO266">
        <v>-1.524517763765666E-5</v>
      </c>
      <c r="AP266">
        <v>101.51637219302501</v>
      </c>
      <c r="AQ266">
        <v>1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47379.249093267368</v>
      </c>
      <c r="AV266">
        <f t="shared" si="132"/>
        <v>1199.9949999999999</v>
      </c>
      <c r="AW266">
        <f t="shared" si="133"/>
        <v>1025.9219764013608</v>
      </c>
      <c r="AX266">
        <f t="shared" si="134"/>
        <v>0.85493854257839486</v>
      </c>
      <c r="AY266">
        <f t="shared" si="135"/>
        <v>0.18843138717630195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1675973635.3499999</v>
      </c>
      <c r="BF266">
        <v>1633.56</v>
      </c>
      <c r="BG266">
        <v>1661.2987499999999</v>
      </c>
      <c r="BH266">
        <v>32.981862499999998</v>
      </c>
      <c r="BI266">
        <v>31.131987500000001</v>
      </c>
      <c r="BJ266">
        <v>1641.6112499999999</v>
      </c>
      <c r="BK266">
        <v>32.753937500000013</v>
      </c>
      <c r="BL266">
        <v>649.99800000000005</v>
      </c>
      <c r="BM266">
        <v>101.064125</v>
      </c>
      <c r="BN266">
        <v>0.100148875</v>
      </c>
      <c r="BO266">
        <v>31.909600000000001</v>
      </c>
      <c r="BP266">
        <v>31.7044</v>
      </c>
      <c r="BQ266">
        <v>999.9</v>
      </c>
      <c r="BR266">
        <v>0</v>
      </c>
      <c r="BS266">
        <v>0</v>
      </c>
      <c r="BT266">
        <v>8984.1387500000019</v>
      </c>
      <c r="BU266">
        <v>0</v>
      </c>
      <c r="BV266">
        <v>205.58562499999999</v>
      </c>
      <c r="BW266">
        <v>-27.73865</v>
      </c>
      <c r="BX266">
        <v>1689.2750000000001</v>
      </c>
      <c r="BY266">
        <v>1714.67875</v>
      </c>
      <c r="BZ266">
        <v>1.84988375</v>
      </c>
      <c r="CA266">
        <v>1661.2987499999999</v>
      </c>
      <c r="CB266">
        <v>31.131987500000001</v>
      </c>
      <c r="CC266">
        <v>3.3332850000000001</v>
      </c>
      <c r="CD266">
        <v>3.1463287499999999</v>
      </c>
      <c r="CE266">
        <v>25.793687500000001</v>
      </c>
      <c r="CF266">
        <v>24.823262499999998</v>
      </c>
      <c r="CG266">
        <v>1199.9949999999999</v>
      </c>
      <c r="CH266">
        <v>0.49996574999999999</v>
      </c>
      <c r="CI266">
        <v>0.5000342499999999</v>
      </c>
      <c r="CJ266">
        <v>0</v>
      </c>
      <c r="CK266">
        <v>1120.88375</v>
      </c>
      <c r="CL266">
        <v>4.9990899999999998</v>
      </c>
      <c r="CM266">
        <v>12462.4375</v>
      </c>
      <c r="CN266">
        <v>9557.7000000000007</v>
      </c>
      <c r="CO266">
        <v>41.5</v>
      </c>
      <c r="CP266">
        <v>43</v>
      </c>
      <c r="CQ266">
        <v>42.25</v>
      </c>
      <c r="CR266">
        <v>42.125</v>
      </c>
      <c r="CS266">
        <v>42.75</v>
      </c>
      <c r="CT266">
        <v>597.45875000000001</v>
      </c>
      <c r="CU266">
        <v>597.54124999999999</v>
      </c>
      <c r="CV266">
        <v>0</v>
      </c>
      <c r="CW266">
        <v>1675973637.9000001</v>
      </c>
      <c r="CX266">
        <v>0</v>
      </c>
      <c r="CY266">
        <v>1675968227.0999999</v>
      </c>
      <c r="CZ266" t="s">
        <v>356</v>
      </c>
      <c r="DA266">
        <v>1675968227.0999999</v>
      </c>
      <c r="DB266">
        <v>1675968207.0999999</v>
      </c>
      <c r="DC266">
        <v>6</v>
      </c>
      <c r="DD266">
        <v>6.6000000000000003E-2</v>
      </c>
      <c r="DE266">
        <v>1.0999999999999999E-2</v>
      </c>
      <c r="DF266">
        <v>-5.7939999999999996</v>
      </c>
      <c r="DG266">
        <v>0.214</v>
      </c>
      <c r="DH266">
        <v>415</v>
      </c>
      <c r="DI266">
        <v>32</v>
      </c>
      <c r="DJ266">
        <v>0.11</v>
      </c>
      <c r="DK266">
        <v>0.26</v>
      </c>
      <c r="DL266">
        <v>-27.654242499999999</v>
      </c>
      <c r="DM266">
        <v>0.35283714821769507</v>
      </c>
      <c r="DN266">
        <v>0.1013893803302396</v>
      </c>
      <c r="DO266">
        <v>0</v>
      </c>
      <c r="DP266">
        <v>1.8598475000000001</v>
      </c>
      <c r="DQ266">
        <v>-4.2902138836777952E-2</v>
      </c>
      <c r="DR266">
        <v>5.410620920929499E-3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3.2980499999999999</v>
      </c>
      <c r="EB266">
        <v>2.6252200000000001</v>
      </c>
      <c r="EC266">
        <v>0.25359300000000001</v>
      </c>
      <c r="ED266">
        <v>0.253718</v>
      </c>
      <c r="EE266">
        <v>0.1366</v>
      </c>
      <c r="EF266">
        <v>0.13015299999999999</v>
      </c>
      <c r="EG266">
        <v>22582.6</v>
      </c>
      <c r="EH266">
        <v>22921.599999999999</v>
      </c>
      <c r="EI266">
        <v>28152.5</v>
      </c>
      <c r="EJ266">
        <v>29564.3</v>
      </c>
      <c r="EK266">
        <v>33477.699999999997</v>
      </c>
      <c r="EL266">
        <v>35690.699999999997</v>
      </c>
      <c r="EM266">
        <v>39758.199999999997</v>
      </c>
      <c r="EN266">
        <v>42228.9</v>
      </c>
      <c r="EO266">
        <v>2.2305799999999998</v>
      </c>
      <c r="EP266">
        <v>2.2212999999999998</v>
      </c>
      <c r="EQ266">
        <v>0.11854199999999999</v>
      </c>
      <c r="ER266">
        <v>0</v>
      </c>
      <c r="ES266">
        <v>29.774000000000001</v>
      </c>
      <c r="ET266">
        <v>999.9</v>
      </c>
      <c r="EU266">
        <v>73.5</v>
      </c>
      <c r="EV266">
        <v>32.4</v>
      </c>
      <c r="EW266">
        <v>35.520600000000002</v>
      </c>
      <c r="EX266">
        <v>57.205800000000004</v>
      </c>
      <c r="EY266">
        <v>-4.09856</v>
      </c>
      <c r="EZ266">
        <v>2</v>
      </c>
      <c r="FA266">
        <v>0.34031299999999998</v>
      </c>
      <c r="FB266">
        <v>-0.44808799999999999</v>
      </c>
      <c r="FC266">
        <v>20.2746</v>
      </c>
      <c r="FD266">
        <v>5.2207299999999996</v>
      </c>
      <c r="FE266">
        <v>12.004</v>
      </c>
      <c r="FF266">
        <v>4.98705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1.8621799999999999</v>
      </c>
      <c r="FN266">
        <v>1.86419</v>
      </c>
      <c r="FO266">
        <v>1.86026</v>
      </c>
      <c r="FP266">
        <v>1.86097</v>
      </c>
      <c r="FQ266">
        <v>1.8601099999999999</v>
      </c>
      <c r="FR266">
        <v>1.86188</v>
      </c>
      <c r="FS266">
        <v>1.8584700000000001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-8.06</v>
      </c>
      <c r="GH266">
        <v>0.22789999999999999</v>
      </c>
      <c r="GI266">
        <v>-4.227681919169834</v>
      </c>
      <c r="GJ266">
        <v>-4.5218151105756088E-3</v>
      </c>
      <c r="GK266">
        <v>2.0889233732517852E-6</v>
      </c>
      <c r="GL266">
        <v>-4.5906856223640231E-10</v>
      </c>
      <c r="GM266">
        <v>-0.1035280782263094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90.2</v>
      </c>
      <c r="GV266">
        <v>90.5</v>
      </c>
      <c r="GW266">
        <v>4.1467299999999998</v>
      </c>
      <c r="GX266">
        <v>2.49146</v>
      </c>
      <c r="GY266">
        <v>2.04834</v>
      </c>
      <c r="GZ266">
        <v>2.6220699999999999</v>
      </c>
      <c r="HA266">
        <v>2.1972700000000001</v>
      </c>
      <c r="HB266">
        <v>2.2814899999999998</v>
      </c>
      <c r="HC266">
        <v>37.819499999999998</v>
      </c>
      <c r="HD266">
        <v>14.4823</v>
      </c>
      <c r="HE266">
        <v>18</v>
      </c>
      <c r="HF266">
        <v>694.351</v>
      </c>
      <c r="HG266">
        <v>765.80899999999997</v>
      </c>
      <c r="HH266">
        <v>31.0001</v>
      </c>
      <c r="HI266">
        <v>31.7379</v>
      </c>
      <c r="HJ266">
        <v>30</v>
      </c>
      <c r="HK266">
        <v>31.6938</v>
      </c>
      <c r="HL266">
        <v>31.701499999999999</v>
      </c>
      <c r="HM266">
        <v>82.91</v>
      </c>
      <c r="HN266">
        <v>16.787500000000001</v>
      </c>
      <c r="HO266">
        <v>100</v>
      </c>
      <c r="HP266">
        <v>31</v>
      </c>
      <c r="HQ266">
        <v>1675.23</v>
      </c>
      <c r="HR266">
        <v>31.135999999999999</v>
      </c>
      <c r="HS266">
        <v>99.230400000000003</v>
      </c>
      <c r="HT266">
        <v>97.952600000000004</v>
      </c>
    </row>
    <row r="267" spans="1:228" x14ac:dyDescent="0.2">
      <c r="A267">
        <v>252</v>
      </c>
      <c r="B267">
        <v>1675973641.5999999</v>
      </c>
      <c r="C267">
        <v>1002.5</v>
      </c>
      <c r="D267" t="s">
        <v>863</v>
      </c>
      <c r="E267" t="s">
        <v>864</v>
      </c>
      <c r="F267">
        <v>4</v>
      </c>
      <c r="G267">
        <v>1675973639.5999999</v>
      </c>
      <c r="H267">
        <f t="shared" si="102"/>
        <v>2.0628534455768479E-3</v>
      </c>
      <c r="I267">
        <f t="shared" si="103"/>
        <v>2.0628534455768479</v>
      </c>
      <c r="J267">
        <f t="shared" si="104"/>
        <v>15.780718804056573</v>
      </c>
      <c r="K267">
        <f t="shared" si="105"/>
        <v>1640.768571428571</v>
      </c>
      <c r="L267">
        <f t="shared" si="106"/>
        <v>1435.9803216642226</v>
      </c>
      <c r="M267">
        <f t="shared" si="107"/>
        <v>145.27157678507564</v>
      </c>
      <c r="N267">
        <f t="shared" si="108"/>
        <v>165.98906956787661</v>
      </c>
      <c r="O267">
        <f t="shared" si="109"/>
        <v>0.15195286234398239</v>
      </c>
      <c r="P267">
        <f t="shared" si="110"/>
        <v>2.7638653967050462</v>
      </c>
      <c r="Q267">
        <f t="shared" si="111"/>
        <v>0.14745966375805986</v>
      </c>
      <c r="R267">
        <f t="shared" si="112"/>
        <v>9.2554918817426834E-2</v>
      </c>
      <c r="S267">
        <f t="shared" si="113"/>
        <v>226.11719914720314</v>
      </c>
      <c r="T267">
        <f t="shared" si="114"/>
        <v>32.737925018385496</v>
      </c>
      <c r="U267">
        <f t="shared" si="115"/>
        <v>31.701585714285709</v>
      </c>
      <c r="V267">
        <f t="shared" si="116"/>
        <v>4.6950205963930935</v>
      </c>
      <c r="W267">
        <f t="shared" si="117"/>
        <v>70.259946454205249</v>
      </c>
      <c r="X267">
        <f t="shared" si="118"/>
        <v>3.3359635256182329</v>
      </c>
      <c r="Y267">
        <f t="shared" si="119"/>
        <v>4.7480302704081643</v>
      </c>
      <c r="Z267">
        <f t="shared" si="120"/>
        <v>1.3590570707748606</v>
      </c>
      <c r="AA267">
        <f t="shared" si="121"/>
        <v>-90.971836949938989</v>
      </c>
      <c r="AB267">
        <f t="shared" si="122"/>
        <v>29.513734481703377</v>
      </c>
      <c r="AC267">
        <f t="shared" si="123"/>
        <v>2.4169411462916628</v>
      </c>
      <c r="AD267">
        <f t="shared" si="124"/>
        <v>167.07603782525919</v>
      </c>
      <c r="AE267">
        <f t="shared" si="125"/>
        <v>26.565510630908303</v>
      </c>
      <c r="AF267">
        <f t="shared" si="126"/>
        <v>2.0647076791230417</v>
      </c>
      <c r="AG267">
        <f t="shared" si="127"/>
        <v>15.780718804056573</v>
      </c>
      <c r="AH267">
        <v>1720.834788884466</v>
      </c>
      <c r="AI267">
        <v>1699.323636363637</v>
      </c>
      <c r="AJ267">
        <v>1.739727461865296</v>
      </c>
      <c r="AK267">
        <v>60.724348217524408</v>
      </c>
      <c r="AL267">
        <f t="shared" si="128"/>
        <v>2.0628534455768479</v>
      </c>
      <c r="AM267">
        <v>31.132483450550019</v>
      </c>
      <c r="AN267">
        <v>32.973967878787867</v>
      </c>
      <c r="AO267">
        <v>-2.200741896980145E-5</v>
      </c>
      <c r="AP267">
        <v>101.51637219302501</v>
      </c>
      <c r="AQ267">
        <v>2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47403.115939783769</v>
      </c>
      <c r="AV267">
        <f t="shared" si="132"/>
        <v>1199.998571428571</v>
      </c>
      <c r="AW267">
        <f t="shared" si="133"/>
        <v>1025.9249280555455</v>
      </c>
      <c r="AX267">
        <f t="shared" si="134"/>
        <v>0.85493845783016653</v>
      </c>
      <c r="AY267">
        <f t="shared" si="135"/>
        <v>0.18843122361222125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1675973639.5999999</v>
      </c>
      <c r="BF267">
        <v>1640.768571428571</v>
      </c>
      <c r="BG267">
        <v>1668.4171428571431</v>
      </c>
      <c r="BH267">
        <v>32.975328571428577</v>
      </c>
      <c r="BI267">
        <v>31.13232857142857</v>
      </c>
      <c r="BJ267">
        <v>1648.83</v>
      </c>
      <c r="BK267">
        <v>32.74747142857143</v>
      </c>
      <c r="BL267">
        <v>650.01300000000003</v>
      </c>
      <c r="BM267">
        <v>101.0655714285714</v>
      </c>
      <c r="BN267">
        <v>9.9865585714285721E-2</v>
      </c>
      <c r="BO267">
        <v>31.899657142857141</v>
      </c>
      <c r="BP267">
        <v>31.701585714285709</v>
      </c>
      <c r="BQ267">
        <v>999.89999999999986</v>
      </c>
      <c r="BR267">
        <v>0</v>
      </c>
      <c r="BS267">
        <v>0</v>
      </c>
      <c r="BT267">
        <v>8988.3042857142846</v>
      </c>
      <c r="BU267">
        <v>0</v>
      </c>
      <c r="BV267">
        <v>204.50485714285711</v>
      </c>
      <c r="BW267">
        <v>-27.65081428571429</v>
      </c>
      <c r="BX267">
        <v>1696.7157142857141</v>
      </c>
      <c r="BY267">
        <v>1722.028571428571</v>
      </c>
      <c r="BZ267">
        <v>1.843011428571429</v>
      </c>
      <c r="CA267">
        <v>1668.4171428571431</v>
      </c>
      <c r="CB267">
        <v>31.13232857142857</v>
      </c>
      <c r="CC267">
        <v>3.3326699999999998</v>
      </c>
      <c r="CD267">
        <v>3.1464085714285721</v>
      </c>
      <c r="CE267">
        <v>25.790571428571429</v>
      </c>
      <c r="CF267">
        <v>24.82367142857143</v>
      </c>
      <c r="CG267">
        <v>1199.998571428571</v>
      </c>
      <c r="CH267">
        <v>0.499969</v>
      </c>
      <c r="CI267">
        <v>0.500031</v>
      </c>
      <c r="CJ267">
        <v>0</v>
      </c>
      <c r="CK267">
        <v>1120.0314285714289</v>
      </c>
      <c r="CL267">
        <v>4.9990899999999998</v>
      </c>
      <c r="CM267">
        <v>12452.22857142857</v>
      </c>
      <c r="CN267">
        <v>9557.7428571428572</v>
      </c>
      <c r="CO267">
        <v>41.5</v>
      </c>
      <c r="CP267">
        <v>43</v>
      </c>
      <c r="CQ267">
        <v>42.25</v>
      </c>
      <c r="CR267">
        <v>42.125</v>
      </c>
      <c r="CS267">
        <v>42.785428571428568</v>
      </c>
      <c r="CT267">
        <v>597.46285714285727</v>
      </c>
      <c r="CU267">
        <v>597.53857142857134</v>
      </c>
      <c r="CV267">
        <v>0</v>
      </c>
      <c r="CW267">
        <v>1675973641.5</v>
      </c>
      <c r="CX267">
        <v>0</v>
      </c>
      <c r="CY267">
        <v>1675968227.0999999</v>
      </c>
      <c r="CZ267" t="s">
        <v>356</v>
      </c>
      <c r="DA267">
        <v>1675968227.0999999</v>
      </c>
      <c r="DB267">
        <v>1675968207.0999999</v>
      </c>
      <c r="DC267">
        <v>6</v>
      </c>
      <c r="DD267">
        <v>6.6000000000000003E-2</v>
      </c>
      <c r="DE267">
        <v>1.0999999999999999E-2</v>
      </c>
      <c r="DF267">
        <v>-5.7939999999999996</v>
      </c>
      <c r="DG267">
        <v>0.214</v>
      </c>
      <c r="DH267">
        <v>415</v>
      </c>
      <c r="DI267">
        <v>32</v>
      </c>
      <c r="DJ267">
        <v>0.11</v>
      </c>
      <c r="DK267">
        <v>0.26</v>
      </c>
      <c r="DL267">
        <v>-27.641567500000001</v>
      </c>
      <c r="DM267">
        <v>-0.22964015009382471</v>
      </c>
      <c r="DN267">
        <v>9.0178468570662598E-2</v>
      </c>
      <c r="DO267">
        <v>0</v>
      </c>
      <c r="DP267">
        <v>1.8564665</v>
      </c>
      <c r="DQ267">
        <v>-7.9224765478430575E-2</v>
      </c>
      <c r="DR267">
        <v>7.8464420440094856E-3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3.2979400000000001</v>
      </c>
      <c r="EB267">
        <v>2.6250499999999999</v>
      </c>
      <c r="EC267">
        <v>0.25421100000000002</v>
      </c>
      <c r="ED267">
        <v>0.25430799999999998</v>
      </c>
      <c r="EE267">
        <v>0.13658999999999999</v>
      </c>
      <c r="EF267">
        <v>0.13015399999999999</v>
      </c>
      <c r="EG267">
        <v>22564.400000000001</v>
      </c>
      <c r="EH267">
        <v>22903.4</v>
      </c>
      <c r="EI267">
        <v>28153.3</v>
      </c>
      <c r="EJ267">
        <v>29564.3</v>
      </c>
      <c r="EK267">
        <v>33478.800000000003</v>
      </c>
      <c r="EL267">
        <v>35690.5</v>
      </c>
      <c r="EM267">
        <v>39759.1</v>
      </c>
      <c r="EN267">
        <v>42228.7</v>
      </c>
      <c r="EO267">
        <v>2.2301500000000001</v>
      </c>
      <c r="EP267">
        <v>2.2214</v>
      </c>
      <c r="EQ267">
        <v>0.11859500000000001</v>
      </c>
      <c r="ER267">
        <v>0</v>
      </c>
      <c r="ES267">
        <v>29.770499999999998</v>
      </c>
      <c r="ET267">
        <v>999.9</v>
      </c>
      <c r="EU267">
        <v>73.5</v>
      </c>
      <c r="EV267">
        <v>32.4</v>
      </c>
      <c r="EW267">
        <v>35.521700000000003</v>
      </c>
      <c r="EX267">
        <v>57.355800000000002</v>
      </c>
      <c r="EY267">
        <v>-3.98638</v>
      </c>
      <c r="EZ267">
        <v>2</v>
      </c>
      <c r="FA267">
        <v>0.34032800000000002</v>
      </c>
      <c r="FB267">
        <v>-0.44931900000000002</v>
      </c>
      <c r="FC267">
        <v>20.2745</v>
      </c>
      <c r="FD267">
        <v>5.2204300000000003</v>
      </c>
      <c r="FE267">
        <v>12.004099999999999</v>
      </c>
      <c r="FF267">
        <v>4.9871499999999997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1.8641799999999999</v>
      </c>
      <c r="FO267">
        <v>1.86029</v>
      </c>
      <c r="FP267">
        <v>1.86097</v>
      </c>
      <c r="FQ267">
        <v>1.86015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-8.06</v>
      </c>
      <c r="GH267">
        <v>0.22789999999999999</v>
      </c>
      <c r="GI267">
        <v>-4.227681919169834</v>
      </c>
      <c r="GJ267">
        <v>-4.5218151105756088E-3</v>
      </c>
      <c r="GK267">
        <v>2.0889233732517852E-6</v>
      </c>
      <c r="GL267">
        <v>-4.5906856223640231E-10</v>
      </c>
      <c r="GM267">
        <v>-0.1035280782263094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90.2</v>
      </c>
      <c r="GV267">
        <v>90.6</v>
      </c>
      <c r="GW267">
        <v>4.1589400000000003</v>
      </c>
      <c r="GX267">
        <v>2.48291</v>
      </c>
      <c r="GY267">
        <v>2.04834</v>
      </c>
      <c r="GZ267">
        <v>2.6220699999999999</v>
      </c>
      <c r="HA267">
        <v>2.1972700000000001</v>
      </c>
      <c r="HB267">
        <v>2.33765</v>
      </c>
      <c r="HC267">
        <v>37.819499999999998</v>
      </c>
      <c r="HD267">
        <v>14.4823</v>
      </c>
      <c r="HE267">
        <v>18</v>
      </c>
      <c r="HF267">
        <v>694.00199999999995</v>
      </c>
      <c r="HG267">
        <v>765.90700000000004</v>
      </c>
      <c r="HH267">
        <v>30.9999</v>
      </c>
      <c r="HI267">
        <v>31.7379</v>
      </c>
      <c r="HJ267">
        <v>30</v>
      </c>
      <c r="HK267">
        <v>31.6938</v>
      </c>
      <c r="HL267">
        <v>31.701499999999999</v>
      </c>
      <c r="HM267">
        <v>83.167199999999994</v>
      </c>
      <c r="HN267">
        <v>16.787500000000001</v>
      </c>
      <c r="HO267">
        <v>100</v>
      </c>
      <c r="HP267">
        <v>31</v>
      </c>
      <c r="HQ267">
        <v>1681.91</v>
      </c>
      <c r="HR267">
        <v>31.136600000000001</v>
      </c>
      <c r="HS267">
        <v>99.232799999999997</v>
      </c>
      <c r="HT267">
        <v>97.952299999999994</v>
      </c>
    </row>
    <row r="268" spans="1:228" x14ac:dyDescent="0.2">
      <c r="A268">
        <v>253</v>
      </c>
      <c r="B268">
        <v>1675973645.0999999</v>
      </c>
      <c r="C268">
        <v>1006</v>
      </c>
      <c r="D268" t="s">
        <v>865</v>
      </c>
      <c r="E268" t="s">
        <v>866</v>
      </c>
      <c r="F268">
        <v>4</v>
      </c>
      <c r="G268">
        <v>1675973643.0285721</v>
      </c>
      <c r="H268">
        <f t="shared" si="102"/>
        <v>2.0631588810895805E-3</v>
      </c>
      <c r="I268">
        <f t="shared" si="103"/>
        <v>2.0631588810895805</v>
      </c>
      <c r="J268">
        <f t="shared" si="104"/>
        <v>15.552594847691722</v>
      </c>
      <c r="K268">
        <f t="shared" si="105"/>
        <v>1646.61</v>
      </c>
      <c r="L268">
        <f t="shared" si="106"/>
        <v>1444.3623812853441</v>
      </c>
      <c r="M268">
        <f t="shared" si="107"/>
        <v>146.11827374422873</v>
      </c>
      <c r="N268">
        <f t="shared" si="108"/>
        <v>166.57856355679502</v>
      </c>
      <c r="O268">
        <f t="shared" si="109"/>
        <v>0.15213360825556782</v>
      </c>
      <c r="P268">
        <f t="shared" si="110"/>
        <v>2.7665741137056106</v>
      </c>
      <c r="Q268">
        <f t="shared" si="111"/>
        <v>0.14763415378726633</v>
      </c>
      <c r="R268">
        <f t="shared" si="112"/>
        <v>9.2664519496561959E-2</v>
      </c>
      <c r="S268">
        <f t="shared" si="113"/>
        <v>226.11945686088305</v>
      </c>
      <c r="T268">
        <f t="shared" si="114"/>
        <v>32.732813882065813</v>
      </c>
      <c r="U268">
        <f t="shared" si="115"/>
        <v>31.695928571428571</v>
      </c>
      <c r="V268">
        <f t="shared" si="116"/>
        <v>4.6935141805800047</v>
      </c>
      <c r="W268">
        <f t="shared" si="117"/>
        <v>70.27489818219837</v>
      </c>
      <c r="X268">
        <f t="shared" si="118"/>
        <v>3.3358635385716244</v>
      </c>
      <c r="Y268">
        <f t="shared" si="119"/>
        <v>4.7468777968527114</v>
      </c>
      <c r="Z268">
        <f t="shared" si="120"/>
        <v>1.3576506420083803</v>
      </c>
      <c r="AA268">
        <f t="shared" si="121"/>
        <v>-90.985306656050497</v>
      </c>
      <c r="AB268">
        <f t="shared" si="122"/>
        <v>29.747210006461039</v>
      </c>
      <c r="AC268">
        <f t="shared" si="123"/>
        <v>2.4335567497843624</v>
      </c>
      <c r="AD268">
        <f t="shared" si="124"/>
        <v>167.31491696107798</v>
      </c>
      <c r="AE268">
        <f t="shared" si="125"/>
        <v>26.426359727216973</v>
      </c>
      <c r="AF268">
        <f t="shared" si="126"/>
        <v>2.0630786377105172</v>
      </c>
      <c r="AG268">
        <f t="shared" si="127"/>
        <v>15.552594847691722</v>
      </c>
      <c r="AH268">
        <v>1726.796487127672</v>
      </c>
      <c r="AI268">
        <v>1705.47496969697</v>
      </c>
      <c r="AJ268">
        <v>1.746903490851669</v>
      </c>
      <c r="AK268">
        <v>60.724348217524408</v>
      </c>
      <c r="AL268">
        <f t="shared" si="128"/>
        <v>2.0631588810895805</v>
      </c>
      <c r="AM268">
        <v>31.133132662413839</v>
      </c>
      <c r="AN268">
        <v>32.974812727272713</v>
      </c>
      <c r="AO268">
        <v>3.1790558215915419E-6</v>
      </c>
      <c r="AP268">
        <v>101.51637219302501</v>
      </c>
      <c r="AQ268">
        <v>2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47478.514802037505</v>
      </c>
      <c r="AV268">
        <f t="shared" si="132"/>
        <v>1200.0085714285719</v>
      </c>
      <c r="AW268">
        <f t="shared" si="133"/>
        <v>1025.933670912375</v>
      </c>
      <c r="AX268">
        <f t="shared" si="134"/>
        <v>0.8549386190558903</v>
      </c>
      <c r="AY268">
        <f t="shared" si="135"/>
        <v>0.18843153477786834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1675973643.0285721</v>
      </c>
      <c r="BF268">
        <v>1646.61</v>
      </c>
      <c r="BG268">
        <v>1674.14</v>
      </c>
      <c r="BH268">
        <v>32.974628571428568</v>
      </c>
      <c r="BI268">
        <v>31.132999999999999</v>
      </c>
      <c r="BJ268">
        <v>1654.6771428571431</v>
      </c>
      <c r="BK268">
        <v>32.746785714285707</v>
      </c>
      <c r="BL268">
        <v>649.98428571428565</v>
      </c>
      <c r="BM268">
        <v>101.0647142857143</v>
      </c>
      <c r="BN268">
        <v>9.9838071428571443E-2</v>
      </c>
      <c r="BO268">
        <v>31.89537142857143</v>
      </c>
      <c r="BP268">
        <v>31.695928571428571</v>
      </c>
      <c r="BQ268">
        <v>999.89999999999986</v>
      </c>
      <c r="BR268">
        <v>0</v>
      </c>
      <c r="BS268">
        <v>0</v>
      </c>
      <c r="BT268">
        <v>9002.7685714285708</v>
      </c>
      <c r="BU268">
        <v>0</v>
      </c>
      <c r="BV268">
        <v>203.6252857142857</v>
      </c>
      <c r="BW268">
        <v>-27.531214285714281</v>
      </c>
      <c r="BX268">
        <v>1702.755714285714</v>
      </c>
      <c r="BY268">
        <v>1727.934285714286</v>
      </c>
      <c r="BZ268">
        <v>1.84162</v>
      </c>
      <c r="CA268">
        <v>1674.14</v>
      </c>
      <c r="CB268">
        <v>31.132999999999999</v>
      </c>
      <c r="CC268">
        <v>3.3325714285714279</v>
      </c>
      <c r="CD268">
        <v>3.146448571428571</v>
      </c>
      <c r="CE268">
        <v>25.79008571428572</v>
      </c>
      <c r="CF268">
        <v>24.823899999999998</v>
      </c>
      <c r="CG268">
        <v>1200.0085714285719</v>
      </c>
      <c r="CH268">
        <v>0.49996299999999999</v>
      </c>
      <c r="CI268">
        <v>0.50003699999999995</v>
      </c>
      <c r="CJ268">
        <v>0</v>
      </c>
      <c r="CK268">
        <v>1119.1557142857141</v>
      </c>
      <c r="CL268">
        <v>4.9990899999999998</v>
      </c>
      <c r="CM268">
        <v>12444.357142857139</v>
      </c>
      <c r="CN268">
        <v>9557.7942857142862</v>
      </c>
      <c r="CO268">
        <v>41.5</v>
      </c>
      <c r="CP268">
        <v>43</v>
      </c>
      <c r="CQ268">
        <v>42.25</v>
      </c>
      <c r="CR268">
        <v>42.125</v>
      </c>
      <c r="CS268">
        <v>42.75</v>
      </c>
      <c r="CT268">
        <v>597.46142857142866</v>
      </c>
      <c r="CU268">
        <v>597.54999999999995</v>
      </c>
      <c r="CV268">
        <v>0</v>
      </c>
      <c r="CW268">
        <v>1675973645.0999999</v>
      </c>
      <c r="CX268">
        <v>0</v>
      </c>
      <c r="CY268">
        <v>1675968227.0999999</v>
      </c>
      <c r="CZ268" t="s">
        <v>356</v>
      </c>
      <c r="DA268">
        <v>1675968227.0999999</v>
      </c>
      <c r="DB268">
        <v>1675968207.0999999</v>
      </c>
      <c r="DC268">
        <v>6</v>
      </c>
      <c r="DD268">
        <v>6.6000000000000003E-2</v>
      </c>
      <c r="DE268">
        <v>1.0999999999999999E-2</v>
      </c>
      <c r="DF268">
        <v>-5.7939999999999996</v>
      </c>
      <c r="DG268">
        <v>0.214</v>
      </c>
      <c r="DH268">
        <v>415</v>
      </c>
      <c r="DI268">
        <v>32</v>
      </c>
      <c r="DJ268">
        <v>0.11</v>
      </c>
      <c r="DK268">
        <v>0.26</v>
      </c>
      <c r="DL268">
        <v>-27.613610000000001</v>
      </c>
      <c r="DM268">
        <v>-9.5734333958615678E-2</v>
      </c>
      <c r="DN268">
        <v>9.4663725365104909E-2</v>
      </c>
      <c r="DO268">
        <v>1</v>
      </c>
      <c r="DP268">
        <v>1.8518300000000001</v>
      </c>
      <c r="DQ268">
        <v>-8.4604727954972092E-2</v>
      </c>
      <c r="DR268">
        <v>8.2840551664024945E-3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646</v>
      </c>
      <c r="EA268">
        <v>3.2981099999999999</v>
      </c>
      <c r="EB268">
        <v>2.6251600000000002</v>
      </c>
      <c r="EC268">
        <v>0.25473499999999999</v>
      </c>
      <c r="ED268">
        <v>0.25483299999999998</v>
      </c>
      <c r="EE268">
        <v>0.13658699999999999</v>
      </c>
      <c r="EF268">
        <v>0.13015499999999999</v>
      </c>
      <c r="EG268">
        <v>22548.6</v>
      </c>
      <c r="EH268">
        <v>22887.599999999999</v>
      </c>
      <c r="EI268">
        <v>28153.4</v>
      </c>
      <c r="EJ268">
        <v>29564.799999999999</v>
      </c>
      <c r="EK268">
        <v>33479.300000000003</v>
      </c>
      <c r="EL268">
        <v>35691.1</v>
      </c>
      <c r="EM268">
        <v>39759.4</v>
      </c>
      <c r="EN268">
        <v>42229.3</v>
      </c>
      <c r="EO268">
        <v>2.2303799999999998</v>
      </c>
      <c r="EP268">
        <v>2.2213699999999998</v>
      </c>
      <c r="EQ268">
        <v>0.118837</v>
      </c>
      <c r="ER268">
        <v>0</v>
      </c>
      <c r="ES268">
        <v>29.767299999999999</v>
      </c>
      <c r="ET268">
        <v>999.9</v>
      </c>
      <c r="EU268">
        <v>73.5</v>
      </c>
      <c r="EV268">
        <v>32.4</v>
      </c>
      <c r="EW268">
        <v>35.520400000000002</v>
      </c>
      <c r="EX268">
        <v>57.415799999999997</v>
      </c>
      <c r="EY268">
        <v>-4.0224399999999996</v>
      </c>
      <c r="EZ268">
        <v>2</v>
      </c>
      <c r="FA268">
        <v>0.34005600000000002</v>
      </c>
      <c r="FB268">
        <v>-0.44900899999999999</v>
      </c>
      <c r="FC268">
        <v>20.2746</v>
      </c>
      <c r="FD268">
        <v>5.2202799999999998</v>
      </c>
      <c r="FE268">
        <v>12.004</v>
      </c>
      <c r="FF268">
        <v>4.98705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1.86419</v>
      </c>
      <c r="FO268">
        <v>1.8602700000000001</v>
      </c>
      <c r="FP268">
        <v>1.86097</v>
      </c>
      <c r="FQ268">
        <v>1.8601300000000001</v>
      </c>
      <c r="FR268">
        <v>1.86188</v>
      </c>
      <c r="FS268">
        <v>1.8584799999999999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-8.08</v>
      </c>
      <c r="GH268">
        <v>0.22789999999999999</v>
      </c>
      <c r="GI268">
        <v>-4.227681919169834</v>
      </c>
      <c r="GJ268">
        <v>-4.5218151105756088E-3</v>
      </c>
      <c r="GK268">
        <v>2.0889233732517852E-6</v>
      </c>
      <c r="GL268">
        <v>-4.5906856223640231E-10</v>
      </c>
      <c r="GM268">
        <v>-0.1035280782263094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90.3</v>
      </c>
      <c r="GV268">
        <v>90.6</v>
      </c>
      <c r="GW268">
        <v>4.1711400000000003</v>
      </c>
      <c r="GX268">
        <v>2.48291</v>
      </c>
      <c r="GY268">
        <v>2.04834</v>
      </c>
      <c r="GZ268">
        <v>2.6196299999999999</v>
      </c>
      <c r="HA268">
        <v>2.1972700000000001</v>
      </c>
      <c r="HB268">
        <v>2.3071299999999999</v>
      </c>
      <c r="HC268">
        <v>37.843699999999998</v>
      </c>
      <c r="HD268">
        <v>14.4823</v>
      </c>
      <c r="HE268">
        <v>18</v>
      </c>
      <c r="HF268">
        <v>694.18700000000001</v>
      </c>
      <c r="HG268">
        <v>765.87400000000002</v>
      </c>
      <c r="HH268">
        <v>31</v>
      </c>
      <c r="HI268">
        <v>31.7379</v>
      </c>
      <c r="HJ268">
        <v>30</v>
      </c>
      <c r="HK268">
        <v>31.6938</v>
      </c>
      <c r="HL268">
        <v>31.700800000000001</v>
      </c>
      <c r="HM268">
        <v>83.396199999999993</v>
      </c>
      <c r="HN268">
        <v>16.787500000000001</v>
      </c>
      <c r="HO268">
        <v>100</v>
      </c>
      <c r="HP268">
        <v>31</v>
      </c>
      <c r="HQ268">
        <v>1688.59</v>
      </c>
      <c r="HR268">
        <v>31.1371</v>
      </c>
      <c r="HS268">
        <v>99.233500000000006</v>
      </c>
      <c r="HT268">
        <v>97.953900000000004</v>
      </c>
    </row>
    <row r="269" spans="1:228" x14ac:dyDescent="0.2">
      <c r="A269">
        <v>254</v>
      </c>
      <c r="B269">
        <v>1675973649.0999999</v>
      </c>
      <c r="C269">
        <v>1010</v>
      </c>
      <c r="D269" t="s">
        <v>867</v>
      </c>
      <c r="E269" t="s">
        <v>868</v>
      </c>
      <c r="F269">
        <v>4</v>
      </c>
      <c r="G269">
        <v>1675973647.0999999</v>
      </c>
      <c r="H269">
        <f t="shared" si="102"/>
        <v>2.0599843330911132E-3</v>
      </c>
      <c r="I269">
        <f t="shared" si="103"/>
        <v>2.0599843330911134</v>
      </c>
      <c r="J269">
        <f t="shared" si="104"/>
        <v>15.735655691268974</v>
      </c>
      <c r="K269">
        <f t="shared" si="105"/>
        <v>1653.3971428571431</v>
      </c>
      <c r="L269">
        <f t="shared" si="106"/>
        <v>1448.7215263537828</v>
      </c>
      <c r="M269">
        <f t="shared" si="107"/>
        <v>146.55976772054717</v>
      </c>
      <c r="N269">
        <f t="shared" si="108"/>
        <v>167.26575590882985</v>
      </c>
      <c r="O269">
        <f t="shared" si="109"/>
        <v>0.15185418373960632</v>
      </c>
      <c r="P269">
        <f t="shared" si="110"/>
        <v>2.7585153017474946</v>
      </c>
      <c r="Q269">
        <f t="shared" si="111"/>
        <v>0.14735830034129641</v>
      </c>
      <c r="R269">
        <f t="shared" si="112"/>
        <v>9.2491787461845498E-2</v>
      </c>
      <c r="S269">
        <f t="shared" si="113"/>
        <v>226.11742714727001</v>
      </c>
      <c r="T269">
        <f t="shared" si="114"/>
        <v>32.735803555129138</v>
      </c>
      <c r="U269">
        <f t="shared" si="115"/>
        <v>31.69735714285714</v>
      </c>
      <c r="V269">
        <f t="shared" si="116"/>
        <v>4.693894548889797</v>
      </c>
      <c r="W269">
        <f t="shared" si="117"/>
        <v>70.273915770854728</v>
      </c>
      <c r="X269">
        <f t="shared" si="118"/>
        <v>3.3357926107012226</v>
      </c>
      <c r="Y269">
        <f t="shared" si="119"/>
        <v>4.7468432264090561</v>
      </c>
      <c r="Z269">
        <f t="shared" si="120"/>
        <v>1.3581019381885744</v>
      </c>
      <c r="AA269">
        <f t="shared" si="121"/>
        <v>-90.845309089318093</v>
      </c>
      <c r="AB269">
        <f t="shared" si="122"/>
        <v>29.428984998300596</v>
      </c>
      <c r="AC269">
        <f t="shared" si="123"/>
        <v>2.4145722876159157</v>
      </c>
      <c r="AD269">
        <f t="shared" si="124"/>
        <v>167.11567534386845</v>
      </c>
      <c r="AE269">
        <f t="shared" si="125"/>
        <v>26.492619089604219</v>
      </c>
      <c r="AF269">
        <f t="shared" si="126"/>
        <v>2.0604169709386198</v>
      </c>
      <c r="AG269">
        <f t="shared" si="127"/>
        <v>15.735655691268974</v>
      </c>
      <c r="AH269">
        <v>1733.775666727528</v>
      </c>
      <c r="AI269">
        <v>1712.3716363636361</v>
      </c>
      <c r="AJ269">
        <v>1.7225141873068059</v>
      </c>
      <c r="AK269">
        <v>60.724348217524408</v>
      </c>
      <c r="AL269">
        <f t="shared" si="128"/>
        <v>2.0599843330911134</v>
      </c>
      <c r="AM269">
        <v>31.134564256205049</v>
      </c>
      <c r="AN269">
        <v>32.973371515151513</v>
      </c>
      <c r="AO269">
        <v>-5.6965892159911177E-6</v>
      </c>
      <c r="AP269">
        <v>101.51637219302501</v>
      </c>
      <c r="AQ269">
        <v>1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47256.288064636166</v>
      </c>
      <c r="AV269">
        <f t="shared" si="132"/>
        <v>1200</v>
      </c>
      <c r="AW269">
        <f t="shared" si="133"/>
        <v>1025.9261280555802</v>
      </c>
      <c r="AX269">
        <f t="shared" si="134"/>
        <v>0.85493844004631692</v>
      </c>
      <c r="AY269">
        <f t="shared" si="135"/>
        <v>0.18843118928939168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1675973647.0999999</v>
      </c>
      <c r="BF269">
        <v>1653.3971428571431</v>
      </c>
      <c r="BG269">
        <v>1680.995714285714</v>
      </c>
      <c r="BH269">
        <v>32.973814285714283</v>
      </c>
      <c r="BI269">
        <v>31.13465714285714</v>
      </c>
      <c r="BJ269">
        <v>1661.475714285714</v>
      </c>
      <c r="BK269">
        <v>32.745942857142857</v>
      </c>
      <c r="BL269">
        <v>650.01857142857148</v>
      </c>
      <c r="BM269">
        <v>101.0647142857143</v>
      </c>
      <c r="BN269">
        <v>0.1001852857142857</v>
      </c>
      <c r="BO269">
        <v>31.895242857142851</v>
      </c>
      <c r="BP269">
        <v>31.69735714285714</v>
      </c>
      <c r="BQ269">
        <v>999.89999999999986</v>
      </c>
      <c r="BR269">
        <v>0</v>
      </c>
      <c r="BS269">
        <v>0</v>
      </c>
      <c r="BT269">
        <v>8960.0014285714278</v>
      </c>
      <c r="BU269">
        <v>0</v>
      </c>
      <c r="BV269">
        <v>202.08699999999999</v>
      </c>
      <c r="BW269">
        <v>-27.599799999999998</v>
      </c>
      <c r="BX269">
        <v>1709.774285714286</v>
      </c>
      <c r="BY269">
        <v>1735.014285714286</v>
      </c>
      <c r="BZ269">
        <v>1.8391500000000001</v>
      </c>
      <c r="CA269">
        <v>1680.995714285714</v>
      </c>
      <c r="CB269">
        <v>31.13465714285714</v>
      </c>
      <c r="CC269">
        <v>3.3324957142857139</v>
      </c>
      <c r="CD269">
        <v>3.1466228571428561</v>
      </c>
      <c r="CE269">
        <v>25.789699999999989</v>
      </c>
      <c r="CF269">
        <v>24.824828571428569</v>
      </c>
      <c r="CG269">
        <v>1200</v>
      </c>
      <c r="CH269">
        <v>0.499969</v>
      </c>
      <c r="CI269">
        <v>0.500031</v>
      </c>
      <c r="CJ269">
        <v>0</v>
      </c>
      <c r="CK269">
        <v>1118.497142857143</v>
      </c>
      <c r="CL269">
        <v>4.9990899999999998</v>
      </c>
      <c r="CM269">
        <v>12435.142857142861</v>
      </c>
      <c r="CN269">
        <v>9557.7442857142869</v>
      </c>
      <c r="CO269">
        <v>41.5</v>
      </c>
      <c r="CP269">
        <v>43</v>
      </c>
      <c r="CQ269">
        <v>42.25</v>
      </c>
      <c r="CR269">
        <v>42.125</v>
      </c>
      <c r="CS269">
        <v>42.767714285714291</v>
      </c>
      <c r="CT269">
        <v>597.46428571428589</v>
      </c>
      <c r="CU269">
        <v>597.53857142857134</v>
      </c>
      <c r="CV269">
        <v>0</v>
      </c>
      <c r="CW269">
        <v>1675973649.3</v>
      </c>
      <c r="CX269">
        <v>0</v>
      </c>
      <c r="CY269">
        <v>1675968227.0999999</v>
      </c>
      <c r="CZ269" t="s">
        <v>356</v>
      </c>
      <c r="DA269">
        <v>1675968227.0999999</v>
      </c>
      <c r="DB269">
        <v>1675968207.0999999</v>
      </c>
      <c r="DC269">
        <v>6</v>
      </c>
      <c r="DD269">
        <v>6.6000000000000003E-2</v>
      </c>
      <c r="DE269">
        <v>1.0999999999999999E-2</v>
      </c>
      <c r="DF269">
        <v>-5.7939999999999996</v>
      </c>
      <c r="DG269">
        <v>0.214</v>
      </c>
      <c r="DH269">
        <v>415</v>
      </c>
      <c r="DI269">
        <v>32</v>
      </c>
      <c r="DJ269">
        <v>0.11</v>
      </c>
      <c r="DK269">
        <v>0.26</v>
      </c>
      <c r="DL269">
        <v>-27.611897500000001</v>
      </c>
      <c r="DM269">
        <v>4.0384615384637633E-2</v>
      </c>
      <c r="DN269">
        <v>9.2409887153648368E-2</v>
      </c>
      <c r="DO269">
        <v>1</v>
      </c>
      <c r="DP269">
        <v>1.8470470000000001</v>
      </c>
      <c r="DQ269">
        <v>-6.7417485928715451E-2</v>
      </c>
      <c r="DR269">
        <v>6.7524959089213564E-3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646</v>
      </c>
      <c r="EA269">
        <v>3.2980399999999999</v>
      </c>
      <c r="EB269">
        <v>2.62513</v>
      </c>
      <c r="EC269">
        <v>0.25534000000000001</v>
      </c>
      <c r="ED269">
        <v>0.25543900000000003</v>
      </c>
      <c r="EE269">
        <v>0.13658200000000001</v>
      </c>
      <c r="EF269">
        <v>0.130164</v>
      </c>
      <c r="EG269">
        <v>22530.5</v>
      </c>
      <c r="EH269">
        <v>22869.1</v>
      </c>
      <c r="EI269">
        <v>28153.7</v>
      </c>
      <c r="EJ269">
        <v>29565</v>
      </c>
      <c r="EK269">
        <v>33479.9</v>
      </c>
      <c r="EL269">
        <v>35691.1</v>
      </c>
      <c r="EM269">
        <v>39759.9</v>
      </c>
      <c r="EN269">
        <v>42229.8</v>
      </c>
      <c r="EO269">
        <v>2.2304499999999998</v>
      </c>
      <c r="EP269">
        <v>2.2214499999999999</v>
      </c>
      <c r="EQ269">
        <v>0.118598</v>
      </c>
      <c r="ER269">
        <v>0</v>
      </c>
      <c r="ES269">
        <v>29.7654</v>
      </c>
      <c r="ET269">
        <v>999.9</v>
      </c>
      <c r="EU269">
        <v>73.5</v>
      </c>
      <c r="EV269">
        <v>32.4</v>
      </c>
      <c r="EW269">
        <v>35.5199</v>
      </c>
      <c r="EX269">
        <v>57.535800000000002</v>
      </c>
      <c r="EY269">
        <v>-4.0504800000000003</v>
      </c>
      <c r="EZ269">
        <v>2</v>
      </c>
      <c r="FA269">
        <v>0.34032299999999999</v>
      </c>
      <c r="FB269">
        <v>-0.44933600000000001</v>
      </c>
      <c r="FC269">
        <v>20.2744</v>
      </c>
      <c r="FD269">
        <v>5.2202799999999998</v>
      </c>
      <c r="FE269">
        <v>12.004</v>
      </c>
      <c r="FF269">
        <v>4.9869500000000002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1.86419</v>
      </c>
      <c r="FO269">
        <v>1.86029</v>
      </c>
      <c r="FP269">
        <v>1.8609800000000001</v>
      </c>
      <c r="FQ269">
        <v>1.86015</v>
      </c>
      <c r="FR269">
        <v>1.86188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-8.08</v>
      </c>
      <c r="GH269">
        <v>0.2278</v>
      </c>
      <c r="GI269">
        <v>-4.227681919169834</v>
      </c>
      <c r="GJ269">
        <v>-4.5218151105756088E-3</v>
      </c>
      <c r="GK269">
        <v>2.0889233732517852E-6</v>
      </c>
      <c r="GL269">
        <v>-4.5906856223640231E-10</v>
      </c>
      <c r="GM269">
        <v>-0.1035280782263094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90.4</v>
      </c>
      <c r="GV269">
        <v>90.7</v>
      </c>
      <c r="GW269">
        <v>4.1833499999999999</v>
      </c>
      <c r="GX269">
        <v>2.47803</v>
      </c>
      <c r="GY269">
        <v>2.04834</v>
      </c>
      <c r="GZ269">
        <v>2.6220699999999999</v>
      </c>
      <c r="HA269">
        <v>2.1972700000000001</v>
      </c>
      <c r="HB269">
        <v>2.34497</v>
      </c>
      <c r="HC269">
        <v>37.843699999999998</v>
      </c>
      <c r="HD269">
        <v>14.491</v>
      </c>
      <c r="HE269">
        <v>18</v>
      </c>
      <c r="HF269">
        <v>694.24800000000005</v>
      </c>
      <c r="HG269">
        <v>765.928</v>
      </c>
      <c r="HH269">
        <v>31</v>
      </c>
      <c r="HI269">
        <v>31.7379</v>
      </c>
      <c r="HJ269">
        <v>30.0002</v>
      </c>
      <c r="HK269">
        <v>31.6937</v>
      </c>
      <c r="HL269">
        <v>31.699400000000001</v>
      </c>
      <c r="HM269">
        <v>83.648399999999995</v>
      </c>
      <c r="HN269">
        <v>16.787500000000001</v>
      </c>
      <c r="HO269">
        <v>100</v>
      </c>
      <c r="HP269">
        <v>31</v>
      </c>
      <c r="HQ269">
        <v>1695.27</v>
      </c>
      <c r="HR269">
        <v>31.141300000000001</v>
      </c>
      <c r="HS269">
        <v>99.2346</v>
      </c>
      <c r="HT269">
        <v>97.954800000000006</v>
      </c>
    </row>
    <row r="270" spans="1:228" x14ac:dyDescent="0.2">
      <c r="A270">
        <v>255</v>
      </c>
      <c r="B270">
        <v>1675973653.0999999</v>
      </c>
      <c r="C270">
        <v>1014</v>
      </c>
      <c r="D270" t="s">
        <v>869</v>
      </c>
      <c r="E270" t="s">
        <v>870</v>
      </c>
      <c r="F270">
        <v>4</v>
      </c>
      <c r="G270">
        <v>1675973650.7874999</v>
      </c>
      <c r="H270">
        <f t="shared" si="102"/>
        <v>2.0536826735962415E-3</v>
      </c>
      <c r="I270">
        <f t="shared" si="103"/>
        <v>2.0536826735962417</v>
      </c>
      <c r="J270">
        <f t="shared" si="104"/>
        <v>15.818765684826566</v>
      </c>
      <c r="K270">
        <f t="shared" si="105"/>
        <v>1659.5025000000001</v>
      </c>
      <c r="L270">
        <f t="shared" si="106"/>
        <v>1453.3856750389259</v>
      </c>
      <c r="M270">
        <f t="shared" si="107"/>
        <v>147.03239283903841</v>
      </c>
      <c r="N270">
        <f t="shared" si="108"/>
        <v>167.88429092699795</v>
      </c>
      <c r="O270">
        <f t="shared" si="109"/>
        <v>0.15144486819325001</v>
      </c>
      <c r="P270">
        <f t="shared" si="110"/>
        <v>2.7652740109058032</v>
      </c>
      <c r="Q270">
        <f t="shared" si="111"/>
        <v>0.14698338844826417</v>
      </c>
      <c r="R270">
        <f t="shared" si="112"/>
        <v>9.225451606571991E-2</v>
      </c>
      <c r="S270">
        <f t="shared" si="113"/>
        <v>226.11801054199753</v>
      </c>
      <c r="T270">
        <f t="shared" si="114"/>
        <v>32.737474730506854</v>
      </c>
      <c r="U270">
        <f t="shared" si="115"/>
        <v>31.6935</v>
      </c>
      <c r="V270">
        <f t="shared" si="116"/>
        <v>4.6928676160452305</v>
      </c>
      <c r="W270">
        <f t="shared" si="117"/>
        <v>70.259349278178078</v>
      </c>
      <c r="X270">
        <f t="shared" si="118"/>
        <v>3.3354496561082936</v>
      </c>
      <c r="Y270">
        <f t="shared" si="119"/>
        <v>4.7473392372340886</v>
      </c>
      <c r="Z270">
        <f t="shared" si="120"/>
        <v>1.3574179599369369</v>
      </c>
      <c r="AA270">
        <f t="shared" si="121"/>
        <v>-90.567405905594256</v>
      </c>
      <c r="AB270">
        <f t="shared" si="122"/>
        <v>30.351120205948384</v>
      </c>
      <c r="AC270">
        <f t="shared" si="123"/>
        <v>2.4841200476315963</v>
      </c>
      <c r="AD270">
        <f t="shared" si="124"/>
        <v>168.38584488998325</v>
      </c>
      <c r="AE270">
        <f t="shared" si="125"/>
        <v>26.451469319913613</v>
      </c>
      <c r="AF270">
        <f t="shared" si="126"/>
        <v>2.0570692765872347</v>
      </c>
      <c r="AG270">
        <f t="shared" si="127"/>
        <v>15.818765684826566</v>
      </c>
      <c r="AH270">
        <v>1740.5941062505781</v>
      </c>
      <c r="AI270">
        <v>1719.1721212121211</v>
      </c>
      <c r="AJ270">
        <v>1.705715412604105</v>
      </c>
      <c r="AK270">
        <v>60.724348217524408</v>
      </c>
      <c r="AL270">
        <f t="shared" si="128"/>
        <v>2.0536826735962417</v>
      </c>
      <c r="AM270">
        <v>31.134099371656209</v>
      </c>
      <c r="AN270">
        <v>32.967467878787879</v>
      </c>
      <c r="AO270">
        <v>-1.5883499598163221E-5</v>
      </c>
      <c r="AP270">
        <v>101.51637219302501</v>
      </c>
      <c r="AQ270">
        <v>1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47442.377247128243</v>
      </c>
      <c r="AV270">
        <f t="shared" si="132"/>
        <v>1200.0037500000001</v>
      </c>
      <c r="AW270">
        <f t="shared" si="133"/>
        <v>1025.9292702290143</v>
      </c>
      <c r="AX270">
        <f t="shared" si="134"/>
        <v>0.85493838684171952</v>
      </c>
      <c r="AY270">
        <f t="shared" si="135"/>
        <v>0.18843108660451896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1675973650.7874999</v>
      </c>
      <c r="BF270">
        <v>1659.5025000000001</v>
      </c>
      <c r="BG270">
        <v>1687.07125</v>
      </c>
      <c r="BH270">
        <v>32.97025</v>
      </c>
      <c r="BI270">
        <v>31.133962499999999</v>
      </c>
      <c r="BJ270">
        <v>1667.5887499999999</v>
      </c>
      <c r="BK270">
        <v>32.7424125</v>
      </c>
      <c r="BL270">
        <v>649.97900000000004</v>
      </c>
      <c r="BM270">
        <v>101.065625</v>
      </c>
      <c r="BN270">
        <v>9.9809175E-2</v>
      </c>
      <c r="BO270">
        <v>31.897087500000001</v>
      </c>
      <c r="BP270">
        <v>31.6935</v>
      </c>
      <c r="BQ270">
        <v>999.9</v>
      </c>
      <c r="BR270">
        <v>0</v>
      </c>
      <c r="BS270">
        <v>0</v>
      </c>
      <c r="BT270">
        <v>8995.7800000000007</v>
      </c>
      <c r="BU270">
        <v>0</v>
      </c>
      <c r="BV270">
        <v>200.28812500000001</v>
      </c>
      <c r="BW270">
        <v>-27.570062499999999</v>
      </c>
      <c r="BX270">
        <v>1716.08</v>
      </c>
      <c r="BY270">
        <v>1741.28125</v>
      </c>
      <c r="BZ270">
        <v>1.836265</v>
      </c>
      <c r="CA270">
        <v>1687.07125</v>
      </c>
      <c r="CB270">
        <v>31.133962499999999</v>
      </c>
      <c r="CC270">
        <v>3.33216125</v>
      </c>
      <c r="CD270">
        <v>3.1465774999999998</v>
      </c>
      <c r="CE270">
        <v>25.788012500000001</v>
      </c>
      <c r="CF270">
        <v>24.8246</v>
      </c>
      <c r="CG270">
        <v>1200.0037500000001</v>
      </c>
      <c r="CH270">
        <v>0.499971</v>
      </c>
      <c r="CI270">
        <v>0.50002899999999995</v>
      </c>
      <c r="CJ270">
        <v>0</v>
      </c>
      <c r="CK270">
        <v>1117.70875</v>
      </c>
      <c r="CL270">
        <v>4.9990899999999998</v>
      </c>
      <c r="CM270">
        <v>12426.375</v>
      </c>
      <c r="CN270">
        <v>9557.771249999998</v>
      </c>
      <c r="CO270">
        <v>41.5</v>
      </c>
      <c r="CP270">
        <v>43.007750000000001</v>
      </c>
      <c r="CQ270">
        <v>42.25</v>
      </c>
      <c r="CR270">
        <v>42.125</v>
      </c>
      <c r="CS270">
        <v>42.757750000000001</v>
      </c>
      <c r="CT270">
        <v>597.47</v>
      </c>
      <c r="CU270">
        <v>597.54</v>
      </c>
      <c r="CV270">
        <v>0</v>
      </c>
      <c r="CW270">
        <v>1675973652.9000001</v>
      </c>
      <c r="CX270">
        <v>0</v>
      </c>
      <c r="CY270">
        <v>1675968227.0999999</v>
      </c>
      <c r="CZ270" t="s">
        <v>356</v>
      </c>
      <c r="DA270">
        <v>1675968227.0999999</v>
      </c>
      <c r="DB270">
        <v>1675968207.0999999</v>
      </c>
      <c r="DC270">
        <v>6</v>
      </c>
      <c r="DD270">
        <v>6.6000000000000003E-2</v>
      </c>
      <c r="DE270">
        <v>1.0999999999999999E-2</v>
      </c>
      <c r="DF270">
        <v>-5.7939999999999996</v>
      </c>
      <c r="DG270">
        <v>0.214</v>
      </c>
      <c r="DH270">
        <v>415</v>
      </c>
      <c r="DI270">
        <v>32</v>
      </c>
      <c r="DJ270">
        <v>0.11</v>
      </c>
      <c r="DK270">
        <v>0.26</v>
      </c>
      <c r="DL270">
        <v>-27.625217500000002</v>
      </c>
      <c r="DM270">
        <v>0.56104953095691001</v>
      </c>
      <c r="DN270">
        <v>8.0439082191121683E-2</v>
      </c>
      <c r="DO270">
        <v>0</v>
      </c>
      <c r="DP270">
        <v>1.8428015</v>
      </c>
      <c r="DQ270">
        <v>-5.082889305816423E-2</v>
      </c>
      <c r="DR270">
        <v>5.049337852629782E-3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3.29786</v>
      </c>
      <c r="EB270">
        <v>2.6251600000000002</v>
      </c>
      <c r="EC270">
        <v>0.255938</v>
      </c>
      <c r="ED270">
        <v>0.25601800000000002</v>
      </c>
      <c r="EE270">
        <v>0.136571</v>
      </c>
      <c r="EF270">
        <v>0.130159</v>
      </c>
      <c r="EG270">
        <v>22511.9</v>
      </c>
      <c r="EH270">
        <v>22850.9</v>
      </c>
      <c r="EI270">
        <v>28153.200000000001</v>
      </c>
      <c r="EJ270">
        <v>29564.6</v>
      </c>
      <c r="EK270">
        <v>33479.300000000003</v>
      </c>
      <c r="EL270">
        <v>35691</v>
      </c>
      <c r="EM270">
        <v>39758.6</v>
      </c>
      <c r="EN270">
        <v>42229.4</v>
      </c>
      <c r="EO270">
        <v>2.2303000000000002</v>
      </c>
      <c r="EP270">
        <v>2.2217199999999999</v>
      </c>
      <c r="EQ270">
        <v>0.118934</v>
      </c>
      <c r="ER270">
        <v>0</v>
      </c>
      <c r="ES270">
        <v>29.762799999999999</v>
      </c>
      <c r="ET270">
        <v>999.9</v>
      </c>
      <c r="EU270">
        <v>73.5</v>
      </c>
      <c r="EV270">
        <v>32.4</v>
      </c>
      <c r="EW270">
        <v>35.519799999999996</v>
      </c>
      <c r="EX270">
        <v>57.235799999999998</v>
      </c>
      <c r="EY270">
        <v>-4.1025600000000004</v>
      </c>
      <c r="EZ270">
        <v>2</v>
      </c>
      <c r="FA270">
        <v>0.34034599999999998</v>
      </c>
      <c r="FB270">
        <v>-0.45001400000000003</v>
      </c>
      <c r="FC270">
        <v>20.2745</v>
      </c>
      <c r="FD270">
        <v>5.2196899999999999</v>
      </c>
      <c r="FE270">
        <v>12.004</v>
      </c>
      <c r="FF270">
        <v>4.9867499999999998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1.86581</v>
      </c>
      <c r="FM270">
        <v>1.8621799999999999</v>
      </c>
      <c r="FN270">
        <v>1.8641799999999999</v>
      </c>
      <c r="FO270">
        <v>1.8603000000000001</v>
      </c>
      <c r="FP270">
        <v>1.86097</v>
      </c>
      <c r="FQ270">
        <v>1.8601399999999999</v>
      </c>
      <c r="FR270">
        <v>1.86188</v>
      </c>
      <c r="FS270">
        <v>1.85846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-8.09</v>
      </c>
      <c r="GH270">
        <v>0.2278</v>
      </c>
      <c r="GI270">
        <v>-4.227681919169834</v>
      </c>
      <c r="GJ270">
        <v>-4.5218151105756088E-3</v>
      </c>
      <c r="GK270">
        <v>2.0889233732517852E-6</v>
      </c>
      <c r="GL270">
        <v>-4.5906856223640231E-10</v>
      </c>
      <c r="GM270">
        <v>-0.1035280782263094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90.4</v>
      </c>
      <c r="GV270">
        <v>90.8</v>
      </c>
      <c r="GW270">
        <v>4.1967800000000004</v>
      </c>
      <c r="GX270">
        <v>2.49146</v>
      </c>
      <c r="GY270">
        <v>2.04834</v>
      </c>
      <c r="GZ270">
        <v>2.6220699999999999</v>
      </c>
      <c r="HA270">
        <v>2.1972700000000001</v>
      </c>
      <c r="HB270">
        <v>2.3083499999999999</v>
      </c>
      <c r="HC270">
        <v>37.819499999999998</v>
      </c>
      <c r="HD270">
        <v>14.491</v>
      </c>
      <c r="HE270">
        <v>18</v>
      </c>
      <c r="HF270">
        <v>694.09400000000005</v>
      </c>
      <c r="HG270">
        <v>766.18799999999999</v>
      </c>
      <c r="HH270">
        <v>30.9999</v>
      </c>
      <c r="HI270">
        <v>31.7378</v>
      </c>
      <c r="HJ270">
        <v>30</v>
      </c>
      <c r="HK270">
        <v>31.690999999999999</v>
      </c>
      <c r="HL270">
        <v>31.698699999999999</v>
      </c>
      <c r="HM270">
        <v>83.906599999999997</v>
      </c>
      <c r="HN270">
        <v>16.787500000000001</v>
      </c>
      <c r="HO270">
        <v>100</v>
      </c>
      <c r="HP270">
        <v>31</v>
      </c>
      <c r="HQ270">
        <v>1701.94</v>
      </c>
      <c r="HR270">
        <v>31.1495</v>
      </c>
      <c r="HS270">
        <v>99.231899999999996</v>
      </c>
      <c r="HT270">
        <v>97.953800000000001</v>
      </c>
    </row>
    <row r="271" spans="1:228" x14ac:dyDescent="0.2">
      <c r="A271">
        <v>256</v>
      </c>
      <c r="B271">
        <v>1675973657</v>
      </c>
      <c r="C271">
        <v>1017.900000095367</v>
      </c>
      <c r="D271" t="s">
        <v>871</v>
      </c>
      <c r="E271" t="s">
        <v>872</v>
      </c>
      <c r="F271">
        <v>4</v>
      </c>
      <c r="G271">
        <v>1675973654.7249999</v>
      </c>
      <c r="H271">
        <f t="shared" si="102"/>
        <v>2.0525553880826708E-3</v>
      </c>
      <c r="I271">
        <f t="shared" si="103"/>
        <v>2.0525553880826708</v>
      </c>
      <c r="J271">
        <f t="shared" si="104"/>
        <v>15.202683894029315</v>
      </c>
      <c r="K271">
        <f t="shared" si="105"/>
        <v>1666.2249999999999</v>
      </c>
      <c r="L271">
        <f t="shared" si="106"/>
        <v>1466.3315110183337</v>
      </c>
      <c r="M271">
        <f t="shared" si="107"/>
        <v>148.34341936018572</v>
      </c>
      <c r="N271">
        <f t="shared" si="108"/>
        <v>168.56591573331809</v>
      </c>
      <c r="O271">
        <f t="shared" si="109"/>
        <v>0.15124017930737005</v>
      </c>
      <c r="P271">
        <f t="shared" si="110"/>
        <v>2.7698868352979717</v>
      </c>
      <c r="Q271">
        <f t="shared" si="111"/>
        <v>0.14679773653134395</v>
      </c>
      <c r="R271">
        <f t="shared" si="112"/>
        <v>9.213685178260396E-2</v>
      </c>
      <c r="S271">
        <f t="shared" si="113"/>
        <v>226.12107492540477</v>
      </c>
      <c r="T271">
        <f t="shared" si="114"/>
        <v>32.736407779239293</v>
      </c>
      <c r="U271">
        <f t="shared" si="115"/>
        <v>31.695787500000002</v>
      </c>
      <c r="V271">
        <f t="shared" si="116"/>
        <v>4.6934766206654119</v>
      </c>
      <c r="W271">
        <f t="shared" si="117"/>
        <v>70.251891758092313</v>
      </c>
      <c r="X271">
        <f t="shared" si="118"/>
        <v>3.3350767313042624</v>
      </c>
      <c r="Y271">
        <f t="shared" si="119"/>
        <v>4.7473123468167602</v>
      </c>
      <c r="Z271">
        <f t="shared" si="120"/>
        <v>1.3583998893611495</v>
      </c>
      <c r="AA271">
        <f t="shared" si="121"/>
        <v>-90.517692614445778</v>
      </c>
      <c r="AB271">
        <f t="shared" si="122"/>
        <v>30.045223979794361</v>
      </c>
      <c r="AC271">
        <f t="shared" si="123"/>
        <v>2.4550148359492487</v>
      </c>
      <c r="AD271">
        <f t="shared" si="124"/>
        <v>168.10362112670262</v>
      </c>
      <c r="AE271">
        <f t="shared" si="125"/>
        <v>26.432575413902558</v>
      </c>
      <c r="AF271">
        <f t="shared" si="126"/>
        <v>2.052767907028854</v>
      </c>
      <c r="AG271">
        <f t="shared" si="127"/>
        <v>15.202683894029315</v>
      </c>
      <c r="AH271">
        <v>1747.423212226076</v>
      </c>
      <c r="AI271">
        <v>1726.2177848685919</v>
      </c>
      <c r="AJ271">
        <v>1.805448982614867</v>
      </c>
      <c r="AK271">
        <v>60.724348217524408</v>
      </c>
      <c r="AL271">
        <f t="shared" si="128"/>
        <v>2.0525553880826708</v>
      </c>
      <c r="AM271">
        <v>31.1336938548551</v>
      </c>
      <c r="AN271">
        <v>32.965923809648949</v>
      </c>
      <c r="AO271">
        <v>-7.0722090906274782E-6</v>
      </c>
      <c r="AP271">
        <v>101.51637219302501</v>
      </c>
      <c r="AQ271">
        <v>1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47569.730612999039</v>
      </c>
      <c r="AV271">
        <f t="shared" si="132"/>
        <v>1200.02</v>
      </c>
      <c r="AW271">
        <f t="shared" si="133"/>
        <v>1025.9431642100542</v>
      </c>
      <c r="AX271">
        <f t="shared" si="134"/>
        <v>0.85493838786858078</v>
      </c>
      <c r="AY271">
        <f t="shared" si="135"/>
        <v>0.18843108858636087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1675973654.7249999</v>
      </c>
      <c r="BF271">
        <v>1666.2249999999999</v>
      </c>
      <c r="BG271">
        <v>1693.78125</v>
      </c>
      <c r="BH271">
        <v>32.966262499999999</v>
      </c>
      <c r="BI271">
        <v>31.1338875</v>
      </c>
      <c r="BJ271">
        <v>1674.3225</v>
      </c>
      <c r="BK271">
        <v>32.738500000000002</v>
      </c>
      <c r="BL271">
        <v>650.00749999999994</v>
      </c>
      <c r="BM271">
        <v>101.06637499999999</v>
      </c>
      <c r="BN271">
        <v>9.998352499999999E-2</v>
      </c>
      <c r="BO271">
        <v>31.896987500000002</v>
      </c>
      <c r="BP271">
        <v>31.695787500000002</v>
      </c>
      <c r="BQ271">
        <v>999.9</v>
      </c>
      <c r="BR271">
        <v>0</v>
      </c>
      <c r="BS271">
        <v>0</v>
      </c>
      <c r="BT271">
        <v>9020.2350000000006</v>
      </c>
      <c r="BU271">
        <v>0</v>
      </c>
      <c r="BV271">
        <v>197.75937500000001</v>
      </c>
      <c r="BW271">
        <v>-27.555587500000001</v>
      </c>
      <c r="BX271">
        <v>1723.0262499999999</v>
      </c>
      <c r="BY271">
        <v>1748.20875</v>
      </c>
      <c r="BZ271">
        <v>1.8323775</v>
      </c>
      <c r="CA271">
        <v>1693.78125</v>
      </c>
      <c r="CB271">
        <v>31.1338875</v>
      </c>
      <c r="CC271">
        <v>3.3317800000000002</v>
      </c>
      <c r="CD271">
        <v>3.1465874999999999</v>
      </c>
      <c r="CE271">
        <v>25.786087500000001</v>
      </c>
      <c r="CF271">
        <v>24.824674999999999</v>
      </c>
      <c r="CG271">
        <v>1200.02</v>
      </c>
      <c r="CH271">
        <v>0.499971</v>
      </c>
      <c r="CI271">
        <v>0.50002899999999995</v>
      </c>
      <c r="CJ271">
        <v>0</v>
      </c>
      <c r="CK271">
        <v>1116.7237500000001</v>
      </c>
      <c r="CL271">
        <v>4.9990899999999998</v>
      </c>
      <c r="CM271">
        <v>12416.9625</v>
      </c>
      <c r="CN271">
        <v>9557.9312500000015</v>
      </c>
      <c r="CO271">
        <v>41.5</v>
      </c>
      <c r="CP271">
        <v>43</v>
      </c>
      <c r="CQ271">
        <v>42.25</v>
      </c>
      <c r="CR271">
        <v>42.125</v>
      </c>
      <c r="CS271">
        <v>42.75</v>
      </c>
      <c r="CT271">
        <v>597.48</v>
      </c>
      <c r="CU271">
        <v>597.54999999999995</v>
      </c>
      <c r="CV271">
        <v>0</v>
      </c>
      <c r="CW271">
        <v>1675973657.0999999</v>
      </c>
      <c r="CX271">
        <v>0</v>
      </c>
      <c r="CY271">
        <v>1675968227.0999999</v>
      </c>
      <c r="CZ271" t="s">
        <v>356</v>
      </c>
      <c r="DA271">
        <v>1675968227.0999999</v>
      </c>
      <c r="DB271">
        <v>1675968207.0999999</v>
      </c>
      <c r="DC271">
        <v>6</v>
      </c>
      <c r="DD271">
        <v>6.6000000000000003E-2</v>
      </c>
      <c r="DE271">
        <v>1.0999999999999999E-2</v>
      </c>
      <c r="DF271">
        <v>-5.7939999999999996</v>
      </c>
      <c r="DG271">
        <v>0.214</v>
      </c>
      <c r="DH271">
        <v>415</v>
      </c>
      <c r="DI271">
        <v>32</v>
      </c>
      <c r="DJ271">
        <v>0.11</v>
      </c>
      <c r="DK271">
        <v>0.26</v>
      </c>
      <c r="DL271">
        <v>-27.595539024390249</v>
      </c>
      <c r="DM271">
        <v>0.43219686218146031</v>
      </c>
      <c r="DN271">
        <v>7.0327442785901972E-2</v>
      </c>
      <c r="DO271">
        <v>0</v>
      </c>
      <c r="DP271">
        <v>1.839386585365854</v>
      </c>
      <c r="DQ271">
        <v>-4.5868281908563402E-2</v>
      </c>
      <c r="DR271">
        <v>4.615668759385929E-3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3.2981799999999999</v>
      </c>
      <c r="EB271">
        <v>2.6254300000000002</v>
      </c>
      <c r="EC271">
        <v>0.25653799999999999</v>
      </c>
      <c r="ED271">
        <v>0.25661299999999998</v>
      </c>
      <c r="EE271">
        <v>0.13657</v>
      </c>
      <c r="EF271">
        <v>0.130163</v>
      </c>
      <c r="EG271">
        <v>22493.9</v>
      </c>
      <c r="EH271">
        <v>22832.7</v>
      </c>
      <c r="EI271">
        <v>28153.4</v>
      </c>
      <c r="EJ271">
        <v>29564.7</v>
      </c>
      <c r="EK271">
        <v>33479.599999999999</v>
      </c>
      <c r="EL271">
        <v>35691.199999999997</v>
      </c>
      <c r="EM271">
        <v>39758.9</v>
      </c>
      <c r="EN271">
        <v>42229.8</v>
      </c>
      <c r="EO271">
        <v>2.2307000000000001</v>
      </c>
      <c r="EP271">
        <v>2.2214800000000001</v>
      </c>
      <c r="EQ271">
        <v>0.119098</v>
      </c>
      <c r="ER271">
        <v>0</v>
      </c>
      <c r="ES271">
        <v>29.759599999999999</v>
      </c>
      <c r="ET271">
        <v>999.9</v>
      </c>
      <c r="EU271">
        <v>73.5</v>
      </c>
      <c r="EV271">
        <v>32.4</v>
      </c>
      <c r="EW271">
        <v>35.521000000000001</v>
      </c>
      <c r="EX271">
        <v>56.995800000000003</v>
      </c>
      <c r="EY271">
        <v>-4.0825300000000002</v>
      </c>
      <c r="EZ271">
        <v>2</v>
      </c>
      <c r="FA271">
        <v>0.34001500000000001</v>
      </c>
      <c r="FB271">
        <v>-0.45110600000000001</v>
      </c>
      <c r="FC271">
        <v>20.2744</v>
      </c>
      <c r="FD271">
        <v>5.2199900000000001</v>
      </c>
      <c r="FE271">
        <v>12.004099999999999</v>
      </c>
      <c r="FF271">
        <v>4.98705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1.8642000000000001</v>
      </c>
      <c r="FO271">
        <v>1.86032</v>
      </c>
      <c r="FP271">
        <v>1.8609800000000001</v>
      </c>
      <c r="FQ271">
        <v>1.86016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</v>
      </c>
      <c r="GH271">
        <v>0.22770000000000001</v>
      </c>
      <c r="GI271">
        <v>-4.227681919169834</v>
      </c>
      <c r="GJ271">
        <v>-4.5218151105756088E-3</v>
      </c>
      <c r="GK271">
        <v>2.0889233732517852E-6</v>
      </c>
      <c r="GL271">
        <v>-4.5906856223640231E-10</v>
      </c>
      <c r="GM271">
        <v>-0.1035280782263094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90.5</v>
      </c>
      <c r="GV271">
        <v>90.8</v>
      </c>
      <c r="GW271">
        <v>4.2089800000000004</v>
      </c>
      <c r="GX271">
        <v>2.4877899999999999</v>
      </c>
      <c r="GY271">
        <v>2.04834</v>
      </c>
      <c r="GZ271">
        <v>2.6232899999999999</v>
      </c>
      <c r="HA271">
        <v>2.1972700000000001</v>
      </c>
      <c r="HB271">
        <v>2.2766099999999998</v>
      </c>
      <c r="HC271">
        <v>37.819499999999998</v>
      </c>
      <c r="HD271">
        <v>14.4735</v>
      </c>
      <c r="HE271">
        <v>18</v>
      </c>
      <c r="HF271">
        <v>694.423</v>
      </c>
      <c r="HG271">
        <v>765.94399999999996</v>
      </c>
      <c r="HH271">
        <v>30.9998</v>
      </c>
      <c r="HI271">
        <v>31.735099999999999</v>
      </c>
      <c r="HJ271">
        <v>30.0001</v>
      </c>
      <c r="HK271">
        <v>31.690999999999999</v>
      </c>
      <c r="HL271">
        <v>31.698699999999999</v>
      </c>
      <c r="HM271">
        <v>84.164100000000005</v>
      </c>
      <c r="HN271">
        <v>16.787500000000001</v>
      </c>
      <c r="HO271">
        <v>100</v>
      </c>
      <c r="HP271">
        <v>31</v>
      </c>
      <c r="HQ271">
        <v>1708.62</v>
      </c>
      <c r="HR271">
        <v>31.143699999999999</v>
      </c>
      <c r="HS271">
        <v>99.232699999999994</v>
      </c>
      <c r="HT271">
        <v>97.954300000000003</v>
      </c>
    </row>
    <row r="272" spans="1:228" x14ac:dyDescent="0.2">
      <c r="A272">
        <v>257</v>
      </c>
      <c r="B272">
        <v>1675973661</v>
      </c>
      <c r="C272">
        <v>1021.900000095367</v>
      </c>
      <c r="D272" t="s">
        <v>873</v>
      </c>
      <c r="E272" t="s">
        <v>874</v>
      </c>
      <c r="F272">
        <v>4</v>
      </c>
      <c r="G272">
        <v>1675973658.6875</v>
      </c>
      <c r="H272">
        <f t="shared" ref="H272:H335" si="136">(I272)/1000</f>
        <v>2.0504987524794299E-3</v>
      </c>
      <c r="I272">
        <f t="shared" ref="I272:I335" si="137">IF(BD272, AL272, AF272)</f>
        <v>2.05049875247943</v>
      </c>
      <c r="J272">
        <f t="shared" ref="J272:J335" si="138">IF(BD272, AG272, AE272)</f>
        <v>15.838027879152543</v>
      </c>
      <c r="K272">
        <f t="shared" ref="K272:K335" si="139">BF272 - IF(AS272&gt;1, J272*AZ272*100/(AU272*BT272), 0)</f>
        <v>1672.8475000000001</v>
      </c>
      <c r="L272">
        <f t="shared" ref="L272:L335" si="140">((R272-H272/2)*K272-J272)/(R272+H272/2)</f>
        <v>1465.9025357995881</v>
      </c>
      <c r="M272">
        <f t="shared" ref="M272:M335" si="141">L272*(BM272+BN272)/1000</f>
        <v>148.30109847967705</v>
      </c>
      <c r="N272">
        <f t="shared" ref="N272:N335" si="142">(BF272 - IF(AS272&gt;1, J272*AZ272*100/(AU272*BT272), 0))*(BM272+BN272)/1000</f>
        <v>169.23711896279761</v>
      </c>
      <c r="O272">
        <f t="shared" ref="O272:O335" si="143">2/((1/Q272-1/P272)+SIGN(Q272)*SQRT((1/Q272-1/P272)*(1/Q272-1/P272) + 4*BA272/((BA272+1)*(BA272+1))*(2*1/Q272*1/P272-1/P272*1/P272)))</f>
        <v>0.15115646469957425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2.7644760941330206</v>
      </c>
      <c r="Q272">
        <f t="shared" ref="Q272:Q335" si="145">H272*(1000-(1000*0.61365*EXP(17.502*U272/(240.97+U272))/(BM272+BN272)+BH272)/2)/(1000*0.61365*EXP(17.502*U272/(240.97+U272))/(BM272+BN272)-BH272)</f>
        <v>0.14671045044293038</v>
      </c>
      <c r="R272">
        <f t="shared" ref="R272:R335" si="146">1/((BA272+1)/(O272/1.6)+1/(P272/1.37)) + BA272/((BA272+1)/(O272/1.6) + BA272/(P272/1.37))</f>
        <v>9.2082595337154488E-2</v>
      </c>
      <c r="S272">
        <f t="shared" ref="S272:S335" si="147">(AV272*AY272)</f>
        <v>226.11752203453167</v>
      </c>
      <c r="T272">
        <f t="shared" ref="T272:T335" si="148">(BO272+(S272+2*0.95*0.0000000567*(((BO272+$B$6)+273)^4-(BO272+273)^4)-44100*H272)/(1.84*29.3*P272+8*0.95*0.0000000567*(BO272+273)^3))</f>
        <v>32.737055092096227</v>
      </c>
      <c r="U272">
        <f t="shared" ref="U272:U335" si="149">($C$6*BP272+$D$6*BQ272+$E$6*T272)</f>
        <v>31.693999999999999</v>
      </c>
      <c r="V272">
        <f t="shared" ref="V272:V335" si="150">0.61365*EXP(17.502*U272/(240.97+U272))</f>
        <v>4.6930007259329329</v>
      </c>
      <c r="W272">
        <f t="shared" ref="W272:W335" si="151">(X272/Y272*100)</f>
        <v>70.258875479463569</v>
      </c>
      <c r="X272">
        <f t="shared" ref="X272:X335" si="152">BH272*(BM272+BN272)/1000</f>
        <v>3.3351414180425283</v>
      </c>
      <c r="Y272">
        <f t="shared" ref="Y272:Y335" si="153">0.61365*EXP(17.502*BO272/(240.97+BO272))</f>
        <v>4.7469325338367803</v>
      </c>
      <c r="Z272">
        <f t="shared" ref="Z272:Z335" si="154">(V272-BH272*(BM272+BN272)/1000)</f>
        <v>1.3578593078904047</v>
      </c>
      <c r="AA272">
        <f t="shared" ref="AA272:AA335" si="155">(-H272*44100)</f>
        <v>-90.426994984342855</v>
      </c>
      <c r="AB272">
        <f t="shared" ref="AB272:AB335" si="156">2*29.3*P272*0.92*(BO272-U272)</f>
        <v>30.042422572799524</v>
      </c>
      <c r="AC272">
        <f t="shared" ref="AC272:AC335" si="157">2*0.95*0.0000000567*(((BO272+$B$6)+273)^4-(U272+273)^4)</f>
        <v>2.4595518016119637</v>
      </c>
      <c r="AD272">
        <f t="shared" ref="AD272:AD335" si="158">S272+AC272+AA272+AB272</f>
        <v>168.19250142460029</v>
      </c>
      <c r="AE272">
        <f t="shared" ref="AE272:AE335" si="159">BL272*AS272*(BG272-BF272*(1000-AS272*BI272)/(1000-AS272*BH272))/(100*AZ272)</f>
        <v>26.428434402805692</v>
      </c>
      <c r="AF272">
        <f t="shared" ref="AF272:AF335" si="160">1000*BL272*AS272*(BH272-BI272)/(100*AZ272*(1000-AS272*BH272))</f>
        <v>2.0517644444057215</v>
      </c>
      <c r="AG272">
        <f t="shared" ref="AG272:AG335" si="161">(AH272 - AI272 - BM272*1000/(8.314*(BO272+273.15)) * AK272/BL272 * AJ272) * BL272/(100*AZ272) * (1000 - BI272)/1000</f>
        <v>15.838027879152543</v>
      </c>
      <c r="AH272">
        <v>1754.349984891008</v>
      </c>
      <c r="AI272">
        <v>1732.948181818181</v>
      </c>
      <c r="AJ272">
        <v>1.6955110090028009</v>
      </c>
      <c r="AK272">
        <v>60.724348217524408</v>
      </c>
      <c r="AL272">
        <f t="shared" ref="AL272:AL335" si="162">(AN272 - AM272 + BM272*1000/(8.314*(BO272+273.15)) * AP272/BL272 * AO272) * BL272/(100*AZ272) * 1000/(1000 - AN272)</f>
        <v>2.05049875247943</v>
      </c>
      <c r="AM272">
        <v>31.135036693733682</v>
      </c>
      <c r="AN272">
        <v>32.965426060606063</v>
      </c>
      <c r="AO272">
        <v>-2.7060220254576419E-6</v>
      </c>
      <c r="AP272">
        <v>101.51637219302501</v>
      </c>
      <c r="AQ272">
        <v>1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47420.608485542034</v>
      </c>
      <c r="AV272">
        <f t="shared" ref="AV272:AV335" si="166">$B$10*BU272+$C$10*BV272+$F$10*CG272*(1-CJ272)</f>
        <v>1200.0050000000001</v>
      </c>
      <c r="AW272">
        <f t="shared" ref="AW272:AW335" si="167">AV272*AX272</f>
        <v>1025.9299637484621</v>
      </c>
      <c r="AX272">
        <f t="shared" ref="AX272:AX335" si="168">($B$10*$D$8+$C$10*$D$8+$F$10*((CT272+CL272)/MAX(CT272+CL272+CU272, 0.1)*$I$8+CU272/MAX(CT272+CL272+CU272, 0.1)*$J$8))/($B$10+$C$10+$F$10)</f>
        <v>0.85493807421507584</v>
      </c>
      <c r="AY272">
        <f t="shared" ref="AY272:AY335" si="169">($B$10*$K$8+$C$10*$K$8+$F$10*((CT272+CL272)/MAX(CT272+CL272+CU272, 0.1)*$P$8+CU272/MAX(CT272+CL272+CU272, 0.1)*$Q$8))/($B$10+$C$10+$F$10)</f>
        <v>0.18843048323509623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1675973658.6875</v>
      </c>
      <c r="BF272">
        <v>1672.8475000000001</v>
      </c>
      <c r="BG272">
        <v>1700.4112500000001</v>
      </c>
      <c r="BH272">
        <v>32.966662499999998</v>
      </c>
      <c r="BI272">
        <v>31.1351625</v>
      </c>
      <c r="BJ272">
        <v>1680.9525000000001</v>
      </c>
      <c r="BK272">
        <v>32.738937499999999</v>
      </c>
      <c r="BL272">
        <v>649.99987499999997</v>
      </c>
      <c r="BM272">
        <v>101.067125</v>
      </c>
      <c r="BN272">
        <v>9.99682125E-2</v>
      </c>
      <c r="BO272">
        <v>31.895575000000001</v>
      </c>
      <c r="BP272">
        <v>31.693999999999999</v>
      </c>
      <c r="BQ272">
        <v>999.9</v>
      </c>
      <c r="BR272">
        <v>0</v>
      </c>
      <c r="BS272">
        <v>0</v>
      </c>
      <c r="BT272">
        <v>8991.4087499999987</v>
      </c>
      <c r="BU272">
        <v>0</v>
      </c>
      <c r="BV272">
        <v>194.33512500000001</v>
      </c>
      <c r="BW272">
        <v>-27.562737500000001</v>
      </c>
      <c r="BX272">
        <v>1729.875</v>
      </c>
      <c r="BY272">
        <v>1755.0562500000001</v>
      </c>
      <c r="BZ272">
        <v>1.8315049999999999</v>
      </c>
      <c r="CA272">
        <v>1700.4112500000001</v>
      </c>
      <c r="CB272">
        <v>31.1351625</v>
      </c>
      <c r="CC272">
        <v>3.3318500000000002</v>
      </c>
      <c r="CD272">
        <v>3.1467425000000002</v>
      </c>
      <c r="CE272">
        <v>25.786412500000001</v>
      </c>
      <c r="CF272">
        <v>24.825475000000001</v>
      </c>
      <c r="CG272">
        <v>1200.0050000000001</v>
      </c>
      <c r="CH272">
        <v>0.49998199999999998</v>
      </c>
      <c r="CI272">
        <v>0.50001799999999996</v>
      </c>
      <c r="CJ272">
        <v>0</v>
      </c>
      <c r="CK272">
        <v>1116.01125</v>
      </c>
      <c r="CL272">
        <v>4.9990899999999998</v>
      </c>
      <c r="CM272">
        <v>12406.862499999999</v>
      </c>
      <c r="CN272">
        <v>9557.8374999999996</v>
      </c>
      <c r="CO272">
        <v>41.5</v>
      </c>
      <c r="CP272">
        <v>43</v>
      </c>
      <c r="CQ272">
        <v>42.25</v>
      </c>
      <c r="CR272">
        <v>42.125</v>
      </c>
      <c r="CS272">
        <v>42.75</v>
      </c>
      <c r="CT272">
        <v>597.48125000000005</v>
      </c>
      <c r="CU272">
        <v>597.52624999999989</v>
      </c>
      <c r="CV272">
        <v>0</v>
      </c>
      <c r="CW272">
        <v>1675973661.3</v>
      </c>
      <c r="CX272">
        <v>0</v>
      </c>
      <c r="CY272">
        <v>1675968227.0999999</v>
      </c>
      <c r="CZ272" t="s">
        <v>356</v>
      </c>
      <c r="DA272">
        <v>1675968227.0999999</v>
      </c>
      <c r="DB272">
        <v>1675968207.0999999</v>
      </c>
      <c r="DC272">
        <v>6</v>
      </c>
      <c r="DD272">
        <v>6.6000000000000003E-2</v>
      </c>
      <c r="DE272">
        <v>1.0999999999999999E-2</v>
      </c>
      <c r="DF272">
        <v>-5.7939999999999996</v>
      </c>
      <c r="DG272">
        <v>0.214</v>
      </c>
      <c r="DH272">
        <v>415</v>
      </c>
      <c r="DI272">
        <v>32</v>
      </c>
      <c r="DJ272">
        <v>0.11</v>
      </c>
      <c r="DK272">
        <v>0.26</v>
      </c>
      <c r="DL272">
        <v>-27.563943902439021</v>
      </c>
      <c r="DM272">
        <v>3.3064564193797212E-2</v>
      </c>
      <c r="DN272">
        <v>3.5897218105276782E-2</v>
      </c>
      <c r="DO272">
        <v>1</v>
      </c>
      <c r="DP272">
        <v>1.836699512195122</v>
      </c>
      <c r="DQ272">
        <v>-4.0386193764438763E-2</v>
      </c>
      <c r="DR272">
        <v>4.0735745381843737E-3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646</v>
      </c>
      <c r="EA272">
        <v>3.29792</v>
      </c>
      <c r="EB272">
        <v>2.62514</v>
      </c>
      <c r="EC272">
        <v>0.25713200000000003</v>
      </c>
      <c r="ED272">
        <v>0.25721100000000002</v>
      </c>
      <c r="EE272">
        <v>0.13656799999999999</v>
      </c>
      <c r="EF272">
        <v>0.13016900000000001</v>
      </c>
      <c r="EG272">
        <v>22475.599999999999</v>
      </c>
      <c r="EH272">
        <v>22814.5</v>
      </c>
      <c r="EI272">
        <v>28153</v>
      </c>
      <c r="EJ272">
        <v>29565</v>
      </c>
      <c r="EK272">
        <v>33479.599999999999</v>
      </c>
      <c r="EL272">
        <v>35691.1</v>
      </c>
      <c r="EM272">
        <v>39758.800000000003</v>
      </c>
      <c r="EN272">
        <v>42229.9</v>
      </c>
      <c r="EO272">
        <v>2.2304300000000001</v>
      </c>
      <c r="EP272">
        <v>2.2216</v>
      </c>
      <c r="EQ272">
        <v>0.11912</v>
      </c>
      <c r="ER272">
        <v>0</v>
      </c>
      <c r="ES272">
        <v>29.756399999999999</v>
      </c>
      <c r="ET272">
        <v>999.9</v>
      </c>
      <c r="EU272">
        <v>73.5</v>
      </c>
      <c r="EV272">
        <v>32.4</v>
      </c>
      <c r="EW272">
        <v>35.5182</v>
      </c>
      <c r="EX272">
        <v>57.4758</v>
      </c>
      <c r="EY272">
        <v>-3.9623400000000002</v>
      </c>
      <c r="EZ272">
        <v>2</v>
      </c>
      <c r="FA272">
        <v>0.34038600000000002</v>
      </c>
      <c r="FB272">
        <v>-0.45161499999999999</v>
      </c>
      <c r="FC272">
        <v>20.2743</v>
      </c>
      <c r="FD272">
        <v>5.2198399999999996</v>
      </c>
      <c r="FE272">
        <v>12.004</v>
      </c>
      <c r="FF272">
        <v>4.9867999999999997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1.8621799999999999</v>
      </c>
      <c r="FN272">
        <v>1.8642000000000001</v>
      </c>
      <c r="FO272">
        <v>1.8603400000000001</v>
      </c>
      <c r="FP272">
        <v>1.86097</v>
      </c>
      <c r="FQ272">
        <v>1.86016</v>
      </c>
      <c r="FR272">
        <v>1.86188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-8.11</v>
      </c>
      <c r="GH272">
        <v>0.2278</v>
      </c>
      <c r="GI272">
        <v>-4.227681919169834</v>
      </c>
      <c r="GJ272">
        <v>-4.5218151105756088E-3</v>
      </c>
      <c r="GK272">
        <v>2.0889233732517852E-6</v>
      </c>
      <c r="GL272">
        <v>-4.5906856223640231E-10</v>
      </c>
      <c r="GM272">
        <v>-0.1035280782263094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90.6</v>
      </c>
      <c r="GV272">
        <v>90.9</v>
      </c>
      <c r="GW272">
        <v>4.22241</v>
      </c>
      <c r="GX272">
        <v>2.4853499999999999</v>
      </c>
      <c r="GY272">
        <v>2.04834</v>
      </c>
      <c r="GZ272">
        <v>2.6232899999999999</v>
      </c>
      <c r="HA272">
        <v>2.1972700000000001</v>
      </c>
      <c r="HB272">
        <v>2.3071299999999999</v>
      </c>
      <c r="HC272">
        <v>37.819499999999998</v>
      </c>
      <c r="HD272">
        <v>14.4735</v>
      </c>
      <c r="HE272">
        <v>18</v>
      </c>
      <c r="HF272">
        <v>694.197</v>
      </c>
      <c r="HG272">
        <v>766.06600000000003</v>
      </c>
      <c r="HH272">
        <v>30.9998</v>
      </c>
      <c r="HI272">
        <v>31.735099999999999</v>
      </c>
      <c r="HJ272">
        <v>30.0001</v>
      </c>
      <c r="HK272">
        <v>31.690999999999999</v>
      </c>
      <c r="HL272">
        <v>31.698699999999999</v>
      </c>
      <c r="HM272">
        <v>84.417500000000004</v>
      </c>
      <c r="HN272">
        <v>16.787500000000001</v>
      </c>
      <c r="HO272">
        <v>100</v>
      </c>
      <c r="HP272">
        <v>31</v>
      </c>
      <c r="HQ272">
        <v>1715.3</v>
      </c>
      <c r="HR272">
        <v>31.15</v>
      </c>
      <c r="HS272">
        <v>99.231899999999996</v>
      </c>
      <c r="HT272">
        <v>97.954899999999995</v>
      </c>
    </row>
    <row r="273" spans="1:228" x14ac:dyDescent="0.2">
      <c r="A273">
        <v>258</v>
      </c>
      <c r="B273">
        <v>1675973665</v>
      </c>
      <c r="C273">
        <v>1025.900000095367</v>
      </c>
      <c r="D273" t="s">
        <v>875</v>
      </c>
      <c r="E273" t="s">
        <v>876</v>
      </c>
      <c r="F273">
        <v>4</v>
      </c>
      <c r="G273">
        <v>1675973663</v>
      </c>
      <c r="H273">
        <f t="shared" si="136"/>
        <v>2.0495008661707103E-3</v>
      </c>
      <c r="I273">
        <f t="shared" si="137"/>
        <v>2.0495008661707104</v>
      </c>
      <c r="J273">
        <f t="shared" si="138"/>
        <v>15.519339933934036</v>
      </c>
      <c r="K273">
        <f t="shared" si="139"/>
        <v>1680.05</v>
      </c>
      <c r="L273">
        <f t="shared" si="140"/>
        <v>1476.0335675851684</v>
      </c>
      <c r="M273">
        <f t="shared" si="141"/>
        <v>149.32738283759977</v>
      </c>
      <c r="N273">
        <f t="shared" si="142"/>
        <v>169.96731988063925</v>
      </c>
      <c r="O273">
        <f t="shared" si="143"/>
        <v>0.15088341385201789</v>
      </c>
      <c r="P273">
        <f t="shared" si="144"/>
        <v>2.765973455558719</v>
      </c>
      <c r="Q273">
        <f t="shared" si="145"/>
        <v>0.14645551685864211</v>
      </c>
      <c r="R273">
        <f t="shared" si="146"/>
        <v>9.1921703142708047E-2</v>
      </c>
      <c r="S273">
        <f t="shared" si="147"/>
        <v>226.1148596208092</v>
      </c>
      <c r="T273">
        <f t="shared" si="148"/>
        <v>32.738271586929834</v>
      </c>
      <c r="U273">
        <f t="shared" si="149"/>
        <v>31.699814285714289</v>
      </c>
      <c r="V273">
        <f t="shared" si="150"/>
        <v>4.6945488451662039</v>
      </c>
      <c r="W273">
        <f t="shared" si="151"/>
        <v>70.250075076297662</v>
      </c>
      <c r="X273">
        <f t="shared" si="152"/>
        <v>3.3349847531358394</v>
      </c>
      <c r="Y273">
        <f t="shared" si="153"/>
        <v>4.7473041836805976</v>
      </c>
      <c r="Z273">
        <f t="shared" si="154"/>
        <v>1.3595640920303644</v>
      </c>
      <c r="AA273">
        <f t="shared" si="155"/>
        <v>-90.382988198128331</v>
      </c>
      <c r="AB273">
        <f t="shared" si="156"/>
        <v>29.397777441685257</v>
      </c>
      <c r="AC273">
        <f t="shared" si="157"/>
        <v>2.4055574353160067</v>
      </c>
      <c r="AD273">
        <f t="shared" si="158"/>
        <v>167.53520629968216</v>
      </c>
      <c r="AE273">
        <f t="shared" si="159"/>
        <v>26.52814124899793</v>
      </c>
      <c r="AF273">
        <f t="shared" si="160"/>
        <v>2.0491889612022209</v>
      </c>
      <c r="AG273">
        <f t="shared" si="161"/>
        <v>15.519339933934036</v>
      </c>
      <c r="AH273">
        <v>1761.380259990482</v>
      </c>
      <c r="AI273">
        <v>1739.9986666666671</v>
      </c>
      <c r="AJ273">
        <v>1.771867458131007</v>
      </c>
      <c r="AK273">
        <v>60.724348217524408</v>
      </c>
      <c r="AL273">
        <f t="shared" si="162"/>
        <v>2.0495008661707104</v>
      </c>
      <c r="AM273">
        <v>31.135913050451951</v>
      </c>
      <c r="AN273">
        <v>32.965326060606067</v>
      </c>
      <c r="AO273">
        <v>-1.1242823923059509E-6</v>
      </c>
      <c r="AP273">
        <v>101.51637219302501</v>
      </c>
      <c r="AQ273">
        <v>1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47461.714803869516</v>
      </c>
      <c r="AV273">
        <f t="shared" si="166"/>
        <v>1199.991428571429</v>
      </c>
      <c r="AW273">
        <f t="shared" si="167"/>
        <v>1025.9183065392797</v>
      </c>
      <c r="AX273">
        <f t="shared" si="168"/>
        <v>0.8549380288162719</v>
      </c>
      <c r="AY273">
        <f t="shared" si="169"/>
        <v>0.18843039561540487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1675973663</v>
      </c>
      <c r="BF273">
        <v>1680.05</v>
      </c>
      <c r="BG273">
        <v>1707.714285714286</v>
      </c>
      <c r="BH273">
        <v>32.964814285714283</v>
      </c>
      <c r="BI273">
        <v>31.135685714285721</v>
      </c>
      <c r="BJ273">
        <v>1688.1671428571431</v>
      </c>
      <c r="BK273">
        <v>32.737099999999998</v>
      </c>
      <c r="BL273">
        <v>650.02685714285712</v>
      </c>
      <c r="BM273">
        <v>101.068</v>
      </c>
      <c r="BN273">
        <v>0.10001278571428571</v>
      </c>
      <c r="BO273">
        <v>31.896957142857151</v>
      </c>
      <c r="BP273">
        <v>31.699814285714289</v>
      </c>
      <c r="BQ273">
        <v>999.89999999999986</v>
      </c>
      <c r="BR273">
        <v>0</v>
      </c>
      <c r="BS273">
        <v>0</v>
      </c>
      <c r="BT273">
        <v>8999.2842857142859</v>
      </c>
      <c r="BU273">
        <v>0</v>
      </c>
      <c r="BV273">
        <v>188.43542857142859</v>
      </c>
      <c r="BW273">
        <v>-27.664057142857139</v>
      </c>
      <c r="BX273">
        <v>1737.3214285714289</v>
      </c>
      <c r="BY273">
        <v>1762.5928571428569</v>
      </c>
      <c r="BZ273">
        <v>1.8291314285714291</v>
      </c>
      <c r="CA273">
        <v>1707.714285714286</v>
      </c>
      <c r="CB273">
        <v>31.135685714285721</v>
      </c>
      <c r="CC273">
        <v>3.3316914285714279</v>
      </c>
      <c r="CD273">
        <v>3.1468228571428569</v>
      </c>
      <c r="CE273">
        <v>25.785599999999999</v>
      </c>
      <c r="CF273">
        <v>24.825900000000001</v>
      </c>
      <c r="CG273">
        <v>1199.991428571429</v>
      </c>
      <c r="CH273">
        <v>0.49998385714285709</v>
      </c>
      <c r="CI273">
        <v>0.50001614285714291</v>
      </c>
      <c r="CJ273">
        <v>0</v>
      </c>
      <c r="CK273">
        <v>1115.1028571428569</v>
      </c>
      <c r="CL273">
        <v>4.9990899999999998</v>
      </c>
      <c r="CM273">
        <v>12395.88571428571</v>
      </c>
      <c r="CN273">
        <v>9557.74</v>
      </c>
      <c r="CO273">
        <v>41.5</v>
      </c>
      <c r="CP273">
        <v>43</v>
      </c>
      <c r="CQ273">
        <v>42.25</v>
      </c>
      <c r="CR273">
        <v>42.098000000000013</v>
      </c>
      <c r="CS273">
        <v>42.75</v>
      </c>
      <c r="CT273">
        <v>597.47571428571428</v>
      </c>
      <c r="CU273">
        <v>597.51714285714297</v>
      </c>
      <c r="CV273">
        <v>0</v>
      </c>
      <c r="CW273">
        <v>1675973664.9000001</v>
      </c>
      <c r="CX273">
        <v>0</v>
      </c>
      <c r="CY273">
        <v>1675968227.0999999</v>
      </c>
      <c r="CZ273" t="s">
        <v>356</v>
      </c>
      <c r="DA273">
        <v>1675968227.0999999</v>
      </c>
      <c r="DB273">
        <v>1675968207.0999999</v>
      </c>
      <c r="DC273">
        <v>6</v>
      </c>
      <c r="DD273">
        <v>6.6000000000000003E-2</v>
      </c>
      <c r="DE273">
        <v>1.0999999999999999E-2</v>
      </c>
      <c r="DF273">
        <v>-5.7939999999999996</v>
      </c>
      <c r="DG273">
        <v>0.214</v>
      </c>
      <c r="DH273">
        <v>415</v>
      </c>
      <c r="DI273">
        <v>32</v>
      </c>
      <c r="DJ273">
        <v>0.11</v>
      </c>
      <c r="DK273">
        <v>0.26</v>
      </c>
      <c r="DL273">
        <v>-27.588602439024388</v>
      </c>
      <c r="DM273">
        <v>-0.17155358987387229</v>
      </c>
      <c r="DN273">
        <v>5.56871114737965E-2</v>
      </c>
      <c r="DO273">
        <v>0</v>
      </c>
      <c r="DP273">
        <v>1.8339165853658539</v>
      </c>
      <c r="DQ273">
        <v>-3.8170454518979283E-2</v>
      </c>
      <c r="DR273">
        <v>3.8916468454295878E-3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3.2980700000000001</v>
      </c>
      <c r="EB273">
        <v>2.6252200000000001</v>
      </c>
      <c r="EC273">
        <v>0.257743</v>
      </c>
      <c r="ED273">
        <v>0.25779800000000003</v>
      </c>
      <c r="EE273">
        <v>0.13656599999999999</v>
      </c>
      <c r="EF273">
        <v>0.13016800000000001</v>
      </c>
      <c r="EG273">
        <v>22456.9</v>
      </c>
      <c r="EH273">
        <v>22796.1</v>
      </c>
      <c r="EI273">
        <v>28152.799999999999</v>
      </c>
      <c r="EJ273">
        <v>29564.6</v>
      </c>
      <c r="EK273">
        <v>33479.1</v>
      </c>
      <c r="EL273">
        <v>35691</v>
      </c>
      <c r="EM273">
        <v>39758</v>
      </c>
      <c r="EN273">
        <v>42229.599999999999</v>
      </c>
      <c r="EO273">
        <v>2.2307199999999998</v>
      </c>
      <c r="EP273">
        <v>2.2215500000000001</v>
      </c>
      <c r="EQ273">
        <v>0.120245</v>
      </c>
      <c r="ER273">
        <v>0</v>
      </c>
      <c r="ES273">
        <v>29.753799999999998</v>
      </c>
      <c r="ET273">
        <v>999.9</v>
      </c>
      <c r="EU273">
        <v>73.5</v>
      </c>
      <c r="EV273">
        <v>32.4</v>
      </c>
      <c r="EW273">
        <v>35.5212</v>
      </c>
      <c r="EX273">
        <v>57.1158</v>
      </c>
      <c r="EY273">
        <v>-4.0344499999999996</v>
      </c>
      <c r="EZ273">
        <v>2</v>
      </c>
      <c r="FA273">
        <v>0.33998699999999998</v>
      </c>
      <c r="FB273">
        <v>-0.45273400000000003</v>
      </c>
      <c r="FC273">
        <v>20.2743</v>
      </c>
      <c r="FD273">
        <v>5.2201399999999998</v>
      </c>
      <c r="FE273">
        <v>12.004</v>
      </c>
      <c r="FF273">
        <v>4.9871499999999997</v>
      </c>
      <c r="FG273">
        <v>3.2846299999999999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1.8642000000000001</v>
      </c>
      <c r="FO273">
        <v>1.8603099999999999</v>
      </c>
      <c r="FP273">
        <v>1.86097</v>
      </c>
      <c r="FQ273">
        <v>1.8601700000000001</v>
      </c>
      <c r="FR273">
        <v>1.86188</v>
      </c>
      <c r="FS273">
        <v>1.8584700000000001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-8.1199999999999992</v>
      </c>
      <c r="GH273">
        <v>0.2278</v>
      </c>
      <c r="GI273">
        <v>-4.227681919169834</v>
      </c>
      <c r="GJ273">
        <v>-4.5218151105756088E-3</v>
      </c>
      <c r="GK273">
        <v>2.0889233732517852E-6</v>
      </c>
      <c r="GL273">
        <v>-4.5906856223640231E-10</v>
      </c>
      <c r="GM273">
        <v>-0.1035280782263094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90.6</v>
      </c>
      <c r="GV273">
        <v>91</v>
      </c>
      <c r="GW273">
        <v>4.2346199999999996</v>
      </c>
      <c r="GX273">
        <v>2.47803</v>
      </c>
      <c r="GY273">
        <v>2.04834</v>
      </c>
      <c r="GZ273">
        <v>2.6220699999999999</v>
      </c>
      <c r="HA273">
        <v>2.1972700000000001</v>
      </c>
      <c r="HB273">
        <v>2.34009</v>
      </c>
      <c r="HC273">
        <v>37.843699999999998</v>
      </c>
      <c r="HD273">
        <v>14.491</v>
      </c>
      <c r="HE273">
        <v>18</v>
      </c>
      <c r="HF273">
        <v>694.44299999999998</v>
      </c>
      <c r="HG273">
        <v>766.01700000000005</v>
      </c>
      <c r="HH273">
        <v>30.9998</v>
      </c>
      <c r="HI273">
        <v>31.735099999999999</v>
      </c>
      <c r="HJ273">
        <v>30</v>
      </c>
      <c r="HK273">
        <v>31.690999999999999</v>
      </c>
      <c r="HL273">
        <v>31.698699999999999</v>
      </c>
      <c r="HM273">
        <v>84.673100000000005</v>
      </c>
      <c r="HN273">
        <v>16.787500000000001</v>
      </c>
      <c r="HO273">
        <v>100</v>
      </c>
      <c r="HP273">
        <v>31</v>
      </c>
      <c r="HQ273">
        <v>1721.98</v>
      </c>
      <c r="HR273">
        <v>31.151599999999998</v>
      </c>
      <c r="HS273">
        <v>99.230599999999995</v>
      </c>
      <c r="HT273">
        <v>97.953999999999994</v>
      </c>
    </row>
    <row r="274" spans="1:228" x14ac:dyDescent="0.2">
      <c r="A274">
        <v>259</v>
      </c>
      <c r="B274">
        <v>1675973669</v>
      </c>
      <c r="C274">
        <v>1029.900000095367</v>
      </c>
      <c r="D274" t="s">
        <v>877</v>
      </c>
      <c r="E274" t="s">
        <v>878</v>
      </c>
      <c r="F274">
        <v>4</v>
      </c>
      <c r="G274">
        <v>1675973666.6875</v>
      </c>
      <c r="H274">
        <f t="shared" si="136"/>
        <v>2.052447724348351E-3</v>
      </c>
      <c r="I274">
        <f t="shared" si="137"/>
        <v>2.052447724348351</v>
      </c>
      <c r="J274">
        <f t="shared" si="138"/>
        <v>15.589232059006504</v>
      </c>
      <c r="K274">
        <f t="shared" si="139"/>
        <v>1686.3187499999999</v>
      </c>
      <c r="L274">
        <f t="shared" si="140"/>
        <v>1481.4485643486432</v>
      </c>
      <c r="M274">
        <f t="shared" si="141"/>
        <v>149.87311012642314</v>
      </c>
      <c r="N274">
        <f t="shared" si="142"/>
        <v>170.59912966882052</v>
      </c>
      <c r="O274">
        <f t="shared" si="143"/>
        <v>0.15094185790331943</v>
      </c>
      <c r="P274">
        <f t="shared" si="144"/>
        <v>2.7714802508005434</v>
      </c>
      <c r="Q274">
        <f t="shared" si="145"/>
        <v>0.14651911119076541</v>
      </c>
      <c r="R274">
        <f t="shared" si="146"/>
        <v>9.1961016225504205E-2</v>
      </c>
      <c r="S274">
        <f t="shared" si="147"/>
        <v>226.11703194757436</v>
      </c>
      <c r="T274">
        <f t="shared" si="148"/>
        <v>32.740013473698916</v>
      </c>
      <c r="U274">
        <f t="shared" si="149"/>
        <v>31.705237499999999</v>
      </c>
      <c r="V274">
        <f t="shared" si="150"/>
        <v>4.695993237996003</v>
      </c>
      <c r="W274">
        <f t="shared" si="151"/>
        <v>70.236183042708802</v>
      </c>
      <c r="X274">
        <f t="shared" si="152"/>
        <v>3.3350959795329107</v>
      </c>
      <c r="Y274">
        <f t="shared" si="153"/>
        <v>4.7484015147932022</v>
      </c>
      <c r="Z274">
        <f t="shared" si="154"/>
        <v>1.3608972584630923</v>
      </c>
      <c r="AA274">
        <f t="shared" si="155"/>
        <v>-90.512944643762282</v>
      </c>
      <c r="AB274">
        <f t="shared" si="156"/>
        <v>29.255661274451207</v>
      </c>
      <c r="AC274">
        <f t="shared" si="157"/>
        <v>2.3892834936431853</v>
      </c>
      <c r="AD274">
        <f t="shared" si="158"/>
        <v>167.24903207190647</v>
      </c>
      <c r="AE274">
        <f t="shared" si="159"/>
        <v>26.340404571076522</v>
      </c>
      <c r="AF274">
        <f t="shared" si="160"/>
        <v>2.0503964810965942</v>
      </c>
      <c r="AG274">
        <f t="shared" si="161"/>
        <v>15.589232059006504</v>
      </c>
      <c r="AH274">
        <v>1768.178529713869</v>
      </c>
      <c r="AI274">
        <v>1746.923575757575</v>
      </c>
      <c r="AJ274">
        <v>1.7194308252083801</v>
      </c>
      <c r="AK274">
        <v>60.724348217524408</v>
      </c>
      <c r="AL274">
        <f t="shared" si="162"/>
        <v>2.052447724348351</v>
      </c>
      <c r="AM274">
        <v>31.13577821725104</v>
      </c>
      <c r="AN274">
        <v>32.967943030303033</v>
      </c>
      <c r="AO274">
        <v>8.1714071109928124E-6</v>
      </c>
      <c r="AP274">
        <v>101.51637219302501</v>
      </c>
      <c r="AQ274">
        <v>1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47613.112211561325</v>
      </c>
      <c r="AV274">
        <f t="shared" si="166"/>
        <v>1200.00125</v>
      </c>
      <c r="AW274">
        <f t="shared" si="167"/>
        <v>1025.9268699210231</v>
      </c>
      <c r="AX274">
        <f t="shared" si="168"/>
        <v>0.85493816770692788</v>
      </c>
      <c r="AY274">
        <f t="shared" si="169"/>
        <v>0.18843066367437064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1675973666.6875</v>
      </c>
      <c r="BF274">
        <v>1686.3187499999999</v>
      </c>
      <c r="BG274">
        <v>1713.8262500000001</v>
      </c>
      <c r="BH274">
        <v>32.966374999999999</v>
      </c>
      <c r="BI274">
        <v>31.135987499999999</v>
      </c>
      <c r="BJ274">
        <v>1694.4425000000001</v>
      </c>
      <c r="BK274">
        <v>32.738624999999999</v>
      </c>
      <c r="BL274">
        <v>649.9615</v>
      </c>
      <c r="BM274">
        <v>101.066875</v>
      </c>
      <c r="BN274">
        <v>9.9722162499999989E-2</v>
      </c>
      <c r="BO274">
        <v>31.901037500000001</v>
      </c>
      <c r="BP274">
        <v>31.705237499999999</v>
      </c>
      <c r="BQ274">
        <v>999.9</v>
      </c>
      <c r="BR274">
        <v>0</v>
      </c>
      <c r="BS274">
        <v>0</v>
      </c>
      <c r="BT274">
        <v>9028.6700000000019</v>
      </c>
      <c r="BU274">
        <v>0</v>
      </c>
      <c r="BV274">
        <v>182.913375</v>
      </c>
      <c r="BW274">
        <v>-27.512425</v>
      </c>
      <c r="BX274">
        <v>1743.8025</v>
      </c>
      <c r="BY274">
        <v>1768.905</v>
      </c>
      <c r="BZ274">
        <v>1.8304149999999999</v>
      </c>
      <c r="CA274">
        <v>1713.8262500000001</v>
      </c>
      <c r="CB274">
        <v>31.135987499999999</v>
      </c>
      <c r="CC274">
        <v>3.3318037500000002</v>
      </c>
      <c r="CD274">
        <v>3.1468099999999999</v>
      </c>
      <c r="CE274">
        <v>25.786175</v>
      </c>
      <c r="CF274">
        <v>24.825812500000001</v>
      </c>
      <c r="CG274">
        <v>1200.00125</v>
      </c>
      <c r="CH274">
        <v>0.49997875000000003</v>
      </c>
      <c r="CI274">
        <v>0.50002124999999997</v>
      </c>
      <c r="CJ274">
        <v>0</v>
      </c>
      <c r="CK274">
        <v>1114.0912499999999</v>
      </c>
      <c r="CL274">
        <v>4.9990899999999998</v>
      </c>
      <c r="CM274">
        <v>12386.8375</v>
      </c>
      <c r="CN274">
        <v>9557.8024999999998</v>
      </c>
      <c r="CO274">
        <v>41.5</v>
      </c>
      <c r="CP274">
        <v>43</v>
      </c>
      <c r="CQ274">
        <v>42.25</v>
      </c>
      <c r="CR274">
        <v>42.069875000000003</v>
      </c>
      <c r="CS274">
        <v>42.75</v>
      </c>
      <c r="CT274">
        <v>597.47500000000002</v>
      </c>
      <c r="CU274">
        <v>597.52749999999992</v>
      </c>
      <c r="CV274">
        <v>0</v>
      </c>
      <c r="CW274">
        <v>1675973669.0999999</v>
      </c>
      <c r="CX274">
        <v>0</v>
      </c>
      <c r="CY274">
        <v>1675968227.0999999</v>
      </c>
      <c r="CZ274" t="s">
        <v>356</v>
      </c>
      <c r="DA274">
        <v>1675968227.0999999</v>
      </c>
      <c r="DB274">
        <v>1675968207.0999999</v>
      </c>
      <c r="DC274">
        <v>6</v>
      </c>
      <c r="DD274">
        <v>6.6000000000000003E-2</v>
      </c>
      <c r="DE274">
        <v>1.0999999999999999E-2</v>
      </c>
      <c r="DF274">
        <v>-5.7939999999999996</v>
      </c>
      <c r="DG274">
        <v>0.214</v>
      </c>
      <c r="DH274">
        <v>415</v>
      </c>
      <c r="DI274">
        <v>32</v>
      </c>
      <c r="DJ274">
        <v>0.11</v>
      </c>
      <c r="DK274">
        <v>0.26</v>
      </c>
      <c r="DL274">
        <v>-27.57366341463414</v>
      </c>
      <c r="DM274">
        <v>4.435011791599186E-2</v>
      </c>
      <c r="DN274">
        <v>6.5202969242944317E-2</v>
      </c>
      <c r="DO274">
        <v>1</v>
      </c>
      <c r="DP274">
        <v>1.832429268292683</v>
      </c>
      <c r="DQ274">
        <v>-2.7228363239697569E-2</v>
      </c>
      <c r="DR274">
        <v>3.026647014029109E-3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646</v>
      </c>
      <c r="EA274">
        <v>3.29792</v>
      </c>
      <c r="EB274">
        <v>2.6253500000000001</v>
      </c>
      <c r="EC274">
        <v>0.25832300000000002</v>
      </c>
      <c r="ED274">
        <v>0.25838499999999998</v>
      </c>
      <c r="EE274">
        <v>0.136573</v>
      </c>
      <c r="EF274">
        <v>0.13017000000000001</v>
      </c>
      <c r="EG274">
        <v>22439.3</v>
      </c>
      <c r="EH274">
        <v>22778.3</v>
      </c>
      <c r="EI274">
        <v>28152.9</v>
      </c>
      <c r="EJ274">
        <v>29565</v>
      </c>
      <c r="EK274">
        <v>33478.9</v>
      </c>
      <c r="EL274">
        <v>35691.199999999997</v>
      </c>
      <c r="EM274">
        <v>39758.1</v>
      </c>
      <c r="EN274">
        <v>42230</v>
      </c>
      <c r="EO274">
        <v>2.2305000000000001</v>
      </c>
      <c r="EP274">
        <v>2.2215799999999999</v>
      </c>
      <c r="EQ274">
        <v>0.119947</v>
      </c>
      <c r="ER274">
        <v>0</v>
      </c>
      <c r="ES274">
        <v>29.751200000000001</v>
      </c>
      <c r="ET274">
        <v>999.9</v>
      </c>
      <c r="EU274">
        <v>73.5</v>
      </c>
      <c r="EV274">
        <v>32.4</v>
      </c>
      <c r="EW274">
        <v>35.522599999999997</v>
      </c>
      <c r="EX274">
        <v>57.175800000000002</v>
      </c>
      <c r="EY274">
        <v>-4.0384599999999997</v>
      </c>
      <c r="EZ274">
        <v>2</v>
      </c>
      <c r="FA274">
        <v>0.34030199999999999</v>
      </c>
      <c r="FB274">
        <v>-0.45276100000000002</v>
      </c>
      <c r="FC274">
        <v>20.2744</v>
      </c>
      <c r="FD274">
        <v>5.2211800000000004</v>
      </c>
      <c r="FE274">
        <v>12.004</v>
      </c>
      <c r="FF274">
        <v>4.9872500000000004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1.86419</v>
      </c>
      <c r="FO274">
        <v>1.8603099999999999</v>
      </c>
      <c r="FP274">
        <v>1.8609800000000001</v>
      </c>
      <c r="FQ274">
        <v>1.86016</v>
      </c>
      <c r="FR274">
        <v>1.86188</v>
      </c>
      <c r="FS274">
        <v>1.8584700000000001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-8.1300000000000008</v>
      </c>
      <c r="GH274">
        <v>0.2278</v>
      </c>
      <c r="GI274">
        <v>-4.227681919169834</v>
      </c>
      <c r="GJ274">
        <v>-4.5218151105756088E-3</v>
      </c>
      <c r="GK274">
        <v>2.0889233732517852E-6</v>
      </c>
      <c r="GL274">
        <v>-4.5906856223640231E-10</v>
      </c>
      <c r="GM274">
        <v>-0.1035280782263094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90.7</v>
      </c>
      <c r="GV274">
        <v>91</v>
      </c>
      <c r="GW274">
        <v>4.2480500000000001</v>
      </c>
      <c r="GX274">
        <v>2.49146</v>
      </c>
      <c r="GY274">
        <v>2.04834</v>
      </c>
      <c r="GZ274">
        <v>2.6220699999999999</v>
      </c>
      <c r="HA274">
        <v>2.1972700000000001</v>
      </c>
      <c r="HB274">
        <v>2.2900399999999999</v>
      </c>
      <c r="HC274">
        <v>37.819499999999998</v>
      </c>
      <c r="HD274">
        <v>14.4823</v>
      </c>
      <c r="HE274">
        <v>18</v>
      </c>
      <c r="HF274">
        <v>694.25800000000004</v>
      </c>
      <c r="HG274">
        <v>766.04100000000005</v>
      </c>
      <c r="HH274">
        <v>30.9999</v>
      </c>
      <c r="HI274">
        <v>31.735099999999999</v>
      </c>
      <c r="HJ274">
        <v>30.0001</v>
      </c>
      <c r="HK274">
        <v>31.690999999999999</v>
      </c>
      <c r="HL274">
        <v>31.698699999999999</v>
      </c>
      <c r="HM274">
        <v>84.924800000000005</v>
      </c>
      <c r="HN274">
        <v>16.787500000000001</v>
      </c>
      <c r="HO274">
        <v>100</v>
      </c>
      <c r="HP274">
        <v>31</v>
      </c>
      <c r="HQ274">
        <v>1728.66</v>
      </c>
      <c r="HR274">
        <v>31.1511</v>
      </c>
      <c r="HS274">
        <v>99.230699999999999</v>
      </c>
      <c r="HT274">
        <v>97.954999999999998</v>
      </c>
    </row>
    <row r="275" spans="1:228" x14ac:dyDescent="0.2">
      <c r="A275">
        <v>260</v>
      </c>
      <c r="B275">
        <v>1675973673</v>
      </c>
      <c r="C275">
        <v>1033.900000095367</v>
      </c>
      <c r="D275" t="s">
        <v>879</v>
      </c>
      <c r="E275" t="s">
        <v>880</v>
      </c>
      <c r="F275">
        <v>4</v>
      </c>
      <c r="G275">
        <v>1675973671</v>
      </c>
      <c r="H275">
        <f t="shared" si="136"/>
        <v>2.0532884659132597E-3</v>
      </c>
      <c r="I275">
        <f t="shared" si="137"/>
        <v>2.0532884659132598</v>
      </c>
      <c r="J275">
        <f t="shared" si="138"/>
        <v>15.697506377262975</v>
      </c>
      <c r="K275">
        <f t="shared" si="139"/>
        <v>1693.545714285714</v>
      </c>
      <c r="L275">
        <f t="shared" si="140"/>
        <v>1487.4384670995607</v>
      </c>
      <c r="M275">
        <f t="shared" si="141"/>
        <v>150.47546031342895</v>
      </c>
      <c r="N275">
        <f t="shared" si="142"/>
        <v>171.3261264621579</v>
      </c>
      <c r="O275">
        <f t="shared" si="143"/>
        <v>0.15102763702947028</v>
      </c>
      <c r="P275">
        <f t="shared" si="144"/>
        <v>2.7651838480795758</v>
      </c>
      <c r="Q275">
        <f t="shared" si="145"/>
        <v>0.14659017837211702</v>
      </c>
      <c r="R275">
        <f t="shared" si="146"/>
        <v>9.2006689241165313E-2</v>
      </c>
      <c r="S275">
        <f t="shared" si="147"/>
        <v>226.11678557644555</v>
      </c>
      <c r="T275">
        <f t="shared" si="148"/>
        <v>32.752474853727129</v>
      </c>
      <c r="U275">
        <f t="shared" si="149"/>
        <v>31.7059</v>
      </c>
      <c r="V275">
        <f t="shared" si="150"/>
        <v>4.696169711580664</v>
      </c>
      <c r="W275">
        <f t="shared" si="151"/>
        <v>70.199364608386873</v>
      </c>
      <c r="X275">
        <f t="shared" si="152"/>
        <v>3.3354126432174414</v>
      </c>
      <c r="Y275">
        <f t="shared" si="153"/>
        <v>4.7513430667418781</v>
      </c>
      <c r="Z275">
        <f t="shared" si="154"/>
        <v>1.3607570683632226</v>
      </c>
      <c r="AA275">
        <f t="shared" si="155"/>
        <v>-90.550021346774756</v>
      </c>
      <c r="AB275">
        <f t="shared" si="156"/>
        <v>30.720426201212192</v>
      </c>
      <c r="AC275">
        <f t="shared" si="157"/>
        <v>2.5147659203060129</v>
      </c>
      <c r="AD275">
        <f t="shared" si="158"/>
        <v>168.80195635118901</v>
      </c>
      <c r="AE275">
        <f t="shared" si="159"/>
        <v>26.446456017912578</v>
      </c>
      <c r="AF275">
        <f t="shared" si="160"/>
        <v>2.0534471617249146</v>
      </c>
      <c r="AG275">
        <f t="shared" si="161"/>
        <v>15.697506377262975</v>
      </c>
      <c r="AH275">
        <v>1775.2291930396141</v>
      </c>
      <c r="AI275">
        <v>1753.8513333333331</v>
      </c>
      <c r="AJ275">
        <v>1.7253416553954051</v>
      </c>
      <c r="AK275">
        <v>60.724348217524408</v>
      </c>
      <c r="AL275">
        <f t="shared" si="162"/>
        <v>2.0532884659132598</v>
      </c>
      <c r="AM275">
        <v>31.137585277253709</v>
      </c>
      <c r="AN275">
        <v>32.970335151515137</v>
      </c>
      <c r="AO275">
        <v>8.2372711230795138E-6</v>
      </c>
      <c r="AP275">
        <v>101.51637219302501</v>
      </c>
      <c r="AQ275">
        <v>1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47437.562296220516</v>
      </c>
      <c r="AV275">
        <f t="shared" si="166"/>
        <v>1199.998571428571</v>
      </c>
      <c r="AW275">
        <f t="shared" si="167"/>
        <v>1025.9247137701789</v>
      </c>
      <c r="AX275">
        <f t="shared" si="168"/>
        <v>0.85493827925881505</v>
      </c>
      <c r="AY275">
        <f t="shared" si="169"/>
        <v>0.18843087896951299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1675973671</v>
      </c>
      <c r="BF275">
        <v>1693.545714285714</v>
      </c>
      <c r="BG275">
        <v>1721.1671428571431</v>
      </c>
      <c r="BH275">
        <v>32.970299999999988</v>
      </c>
      <c r="BI275">
        <v>31.137357142857141</v>
      </c>
      <c r="BJ275">
        <v>1701.68</v>
      </c>
      <c r="BK275">
        <v>32.7425</v>
      </c>
      <c r="BL275">
        <v>650.01842857142856</v>
      </c>
      <c r="BM275">
        <v>101.06399999999999</v>
      </c>
      <c r="BN275">
        <v>0.1001581428571429</v>
      </c>
      <c r="BO275">
        <v>31.91197142857143</v>
      </c>
      <c r="BP275">
        <v>31.7059</v>
      </c>
      <c r="BQ275">
        <v>999.89999999999986</v>
      </c>
      <c r="BR275">
        <v>0</v>
      </c>
      <c r="BS275">
        <v>0</v>
      </c>
      <c r="BT275">
        <v>8995.4457142857154</v>
      </c>
      <c r="BU275">
        <v>0</v>
      </c>
      <c r="BV275">
        <v>178.09714285714281</v>
      </c>
      <c r="BW275">
        <v>-27.62154285714286</v>
      </c>
      <c r="BX275">
        <v>1751.285714285714</v>
      </c>
      <c r="BY275">
        <v>1776.482857142857</v>
      </c>
      <c r="BZ275">
        <v>1.832978571428572</v>
      </c>
      <c r="CA275">
        <v>1721.1671428571431</v>
      </c>
      <c r="CB275">
        <v>31.137357142857141</v>
      </c>
      <c r="CC275">
        <v>3.3321114285714279</v>
      </c>
      <c r="CD275">
        <v>3.1468628571428572</v>
      </c>
      <c r="CE275">
        <v>25.787757142857139</v>
      </c>
      <c r="CF275">
        <v>24.826128571428569</v>
      </c>
      <c r="CG275">
        <v>1199.998571428571</v>
      </c>
      <c r="CH275">
        <v>0.49997528571428568</v>
      </c>
      <c r="CI275">
        <v>0.50002471428571427</v>
      </c>
      <c r="CJ275">
        <v>0</v>
      </c>
      <c r="CK275">
        <v>1113.0928571428569</v>
      </c>
      <c r="CL275">
        <v>4.9990899999999998</v>
      </c>
      <c r="CM275">
        <v>12376.55714285714</v>
      </c>
      <c r="CN275">
        <v>9557.7742857142857</v>
      </c>
      <c r="CO275">
        <v>41.482000000000014</v>
      </c>
      <c r="CP275">
        <v>43</v>
      </c>
      <c r="CQ275">
        <v>42.25</v>
      </c>
      <c r="CR275">
        <v>42.08</v>
      </c>
      <c r="CS275">
        <v>42.75</v>
      </c>
      <c r="CT275">
        <v>597.47000000000014</v>
      </c>
      <c r="CU275">
        <v>597.53142857142859</v>
      </c>
      <c r="CV275">
        <v>0</v>
      </c>
      <c r="CW275">
        <v>1675973673.3</v>
      </c>
      <c r="CX275">
        <v>0</v>
      </c>
      <c r="CY275">
        <v>1675968227.0999999</v>
      </c>
      <c r="CZ275" t="s">
        <v>356</v>
      </c>
      <c r="DA275">
        <v>1675968227.0999999</v>
      </c>
      <c r="DB275">
        <v>1675968207.0999999</v>
      </c>
      <c r="DC275">
        <v>6</v>
      </c>
      <c r="DD275">
        <v>6.6000000000000003E-2</v>
      </c>
      <c r="DE275">
        <v>1.0999999999999999E-2</v>
      </c>
      <c r="DF275">
        <v>-5.7939999999999996</v>
      </c>
      <c r="DG275">
        <v>0.214</v>
      </c>
      <c r="DH275">
        <v>415</v>
      </c>
      <c r="DI275">
        <v>32</v>
      </c>
      <c r="DJ275">
        <v>0.11</v>
      </c>
      <c r="DK275">
        <v>0.26</v>
      </c>
      <c r="DL275">
        <v>-27.575173170731709</v>
      </c>
      <c r="DM275">
        <v>-7.592999918600743E-2</v>
      </c>
      <c r="DN275">
        <v>6.570785313124422E-2</v>
      </c>
      <c r="DO275">
        <v>1</v>
      </c>
      <c r="DP275">
        <v>1.831412926829268</v>
      </c>
      <c r="DQ275">
        <v>-7.9693087244050113E-3</v>
      </c>
      <c r="DR275">
        <v>1.921565982191192E-3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646</v>
      </c>
      <c r="EA275">
        <v>3.2981799999999999</v>
      </c>
      <c r="EB275">
        <v>2.6254</v>
      </c>
      <c r="EC275">
        <v>0.25891599999999998</v>
      </c>
      <c r="ED275">
        <v>0.25897300000000001</v>
      </c>
      <c r="EE275">
        <v>0.136577</v>
      </c>
      <c r="EF275">
        <v>0.130166</v>
      </c>
      <c r="EG275">
        <v>22421.1</v>
      </c>
      <c r="EH275">
        <v>22760.3</v>
      </c>
      <c r="EI275">
        <v>28152.7</v>
      </c>
      <c r="EJ275">
        <v>29565.1</v>
      </c>
      <c r="EK275">
        <v>33478.300000000003</v>
      </c>
      <c r="EL275">
        <v>35691.5</v>
      </c>
      <c r="EM275">
        <v>39757.4</v>
      </c>
      <c r="EN275">
        <v>42230.1</v>
      </c>
      <c r="EO275">
        <v>2.23082</v>
      </c>
      <c r="EP275">
        <v>2.2214800000000001</v>
      </c>
      <c r="EQ275">
        <v>0.12067700000000001</v>
      </c>
      <c r="ER275">
        <v>0</v>
      </c>
      <c r="ES275">
        <v>29.750599999999999</v>
      </c>
      <c r="ET275">
        <v>999.9</v>
      </c>
      <c r="EU275">
        <v>73.5</v>
      </c>
      <c r="EV275">
        <v>32.4</v>
      </c>
      <c r="EW275">
        <v>35.519599999999997</v>
      </c>
      <c r="EX275">
        <v>57.445799999999998</v>
      </c>
      <c r="EY275">
        <v>-3.9903900000000001</v>
      </c>
      <c r="EZ275">
        <v>2</v>
      </c>
      <c r="FA275">
        <v>0.34010699999999999</v>
      </c>
      <c r="FB275">
        <v>-0.45194699999999999</v>
      </c>
      <c r="FC275">
        <v>20.2742</v>
      </c>
      <c r="FD275">
        <v>5.2207299999999996</v>
      </c>
      <c r="FE275">
        <v>12.004</v>
      </c>
      <c r="FF275">
        <v>4.9871499999999997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1.86419</v>
      </c>
      <c r="FO275">
        <v>1.86029</v>
      </c>
      <c r="FP275">
        <v>1.8609599999999999</v>
      </c>
      <c r="FQ275">
        <v>1.8601700000000001</v>
      </c>
      <c r="FR275">
        <v>1.86188</v>
      </c>
      <c r="FS275">
        <v>1.85849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-8.14</v>
      </c>
      <c r="GH275">
        <v>0.2278</v>
      </c>
      <c r="GI275">
        <v>-4.227681919169834</v>
      </c>
      <c r="GJ275">
        <v>-4.5218151105756088E-3</v>
      </c>
      <c r="GK275">
        <v>2.0889233732517852E-6</v>
      </c>
      <c r="GL275">
        <v>-4.5906856223640231E-10</v>
      </c>
      <c r="GM275">
        <v>-0.1035280782263094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90.8</v>
      </c>
      <c r="GV275">
        <v>91.1</v>
      </c>
      <c r="GW275">
        <v>4.2602500000000001</v>
      </c>
      <c r="GX275">
        <v>2.48291</v>
      </c>
      <c r="GY275">
        <v>2.04834</v>
      </c>
      <c r="GZ275">
        <v>2.6220699999999999</v>
      </c>
      <c r="HA275">
        <v>2.1972700000000001</v>
      </c>
      <c r="HB275">
        <v>2.2912599999999999</v>
      </c>
      <c r="HC275">
        <v>37.843699999999998</v>
      </c>
      <c r="HD275">
        <v>14.4735</v>
      </c>
      <c r="HE275">
        <v>18</v>
      </c>
      <c r="HF275">
        <v>694.52599999999995</v>
      </c>
      <c r="HG275">
        <v>765.94399999999996</v>
      </c>
      <c r="HH275">
        <v>31.0001</v>
      </c>
      <c r="HI275">
        <v>31.735099999999999</v>
      </c>
      <c r="HJ275">
        <v>30.0001</v>
      </c>
      <c r="HK275">
        <v>31.690999999999999</v>
      </c>
      <c r="HL275">
        <v>31.698699999999999</v>
      </c>
      <c r="HM275">
        <v>85.171899999999994</v>
      </c>
      <c r="HN275">
        <v>16.787500000000001</v>
      </c>
      <c r="HO275">
        <v>100</v>
      </c>
      <c r="HP275">
        <v>31</v>
      </c>
      <c r="HQ275">
        <v>1735.33</v>
      </c>
      <c r="HR275">
        <v>31.157599999999999</v>
      </c>
      <c r="HS275">
        <v>99.229500000000002</v>
      </c>
      <c r="HT275">
        <v>97.955399999999997</v>
      </c>
    </row>
    <row r="276" spans="1:228" x14ac:dyDescent="0.2">
      <c r="A276">
        <v>261</v>
      </c>
      <c r="B276">
        <v>1675973677</v>
      </c>
      <c r="C276">
        <v>1037.900000095367</v>
      </c>
      <c r="D276" t="s">
        <v>881</v>
      </c>
      <c r="E276" t="s">
        <v>882</v>
      </c>
      <c r="F276">
        <v>4</v>
      </c>
      <c r="G276">
        <v>1675973674.6875</v>
      </c>
      <c r="H276">
        <f t="shared" si="136"/>
        <v>2.050972832023751E-3</v>
      </c>
      <c r="I276">
        <f t="shared" si="137"/>
        <v>2.050972832023751</v>
      </c>
      <c r="J276">
        <f t="shared" si="138"/>
        <v>15.755448237935328</v>
      </c>
      <c r="K276">
        <f t="shared" si="139"/>
        <v>1699.6424999999999</v>
      </c>
      <c r="L276">
        <f t="shared" si="140"/>
        <v>1492.0683146147312</v>
      </c>
      <c r="M276">
        <f t="shared" si="141"/>
        <v>150.94555232091878</v>
      </c>
      <c r="N276">
        <f t="shared" si="142"/>
        <v>171.94485895697889</v>
      </c>
      <c r="O276">
        <f t="shared" si="143"/>
        <v>0.1504633311605641</v>
      </c>
      <c r="P276">
        <f t="shared" si="144"/>
        <v>2.7643559377383866</v>
      </c>
      <c r="Q276">
        <f t="shared" si="145"/>
        <v>0.1460571728763892</v>
      </c>
      <c r="R276">
        <f t="shared" si="146"/>
        <v>9.1670861127760142E-2</v>
      </c>
      <c r="S276">
        <f t="shared" si="147"/>
        <v>226.1158355432911</v>
      </c>
      <c r="T276">
        <f t="shared" si="148"/>
        <v>32.762732600186972</v>
      </c>
      <c r="U276">
        <f t="shared" si="149"/>
        <v>31.717837500000002</v>
      </c>
      <c r="V276">
        <f t="shared" si="150"/>
        <v>4.6993505553596506</v>
      </c>
      <c r="W276">
        <f t="shared" si="151"/>
        <v>70.156934413336288</v>
      </c>
      <c r="X276">
        <f t="shared" si="152"/>
        <v>3.335172387668083</v>
      </c>
      <c r="Y276">
        <f t="shared" si="153"/>
        <v>4.7538741758848753</v>
      </c>
      <c r="Z276">
        <f t="shared" si="154"/>
        <v>1.3641781676915676</v>
      </c>
      <c r="AA276">
        <f t="shared" si="155"/>
        <v>-90.447901892247415</v>
      </c>
      <c r="AB276">
        <f t="shared" si="156"/>
        <v>30.333592012073364</v>
      </c>
      <c r="AC276">
        <f t="shared" si="157"/>
        <v>2.4841043120959378</v>
      </c>
      <c r="AD276">
        <f t="shared" si="158"/>
        <v>168.48562997521299</v>
      </c>
      <c r="AE276">
        <f t="shared" si="159"/>
        <v>26.406125247661159</v>
      </c>
      <c r="AF276">
        <f t="shared" si="160"/>
        <v>2.0518531392418642</v>
      </c>
      <c r="AG276">
        <f t="shared" si="161"/>
        <v>15.755448237935328</v>
      </c>
      <c r="AH276">
        <v>1782.0659964439201</v>
      </c>
      <c r="AI276">
        <v>1760.6884848484849</v>
      </c>
      <c r="AJ276">
        <v>1.710613210803823</v>
      </c>
      <c r="AK276">
        <v>60.724348217524408</v>
      </c>
      <c r="AL276">
        <f t="shared" si="162"/>
        <v>2.050972832023751</v>
      </c>
      <c r="AM276">
        <v>31.135683747580231</v>
      </c>
      <c r="AN276">
        <v>32.966447878787903</v>
      </c>
      <c r="AO276">
        <v>-1.1699329072288889E-5</v>
      </c>
      <c r="AP276">
        <v>101.51637219302501</v>
      </c>
      <c r="AQ276">
        <v>1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47413.268436353042</v>
      </c>
      <c r="AV276">
        <f t="shared" si="166"/>
        <v>1199.9937500000001</v>
      </c>
      <c r="AW276">
        <f t="shared" si="167"/>
        <v>1025.9205702296847</v>
      </c>
      <c r="AX276">
        <f t="shared" si="168"/>
        <v>0.85493826132818151</v>
      </c>
      <c r="AY276">
        <f t="shared" si="169"/>
        <v>0.1884308443633903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1675973674.6875</v>
      </c>
      <c r="BF276">
        <v>1699.6424999999999</v>
      </c>
      <c r="BG276">
        <v>1727.2349999999999</v>
      </c>
      <c r="BH276">
        <v>32.967550000000003</v>
      </c>
      <c r="BI276">
        <v>31.136075000000002</v>
      </c>
      <c r="BJ276">
        <v>1707.7874999999999</v>
      </c>
      <c r="BK276">
        <v>32.739762499999998</v>
      </c>
      <c r="BL276">
        <v>650.03624999999988</v>
      </c>
      <c r="BM276">
        <v>101.06525000000001</v>
      </c>
      <c r="BN276">
        <v>0.10005915</v>
      </c>
      <c r="BO276">
        <v>31.921375000000001</v>
      </c>
      <c r="BP276">
        <v>31.717837500000002</v>
      </c>
      <c r="BQ276">
        <v>999.9</v>
      </c>
      <c r="BR276">
        <v>0</v>
      </c>
      <c r="BS276">
        <v>0</v>
      </c>
      <c r="BT276">
        <v>8990.9375</v>
      </c>
      <c r="BU276">
        <v>0</v>
      </c>
      <c r="BV276">
        <v>175.08212499999999</v>
      </c>
      <c r="BW276">
        <v>-27.591425000000001</v>
      </c>
      <c r="BX276">
        <v>1757.5862500000001</v>
      </c>
      <c r="BY276">
        <v>1782.7425000000001</v>
      </c>
      <c r="BZ276">
        <v>1.83148</v>
      </c>
      <c r="CA276">
        <v>1727.2349999999999</v>
      </c>
      <c r="CB276">
        <v>31.136075000000002</v>
      </c>
      <c r="CC276">
        <v>3.33187875</v>
      </c>
      <c r="CD276">
        <v>3.1467800000000001</v>
      </c>
      <c r="CE276">
        <v>25.786574999999999</v>
      </c>
      <c r="CF276">
        <v>24.825675</v>
      </c>
      <c r="CG276">
        <v>1199.9937500000001</v>
      </c>
      <c r="CH276">
        <v>0.49997462500000001</v>
      </c>
      <c r="CI276">
        <v>0.50002537499999988</v>
      </c>
      <c r="CJ276">
        <v>0</v>
      </c>
      <c r="CK276">
        <v>1112.4037499999999</v>
      </c>
      <c r="CL276">
        <v>4.9990899999999998</v>
      </c>
      <c r="CM276">
        <v>12367.3</v>
      </c>
      <c r="CN276">
        <v>9557.7112500000003</v>
      </c>
      <c r="CO276">
        <v>41.5</v>
      </c>
      <c r="CP276">
        <v>43</v>
      </c>
      <c r="CQ276">
        <v>42.25</v>
      </c>
      <c r="CR276">
        <v>42.101374999999997</v>
      </c>
      <c r="CS276">
        <v>42.75</v>
      </c>
      <c r="CT276">
        <v>597.47</v>
      </c>
      <c r="CU276">
        <v>597.53</v>
      </c>
      <c r="CV276">
        <v>0</v>
      </c>
      <c r="CW276">
        <v>1675973676.9000001</v>
      </c>
      <c r="CX276">
        <v>0</v>
      </c>
      <c r="CY276">
        <v>1675968227.0999999</v>
      </c>
      <c r="CZ276" t="s">
        <v>356</v>
      </c>
      <c r="DA276">
        <v>1675968227.0999999</v>
      </c>
      <c r="DB276">
        <v>1675968207.0999999</v>
      </c>
      <c r="DC276">
        <v>6</v>
      </c>
      <c r="DD276">
        <v>6.6000000000000003E-2</v>
      </c>
      <c r="DE276">
        <v>1.0999999999999999E-2</v>
      </c>
      <c r="DF276">
        <v>-5.7939999999999996</v>
      </c>
      <c r="DG276">
        <v>0.214</v>
      </c>
      <c r="DH276">
        <v>415</v>
      </c>
      <c r="DI276">
        <v>32</v>
      </c>
      <c r="DJ276">
        <v>0.11</v>
      </c>
      <c r="DK276">
        <v>0.26</v>
      </c>
      <c r="DL276">
        <v>-27.589950000000002</v>
      </c>
      <c r="DM276">
        <v>-5.3013883677175348E-2</v>
      </c>
      <c r="DN276">
        <v>7.0546938275165269E-2</v>
      </c>
      <c r="DO276">
        <v>1</v>
      </c>
      <c r="DP276">
        <v>1.8311154999999999</v>
      </c>
      <c r="DQ276">
        <v>5.1003377110597674E-3</v>
      </c>
      <c r="DR276">
        <v>1.5699728500837399E-3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646</v>
      </c>
      <c r="EA276">
        <v>3.298</v>
      </c>
      <c r="EB276">
        <v>2.6251500000000001</v>
      </c>
      <c r="EC276">
        <v>0.25950499999999999</v>
      </c>
      <c r="ED276">
        <v>0.25953999999999999</v>
      </c>
      <c r="EE276">
        <v>0.136569</v>
      </c>
      <c r="EF276">
        <v>0.13016900000000001</v>
      </c>
      <c r="EG276">
        <v>22403.4</v>
      </c>
      <c r="EH276">
        <v>22742.5</v>
      </c>
      <c r="EI276">
        <v>28152.9</v>
      </c>
      <c r="EJ276">
        <v>29564.7</v>
      </c>
      <c r="EK276">
        <v>33478.9</v>
      </c>
      <c r="EL276">
        <v>35690.9</v>
      </c>
      <c r="EM276">
        <v>39757.800000000003</v>
      </c>
      <c r="EN276">
        <v>42229.4</v>
      </c>
      <c r="EO276">
        <v>2.2305299999999999</v>
      </c>
      <c r="EP276">
        <v>2.2218</v>
      </c>
      <c r="EQ276">
        <v>0.121221</v>
      </c>
      <c r="ER276">
        <v>0</v>
      </c>
      <c r="ES276">
        <v>29.7532</v>
      </c>
      <c r="ET276">
        <v>999.9</v>
      </c>
      <c r="EU276">
        <v>73.5</v>
      </c>
      <c r="EV276">
        <v>32.4</v>
      </c>
      <c r="EW276">
        <v>35.525199999999998</v>
      </c>
      <c r="EX276">
        <v>57.415799999999997</v>
      </c>
      <c r="EY276">
        <v>-4.0384599999999997</v>
      </c>
      <c r="EZ276">
        <v>2</v>
      </c>
      <c r="FA276">
        <v>0.33991100000000002</v>
      </c>
      <c r="FB276">
        <v>-0.45069700000000001</v>
      </c>
      <c r="FC276">
        <v>20.2743</v>
      </c>
      <c r="FD276">
        <v>5.2202799999999998</v>
      </c>
      <c r="FE276">
        <v>12.004</v>
      </c>
      <c r="FF276">
        <v>4.9873000000000003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1.86581</v>
      </c>
      <c r="FM276">
        <v>1.8621799999999999</v>
      </c>
      <c r="FN276">
        <v>1.86419</v>
      </c>
      <c r="FO276">
        <v>1.8602799999999999</v>
      </c>
      <c r="FP276">
        <v>1.8609599999999999</v>
      </c>
      <c r="FQ276">
        <v>1.8601399999999999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-8.15</v>
      </c>
      <c r="GH276">
        <v>0.22770000000000001</v>
      </c>
      <c r="GI276">
        <v>-4.227681919169834</v>
      </c>
      <c r="GJ276">
        <v>-4.5218151105756088E-3</v>
      </c>
      <c r="GK276">
        <v>2.0889233732517852E-6</v>
      </c>
      <c r="GL276">
        <v>-4.5906856223640231E-10</v>
      </c>
      <c r="GM276">
        <v>-0.1035280782263094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90.8</v>
      </c>
      <c r="GV276">
        <v>91.2</v>
      </c>
      <c r="GW276">
        <v>4.2736799999999997</v>
      </c>
      <c r="GX276">
        <v>2.47803</v>
      </c>
      <c r="GY276">
        <v>2.04834</v>
      </c>
      <c r="GZ276">
        <v>2.6208499999999999</v>
      </c>
      <c r="HA276">
        <v>2.1972700000000001</v>
      </c>
      <c r="HB276">
        <v>2.3339799999999999</v>
      </c>
      <c r="HC276">
        <v>37.819499999999998</v>
      </c>
      <c r="HD276">
        <v>14.491</v>
      </c>
      <c r="HE276">
        <v>18</v>
      </c>
      <c r="HF276">
        <v>694.279</v>
      </c>
      <c r="HG276">
        <v>766.26099999999997</v>
      </c>
      <c r="HH276">
        <v>31.000299999999999</v>
      </c>
      <c r="HI276">
        <v>31.735099999999999</v>
      </c>
      <c r="HJ276">
        <v>30</v>
      </c>
      <c r="HK276">
        <v>31.690999999999999</v>
      </c>
      <c r="HL276">
        <v>31.698699999999999</v>
      </c>
      <c r="HM276">
        <v>85.434100000000001</v>
      </c>
      <c r="HN276">
        <v>16.787500000000001</v>
      </c>
      <c r="HO276">
        <v>100</v>
      </c>
      <c r="HP276">
        <v>31</v>
      </c>
      <c r="HQ276">
        <v>1742.01</v>
      </c>
      <c r="HR276">
        <v>31.161300000000001</v>
      </c>
      <c r="HS276">
        <v>99.2303</v>
      </c>
      <c r="HT276">
        <v>97.953900000000004</v>
      </c>
    </row>
    <row r="277" spans="1:228" x14ac:dyDescent="0.2">
      <c r="A277">
        <v>262</v>
      </c>
      <c r="B277">
        <v>1675973681</v>
      </c>
      <c r="C277">
        <v>1041.900000095367</v>
      </c>
      <c r="D277" t="s">
        <v>883</v>
      </c>
      <c r="E277" t="s">
        <v>884</v>
      </c>
      <c r="F277">
        <v>4</v>
      </c>
      <c r="G277">
        <v>1675973679</v>
      </c>
      <c r="H277">
        <f t="shared" si="136"/>
        <v>2.0462398206503984E-3</v>
      </c>
      <c r="I277">
        <f t="shared" si="137"/>
        <v>2.0462398206503982</v>
      </c>
      <c r="J277">
        <f t="shared" si="138"/>
        <v>15.43137695491316</v>
      </c>
      <c r="K277">
        <f t="shared" si="139"/>
        <v>1706.851428571428</v>
      </c>
      <c r="L277">
        <f t="shared" si="140"/>
        <v>1501.8278951883076</v>
      </c>
      <c r="M277">
        <f t="shared" si="141"/>
        <v>151.93230972656374</v>
      </c>
      <c r="N277">
        <f t="shared" si="142"/>
        <v>172.67350056141169</v>
      </c>
      <c r="O277">
        <f t="shared" si="143"/>
        <v>0.14979807627420855</v>
      </c>
      <c r="P277">
        <f t="shared" si="144"/>
        <v>2.7677544831366769</v>
      </c>
      <c r="Q277">
        <f t="shared" si="145"/>
        <v>0.14543538073392662</v>
      </c>
      <c r="R277">
        <f t="shared" si="146"/>
        <v>9.1278500316984867E-2</v>
      </c>
      <c r="S277">
        <f t="shared" si="147"/>
        <v>226.1175731126894</v>
      </c>
      <c r="T277">
        <f t="shared" si="148"/>
        <v>32.76807469945102</v>
      </c>
      <c r="U277">
        <f t="shared" si="149"/>
        <v>31.727085714285721</v>
      </c>
      <c r="V277">
        <f t="shared" si="150"/>
        <v>4.7018161065440172</v>
      </c>
      <c r="W277">
        <f t="shared" si="151"/>
        <v>70.133219467284363</v>
      </c>
      <c r="X277">
        <f t="shared" si="152"/>
        <v>3.3349885388846241</v>
      </c>
      <c r="Y277">
        <f t="shared" si="153"/>
        <v>4.7552195153971573</v>
      </c>
      <c r="Z277">
        <f t="shared" si="154"/>
        <v>1.3668275676593931</v>
      </c>
      <c r="AA277">
        <f t="shared" si="155"/>
        <v>-90.239176090682562</v>
      </c>
      <c r="AB277">
        <f t="shared" si="156"/>
        <v>29.736453667761296</v>
      </c>
      <c r="AC277">
        <f t="shared" si="157"/>
        <v>2.4323832317738034</v>
      </c>
      <c r="AD277">
        <f t="shared" si="158"/>
        <v>168.04723392154193</v>
      </c>
      <c r="AE277">
        <f t="shared" si="159"/>
        <v>26.31011878862812</v>
      </c>
      <c r="AF277">
        <f t="shared" si="160"/>
        <v>2.0478514595672377</v>
      </c>
      <c r="AG277">
        <f t="shared" si="161"/>
        <v>15.43137695491316</v>
      </c>
      <c r="AH277">
        <v>1788.8506713077461</v>
      </c>
      <c r="AI277">
        <v>1767.6575151515151</v>
      </c>
      <c r="AJ277">
        <v>1.743718042013928</v>
      </c>
      <c r="AK277">
        <v>60.724348217524408</v>
      </c>
      <c r="AL277">
        <f t="shared" si="162"/>
        <v>2.0462398206503982</v>
      </c>
      <c r="AM277">
        <v>31.137878303475411</v>
      </c>
      <c r="AN277">
        <v>32.96449333333333</v>
      </c>
      <c r="AO277">
        <v>-5.9130313424112391E-6</v>
      </c>
      <c r="AP277">
        <v>101.51637219302501</v>
      </c>
      <c r="AQ277">
        <v>1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47506.267137500974</v>
      </c>
      <c r="AV277">
        <f t="shared" si="166"/>
        <v>1200.001428571429</v>
      </c>
      <c r="AW277">
        <f t="shared" si="167"/>
        <v>1025.9272855506167</v>
      </c>
      <c r="AX277">
        <f t="shared" si="168"/>
        <v>0.85493838684171974</v>
      </c>
      <c r="AY277">
        <f t="shared" si="169"/>
        <v>0.18843108660451896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1675973679</v>
      </c>
      <c r="BF277">
        <v>1706.851428571428</v>
      </c>
      <c r="BG277">
        <v>1734.3642857142861</v>
      </c>
      <c r="BH277">
        <v>32.965857142857139</v>
      </c>
      <c r="BI277">
        <v>31.137842857142861</v>
      </c>
      <c r="BJ277">
        <v>1715.008571428571</v>
      </c>
      <c r="BK277">
        <v>32.73808571428571</v>
      </c>
      <c r="BL277">
        <v>649.99785714285713</v>
      </c>
      <c r="BM277">
        <v>101.065</v>
      </c>
      <c r="BN277">
        <v>9.9927228571428564E-2</v>
      </c>
      <c r="BO277">
        <v>31.926371428571429</v>
      </c>
      <c r="BP277">
        <v>31.727085714285721</v>
      </c>
      <c r="BQ277">
        <v>999.89999999999986</v>
      </c>
      <c r="BR277">
        <v>0</v>
      </c>
      <c r="BS277">
        <v>0</v>
      </c>
      <c r="BT277">
        <v>9009.017142857143</v>
      </c>
      <c r="BU277">
        <v>0</v>
      </c>
      <c r="BV277">
        <v>171.69028571428569</v>
      </c>
      <c r="BW277">
        <v>-27.51557142857143</v>
      </c>
      <c r="BX277">
        <v>1765.037142857143</v>
      </c>
      <c r="BY277">
        <v>1790.1085714285709</v>
      </c>
      <c r="BZ277">
        <v>1.828015714285715</v>
      </c>
      <c r="CA277">
        <v>1734.3642857142861</v>
      </c>
      <c r="CB277">
        <v>31.137842857142861</v>
      </c>
      <c r="CC277">
        <v>3.3316871428571431</v>
      </c>
      <c r="CD277">
        <v>3.1469399999999998</v>
      </c>
      <c r="CE277">
        <v>25.785614285714281</v>
      </c>
      <c r="CF277">
        <v>24.826514285714289</v>
      </c>
      <c r="CG277">
        <v>1200.001428571429</v>
      </c>
      <c r="CH277">
        <v>0.499971</v>
      </c>
      <c r="CI277">
        <v>0.50002899999999995</v>
      </c>
      <c r="CJ277">
        <v>0</v>
      </c>
      <c r="CK277">
        <v>1111.45</v>
      </c>
      <c r="CL277">
        <v>4.9990899999999998</v>
      </c>
      <c r="CM277">
        <v>12357.014285714289</v>
      </c>
      <c r="CN277">
        <v>9557.77</v>
      </c>
      <c r="CO277">
        <v>41.5</v>
      </c>
      <c r="CP277">
        <v>43</v>
      </c>
      <c r="CQ277">
        <v>42.25</v>
      </c>
      <c r="CR277">
        <v>42.098000000000013</v>
      </c>
      <c r="CS277">
        <v>42.75</v>
      </c>
      <c r="CT277">
        <v>597.47000000000014</v>
      </c>
      <c r="CU277">
        <v>597.54</v>
      </c>
      <c r="CV277">
        <v>0</v>
      </c>
      <c r="CW277">
        <v>1675973681.0999999</v>
      </c>
      <c r="CX277">
        <v>0</v>
      </c>
      <c r="CY277">
        <v>1675968227.0999999</v>
      </c>
      <c r="CZ277" t="s">
        <v>356</v>
      </c>
      <c r="DA277">
        <v>1675968227.0999999</v>
      </c>
      <c r="DB277">
        <v>1675968207.0999999</v>
      </c>
      <c r="DC277">
        <v>6</v>
      </c>
      <c r="DD277">
        <v>6.6000000000000003E-2</v>
      </c>
      <c r="DE277">
        <v>1.0999999999999999E-2</v>
      </c>
      <c r="DF277">
        <v>-5.7939999999999996</v>
      </c>
      <c r="DG277">
        <v>0.214</v>
      </c>
      <c r="DH277">
        <v>415</v>
      </c>
      <c r="DI277">
        <v>32</v>
      </c>
      <c r="DJ277">
        <v>0.11</v>
      </c>
      <c r="DK277">
        <v>0.26</v>
      </c>
      <c r="DL277">
        <v>-27.58193414634146</v>
      </c>
      <c r="DM277">
        <v>0.25477630662012207</v>
      </c>
      <c r="DN277">
        <v>7.573540464640155E-2</v>
      </c>
      <c r="DO277">
        <v>0</v>
      </c>
      <c r="DP277">
        <v>1.830605609756097</v>
      </c>
      <c r="DQ277">
        <v>1.6005574912875741E-3</v>
      </c>
      <c r="DR277">
        <v>1.73342048546135E-3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3.2980200000000002</v>
      </c>
      <c r="EB277">
        <v>2.6254400000000002</v>
      </c>
      <c r="EC277">
        <v>0.26009500000000002</v>
      </c>
      <c r="ED277">
        <v>0.260131</v>
      </c>
      <c r="EE277">
        <v>0.13655500000000001</v>
      </c>
      <c r="EF277">
        <v>0.13017200000000001</v>
      </c>
      <c r="EG277">
        <v>22385.7</v>
      </c>
      <c r="EH277">
        <v>22724.2</v>
      </c>
      <c r="EI277">
        <v>28153.1</v>
      </c>
      <c r="EJ277">
        <v>29564.6</v>
      </c>
      <c r="EK277">
        <v>33479.699999999997</v>
      </c>
      <c r="EL277">
        <v>35690.6</v>
      </c>
      <c r="EM277">
        <v>39758</v>
      </c>
      <c r="EN277">
        <v>42229.1</v>
      </c>
      <c r="EO277">
        <v>2.23055</v>
      </c>
      <c r="EP277">
        <v>2.2216200000000002</v>
      </c>
      <c r="EQ277">
        <v>0.121228</v>
      </c>
      <c r="ER277">
        <v>0</v>
      </c>
      <c r="ES277">
        <v>29.753799999999998</v>
      </c>
      <c r="ET277">
        <v>999.9</v>
      </c>
      <c r="EU277">
        <v>73.5</v>
      </c>
      <c r="EV277">
        <v>32.4</v>
      </c>
      <c r="EW277">
        <v>35.520499999999998</v>
      </c>
      <c r="EX277">
        <v>57.535800000000002</v>
      </c>
      <c r="EY277">
        <v>-4.0304500000000001</v>
      </c>
      <c r="EZ277">
        <v>2</v>
      </c>
      <c r="FA277">
        <v>0.34041199999999999</v>
      </c>
      <c r="FB277">
        <v>-0.44948300000000002</v>
      </c>
      <c r="FC277">
        <v>20.2743</v>
      </c>
      <c r="FD277">
        <v>5.2207299999999996</v>
      </c>
      <c r="FE277">
        <v>12.004</v>
      </c>
      <c r="FF277">
        <v>4.9873000000000003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1.8658300000000001</v>
      </c>
      <c r="FM277">
        <v>1.8621799999999999</v>
      </c>
      <c r="FN277">
        <v>1.8641799999999999</v>
      </c>
      <c r="FO277">
        <v>1.8602700000000001</v>
      </c>
      <c r="FP277">
        <v>1.86097</v>
      </c>
      <c r="FQ277">
        <v>1.86016</v>
      </c>
      <c r="FR277">
        <v>1.8618699999999999</v>
      </c>
      <c r="FS277">
        <v>1.8584700000000001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-8.16</v>
      </c>
      <c r="GH277">
        <v>0.2278</v>
      </c>
      <c r="GI277">
        <v>-4.227681919169834</v>
      </c>
      <c r="GJ277">
        <v>-4.5218151105756088E-3</v>
      </c>
      <c r="GK277">
        <v>2.0889233732517852E-6</v>
      </c>
      <c r="GL277">
        <v>-4.5906856223640231E-10</v>
      </c>
      <c r="GM277">
        <v>-0.1035280782263094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90.9</v>
      </c>
      <c r="GV277">
        <v>91.2</v>
      </c>
      <c r="GW277">
        <v>4.2858900000000002</v>
      </c>
      <c r="GX277">
        <v>2.4877899999999999</v>
      </c>
      <c r="GY277">
        <v>2.04834</v>
      </c>
      <c r="GZ277">
        <v>2.6232899999999999</v>
      </c>
      <c r="HA277">
        <v>2.1972700000000001</v>
      </c>
      <c r="HB277">
        <v>2.2692899999999998</v>
      </c>
      <c r="HC277">
        <v>37.819499999999998</v>
      </c>
      <c r="HD277">
        <v>14.4735</v>
      </c>
      <c r="HE277">
        <v>18</v>
      </c>
      <c r="HF277">
        <v>694.29899999999998</v>
      </c>
      <c r="HG277">
        <v>766.09</v>
      </c>
      <c r="HH277">
        <v>31.000299999999999</v>
      </c>
      <c r="HI277">
        <v>31.735099999999999</v>
      </c>
      <c r="HJ277">
        <v>30.0002</v>
      </c>
      <c r="HK277">
        <v>31.690999999999999</v>
      </c>
      <c r="HL277">
        <v>31.698699999999999</v>
      </c>
      <c r="HM277">
        <v>85.682199999999995</v>
      </c>
      <c r="HN277">
        <v>16.787500000000001</v>
      </c>
      <c r="HO277">
        <v>100</v>
      </c>
      <c r="HP277">
        <v>31</v>
      </c>
      <c r="HQ277">
        <v>1748.69</v>
      </c>
      <c r="HR277">
        <v>31.174199999999999</v>
      </c>
      <c r="HS277">
        <v>99.230999999999995</v>
      </c>
      <c r="HT277">
        <v>97.953299999999999</v>
      </c>
    </row>
    <row r="278" spans="1:228" x14ac:dyDescent="0.2">
      <c r="A278">
        <v>263</v>
      </c>
      <c r="B278">
        <v>1675973685</v>
      </c>
      <c r="C278">
        <v>1045.900000095367</v>
      </c>
      <c r="D278" t="s">
        <v>885</v>
      </c>
      <c r="E278" t="s">
        <v>886</v>
      </c>
      <c r="F278">
        <v>4</v>
      </c>
      <c r="G278">
        <v>1675973682.6875</v>
      </c>
      <c r="H278">
        <f t="shared" si="136"/>
        <v>2.0412579200759892E-3</v>
      </c>
      <c r="I278">
        <f t="shared" si="137"/>
        <v>2.0412579200759891</v>
      </c>
      <c r="J278">
        <f t="shared" si="138"/>
        <v>15.624860443821165</v>
      </c>
      <c r="K278">
        <f t="shared" si="139"/>
        <v>1713.0362500000001</v>
      </c>
      <c r="L278">
        <f t="shared" si="140"/>
        <v>1505.6482289364756</v>
      </c>
      <c r="M278">
        <f t="shared" si="141"/>
        <v>152.32081715449019</v>
      </c>
      <c r="N278">
        <f t="shared" si="142"/>
        <v>173.30148994999576</v>
      </c>
      <c r="O278">
        <f t="shared" si="143"/>
        <v>0.14963580578809563</v>
      </c>
      <c r="P278">
        <f t="shared" si="144"/>
        <v>2.7669903261047466</v>
      </c>
      <c r="Q278">
        <f t="shared" si="145"/>
        <v>0.14528124453308736</v>
      </c>
      <c r="R278">
        <f t="shared" si="146"/>
        <v>9.1181462358697535E-2</v>
      </c>
      <c r="S278">
        <f t="shared" si="147"/>
        <v>226.11753946428101</v>
      </c>
      <c r="T278">
        <f t="shared" si="148"/>
        <v>32.767867835950348</v>
      </c>
      <c r="U278">
        <f t="shared" si="149"/>
        <v>31.718687500000001</v>
      </c>
      <c r="V278">
        <f t="shared" si="150"/>
        <v>4.6995771162826117</v>
      </c>
      <c r="W278">
        <f t="shared" si="151"/>
        <v>70.131992927081342</v>
      </c>
      <c r="X278">
        <f t="shared" si="152"/>
        <v>3.3345933147972842</v>
      </c>
      <c r="Y278">
        <f t="shared" si="153"/>
        <v>4.7547391363373572</v>
      </c>
      <c r="Z278">
        <f t="shared" si="154"/>
        <v>1.3649838014853275</v>
      </c>
      <c r="AA278">
        <f t="shared" si="155"/>
        <v>-90.019474275351129</v>
      </c>
      <c r="AB278">
        <f t="shared" si="156"/>
        <v>30.714922988711443</v>
      </c>
      <c r="AC278">
        <f t="shared" si="157"/>
        <v>2.512988045776996</v>
      </c>
      <c r="AD278">
        <f t="shared" si="158"/>
        <v>169.32597622341834</v>
      </c>
      <c r="AE278">
        <f t="shared" si="159"/>
        <v>26.360433091788174</v>
      </c>
      <c r="AF278">
        <f t="shared" si="160"/>
        <v>2.0434661060106558</v>
      </c>
      <c r="AG278">
        <f t="shared" si="161"/>
        <v>15.624860443821165</v>
      </c>
      <c r="AH278">
        <v>1795.8693106254921</v>
      </c>
      <c r="AI278">
        <v>1774.555151515151</v>
      </c>
      <c r="AJ278">
        <v>1.7267374306102881</v>
      </c>
      <c r="AK278">
        <v>60.724348217524408</v>
      </c>
      <c r="AL278">
        <f t="shared" si="162"/>
        <v>2.0412579200759891</v>
      </c>
      <c r="AM278">
        <v>31.137423309487961</v>
      </c>
      <c r="AN278">
        <v>32.95961575757574</v>
      </c>
      <c r="AO278">
        <v>-1.164972584538542E-5</v>
      </c>
      <c r="AP278">
        <v>101.51637219302501</v>
      </c>
      <c r="AQ278">
        <v>1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47485.463059354399</v>
      </c>
      <c r="AV278">
        <f t="shared" si="166"/>
        <v>1200.00125</v>
      </c>
      <c r="AW278">
        <f t="shared" si="167"/>
        <v>1025.9271328830471</v>
      </c>
      <c r="AX278">
        <f t="shared" si="168"/>
        <v>0.85493838684171952</v>
      </c>
      <c r="AY278">
        <f t="shared" si="169"/>
        <v>0.18843108660451896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1675973682.6875</v>
      </c>
      <c r="BF278">
        <v>1713.0362500000001</v>
      </c>
      <c r="BG278">
        <v>1740.6</v>
      </c>
      <c r="BH278">
        <v>32.961512499999998</v>
      </c>
      <c r="BI278">
        <v>31.137425</v>
      </c>
      <c r="BJ278">
        <v>1721.1975</v>
      </c>
      <c r="BK278">
        <v>32.733800000000002</v>
      </c>
      <c r="BL278">
        <v>650.00512499999991</v>
      </c>
      <c r="BM278">
        <v>101.06625</v>
      </c>
      <c r="BN278">
        <v>0.1000212625</v>
      </c>
      <c r="BO278">
        <v>31.924587500000001</v>
      </c>
      <c r="BP278">
        <v>31.718687500000001</v>
      </c>
      <c r="BQ278">
        <v>999.9</v>
      </c>
      <c r="BR278">
        <v>0</v>
      </c>
      <c r="BS278">
        <v>0</v>
      </c>
      <c r="BT278">
        <v>9004.84375</v>
      </c>
      <c r="BU278">
        <v>0</v>
      </c>
      <c r="BV278">
        <v>168.05</v>
      </c>
      <c r="BW278">
        <v>-27.566412499999998</v>
      </c>
      <c r="BX278">
        <v>1771.4212500000001</v>
      </c>
      <c r="BY278">
        <v>1796.54125</v>
      </c>
      <c r="BZ278">
        <v>1.8241175000000001</v>
      </c>
      <c r="CA278">
        <v>1740.6</v>
      </c>
      <c r="CB278">
        <v>31.137425</v>
      </c>
      <c r="CC278">
        <v>3.3312962499999998</v>
      </c>
      <c r="CD278">
        <v>3.1469374999999999</v>
      </c>
      <c r="CE278">
        <v>25.7836125</v>
      </c>
      <c r="CF278">
        <v>24.8265125</v>
      </c>
      <c r="CG278">
        <v>1200.00125</v>
      </c>
      <c r="CH278">
        <v>0.499971</v>
      </c>
      <c r="CI278">
        <v>0.50002899999999995</v>
      </c>
      <c r="CJ278">
        <v>0</v>
      </c>
      <c r="CK278">
        <v>1110.8225</v>
      </c>
      <c r="CL278">
        <v>4.9990899999999998</v>
      </c>
      <c r="CM278">
        <v>12347.775</v>
      </c>
      <c r="CN278">
        <v>9557.7687499999993</v>
      </c>
      <c r="CO278">
        <v>41.5</v>
      </c>
      <c r="CP278">
        <v>43</v>
      </c>
      <c r="CQ278">
        <v>42.25</v>
      </c>
      <c r="CR278">
        <v>42.101374999999997</v>
      </c>
      <c r="CS278">
        <v>42.75</v>
      </c>
      <c r="CT278">
        <v>597.47</v>
      </c>
      <c r="CU278">
        <v>597.54</v>
      </c>
      <c r="CV278">
        <v>0</v>
      </c>
      <c r="CW278">
        <v>1675973685.3</v>
      </c>
      <c r="CX278">
        <v>0</v>
      </c>
      <c r="CY278">
        <v>1675968227.0999999</v>
      </c>
      <c r="CZ278" t="s">
        <v>356</v>
      </c>
      <c r="DA278">
        <v>1675968227.0999999</v>
      </c>
      <c r="DB278">
        <v>1675968207.0999999</v>
      </c>
      <c r="DC278">
        <v>6</v>
      </c>
      <c r="DD278">
        <v>6.6000000000000003E-2</v>
      </c>
      <c r="DE278">
        <v>1.0999999999999999E-2</v>
      </c>
      <c r="DF278">
        <v>-5.7939999999999996</v>
      </c>
      <c r="DG278">
        <v>0.214</v>
      </c>
      <c r="DH278">
        <v>415</v>
      </c>
      <c r="DI278">
        <v>32</v>
      </c>
      <c r="DJ278">
        <v>0.11</v>
      </c>
      <c r="DK278">
        <v>0.26</v>
      </c>
      <c r="DL278">
        <v>-27.559262499999999</v>
      </c>
      <c r="DM278">
        <v>-4.464652908058607E-2</v>
      </c>
      <c r="DN278">
        <v>6.0087301851139967E-2</v>
      </c>
      <c r="DO278">
        <v>1</v>
      </c>
      <c r="DP278">
        <v>1.8295265000000001</v>
      </c>
      <c r="DQ278">
        <v>-2.3085028142587661E-2</v>
      </c>
      <c r="DR278">
        <v>3.1307902756333031E-3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646</v>
      </c>
      <c r="EA278">
        <v>3.2980800000000001</v>
      </c>
      <c r="EB278">
        <v>2.6253099999999998</v>
      </c>
      <c r="EC278">
        <v>0.26068599999999997</v>
      </c>
      <c r="ED278">
        <v>0.260714</v>
      </c>
      <c r="EE278">
        <v>0.13655</v>
      </c>
      <c r="EF278">
        <v>0.13017000000000001</v>
      </c>
      <c r="EG278">
        <v>22368</v>
      </c>
      <c r="EH278">
        <v>22706.2</v>
      </c>
      <c r="EI278">
        <v>28153.5</v>
      </c>
      <c r="EJ278">
        <v>29564.6</v>
      </c>
      <c r="EK278">
        <v>33480.5</v>
      </c>
      <c r="EL278">
        <v>35690.800000000003</v>
      </c>
      <c r="EM278">
        <v>39758.699999999997</v>
      </c>
      <c r="EN278">
        <v>42229.3</v>
      </c>
      <c r="EO278">
        <v>2.2307999999999999</v>
      </c>
      <c r="EP278">
        <v>2.2217199999999999</v>
      </c>
      <c r="EQ278">
        <v>0.120558</v>
      </c>
      <c r="ER278">
        <v>0</v>
      </c>
      <c r="ES278">
        <v>29.755700000000001</v>
      </c>
      <c r="ET278">
        <v>999.9</v>
      </c>
      <c r="EU278">
        <v>73.5</v>
      </c>
      <c r="EV278">
        <v>32.4</v>
      </c>
      <c r="EW278">
        <v>35.522399999999998</v>
      </c>
      <c r="EX278">
        <v>57.325800000000001</v>
      </c>
      <c r="EY278">
        <v>-3.9583400000000002</v>
      </c>
      <c r="EZ278">
        <v>2</v>
      </c>
      <c r="FA278">
        <v>0.34009899999999998</v>
      </c>
      <c r="FB278">
        <v>-0.447876</v>
      </c>
      <c r="FC278">
        <v>20.2744</v>
      </c>
      <c r="FD278">
        <v>5.2207299999999996</v>
      </c>
      <c r="FE278">
        <v>12.004099999999999</v>
      </c>
      <c r="FF278">
        <v>4.98705</v>
      </c>
      <c r="FG278">
        <v>3.2846299999999999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1.8641799999999999</v>
      </c>
      <c r="FO278">
        <v>1.86029</v>
      </c>
      <c r="FP278">
        <v>1.86097</v>
      </c>
      <c r="FQ278">
        <v>1.8601700000000001</v>
      </c>
      <c r="FR278">
        <v>1.86188</v>
      </c>
      <c r="FS278">
        <v>1.85849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-8.17</v>
      </c>
      <c r="GH278">
        <v>0.22770000000000001</v>
      </c>
      <c r="GI278">
        <v>-4.227681919169834</v>
      </c>
      <c r="GJ278">
        <v>-4.5218151105756088E-3</v>
      </c>
      <c r="GK278">
        <v>2.0889233732517852E-6</v>
      </c>
      <c r="GL278">
        <v>-4.5906856223640231E-10</v>
      </c>
      <c r="GM278">
        <v>-0.1035280782263094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91</v>
      </c>
      <c r="GV278">
        <v>91.3</v>
      </c>
      <c r="GW278">
        <v>4.2980999999999998</v>
      </c>
      <c r="GX278">
        <v>2.47681</v>
      </c>
      <c r="GY278">
        <v>2.04834</v>
      </c>
      <c r="GZ278">
        <v>2.6232899999999999</v>
      </c>
      <c r="HA278">
        <v>2.1972700000000001</v>
      </c>
      <c r="HB278">
        <v>2.3144499999999999</v>
      </c>
      <c r="HC278">
        <v>37.819499999999998</v>
      </c>
      <c r="HD278">
        <v>14.4735</v>
      </c>
      <c r="HE278">
        <v>18</v>
      </c>
      <c r="HF278">
        <v>694.505</v>
      </c>
      <c r="HG278">
        <v>766.18799999999999</v>
      </c>
      <c r="HH278">
        <v>31.000399999999999</v>
      </c>
      <c r="HI278">
        <v>31.735099999999999</v>
      </c>
      <c r="HJ278">
        <v>30</v>
      </c>
      <c r="HK278">
        <v>31.690999999999999</v>
      </c>
      <c r="HL278">
        <v>31.698699999999999</v>
      </c>
      <c r="HM278">
        <v>85.937299999999993</v>
      </c>
      <c r="HN278">
        <v>16.787500000000001</v>
      </c>
      <c r="HO278">
        <v>100</v>
      </c>
      <c r="HP278">
        <v>31</v>
      </c>
      <c r="HQ278">
        <v>1755.38</v>
      </c>
      <c r="HR278">
        <v>31.170500000000001</v>
      </c>
      <c r="HS278">
        <v>99.232500000000002</v>
      </c>
      <c r="HT278">
        <v>97.953699999999998</v>
      </c>
    </row>
    <row r="279" spans="1:228" x14ac:dyDescent="0.2">
      <c r="A279">
        <v>264</v>
      </c>
      <c r="B279">
        <v>1675973689</v>
      </c>
      <c r="C279">
        <v>1049.900000095367</v>
      </c>
      <c r="D279" t="s">
        <v>887</v>
      </c>
      <c r="E279" t="s">
        <v>888</v>
      </c>
      <c r="F279">
        <v>4</v>
      </c>
      <c r="G279">
        <v>1675973687</v>
      </c>
      <c r="H279">
        <f t="shared" si="136"/>
        <v>2.0381651143722358E-3</v>
      </c>
      <c r="I279">
        <f t="shared" si="137"/>
        <v>2.0381651143722359</v>
      </c>
      <c r="J279">
        <f t="shared" si="138"/>
        <v>15.401407633743306</v>
      </c>
      <c r="K279">
        <f t="shared" si="139"/>
        <v>1720.25</v>
      </c>
      <c r="L279">
        <f t="shared" si="140"/>
        <v>1514.9946488140165</v>
      </c>
      <c r="M279">
        <f t="shared" si="141"/>
        <v>153.26700987402745</v>
      </c>
      <c r="N279">
        <f t="shared" si="142"/>
        <v>174.03201651054994</v>
      </c>
      <c r="O279">
        <f t="shared" si="143"/>
        <v>0.1494994961887284</v>
      </c>
      <c r="P279">
        <f t="shared" si="144"/>
        <v>2.7642015207948041</v>
      </c>
      <c r="Q279">
        <f t="shared" si="145"/>
        <v>0.14514849273780381</v>
      </c>
      <c r="R279">
        <f t="shared" si="146"/>
        <v>9.1098180464180251E-2</v>
      </c>
      <c r="S279">
        <f t="shared" si="147"/>
        <v>226.11606072939196</v>
      </c>
      <c r="T279">
        <f t="shared" si="148"/>
        <v>32.769517649941498</v>
      </c>
      <c r="U279">
        <f t="shared" si="149"/>
        <v>31.714685714285711</v>
      </c>
      <c r="V279">
        <f t="shared" si="150"/>
        <v>4.6985105542700829</v>
      </c>
      <c r="W279">
        <f t="shared" si="151"/>
        <v>70.126412710181938</v>
      </c>
      <c r="X279">
        <f t="shared" si="152"/>
        <v>3.3343330479685584</v>
      </c>
      <c r="Y279">
        <f t="shared" si="153"/>
        <v>4.7547463489237245</v>
      </c>
      <c r="Z279">
        <f t="shared" si="154"/>
        <v>1.3641775063015245</v>
      </c>
      <c r="AA279">
        <f t="shared" si="155"/>
        <v>-89.883081543815607</v>
      </c>
      <c r="AB279">
        <f t="shared" si="156"/>
        <v>31.284318256537919</v>
      </c>
      <c r="AC279">
        <f t="shared" si="157"/>
        <v>2.5621062348092321</v>
      </c>
      <c r="AD279">
        <f t="shared" si="158"/>
        <v>170.0794036769235</v>
      </c>
      <c r="AE279">
        <f t="shared" si="159"/>
        <v>26.290571615940539</v>
      </c>
      <c r="AF279">
        <f t="shared" si="160"/>
        <v>2.0397596720801499</v>
      </c>
      <c r="AG279">
        <f t="shared" si="161"/>
        <v>15.401407633743306</v>
      </c>
      <c r="AH279">
        <v>1802.6585488193609</v>
      </c>
      <c r="AI279">
        <v>1781.5010303030299</v>
      </c>
      <c r="AJ279">
        <v>1.742102750694926</v>
      </c>
      <c r="AK279">
        <v>60.724348217524408</v>
      </c>
      <c r="AL279">
        <f t="shared" si="162"/>
        <v>2.0381651143722359</v>
      </c>
      <c r="AM279">
        <v>31.138015582437479</v>
      </c>
      <c r="AN279">
        <v>32.95732363636364</v>
      </c>
      <c r="AO279">
        <v>-4.5938456398098271E-6</v>
      </c>
      <c r="AP279">
        <v>101.51637219302501</v>
      </c>
      <c r="AQ279">
        <v>1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47408.514488622342</v>
      </c>
      <c r="AV279">
        <f t="shared" si="166"/>
        <v>1199.994285714286</v>
      </c>
      <c r="AW279">
        <f t="shared" si="167"/>
        <v>1025.9210926059029</v>
      </c>
      <c r="AX279">
        <f t="shared" si="168"/>
        <v>0.85493831497308537</v>
      </c>
      <c r="AY279">
        <f t="shared" si="169"/>
        <v>0.18843094789805467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1675973687</v>
      </c>
      <c r="BF279">
        <v>1720.25</v>
      </c>
      <c r="BG279">
        <v>1747.755714285714</v>
      </c>
      <c r="BH279">
        <v>32.958799999999997</v>
      </c>
      <c r="BI279">
        <v>31.138100000000001</v>
      </c>
      <c r="BJ279">
        <v>1728.424285714286</v>
      </c>
      <c r="BK279">
        <v>32.731128571428577</v>
      </c>
      <c r="BL279">
        <v>650.03514285714289</v>
      </c>
      <c r="BM279">
        <v>101.06657142857139</v>
      </c>
      <c r="BN279">
        <v>0.10012905714285721</v>
      </c>
      <c r="BO279">
        <v>31.924614285714281</v>
      </c>
      <c r="BP279">
        <v>31.714685714285711</v>
      </c>
      <c r="BQ279">
        <v>999.89999999999986</v>
      </c>
      <c r="BR279">
        <v>0</v>
      </c>
      <c r="BS279">
        <v>0</v>
      </c>
      <c r="BT279">
        <v>8990</v>
      </c>
      <c r="BU279">
        <v>0</v>
      </c>
      <c r="BV279">
        <v>162.0311428571429</v>
      </c>
      <c r="BW279">
        <v>-27.507657142857141</v>
      </c>
      <c r="BX279">
        <v>1778.88</v>
      </c>
      <c r="BY279">
        <v>1803.9285714285711</v>
      </c>
      <c r="BZ279">
        <v>1.8206899999999999</v>
      </c>
      <c r="CA279">
        <v>1747.755714285714</v>
      </c>
      <c r="CB279">
        <v>31.138100000000001</v>
      </c>
      <c r="CC279">
        <v>3.3310399999999998</v>
      </c>
      <c r="CD279">
        <v>3.14703</v>
      </c>
      <c r="CE279">
        <v>25.782342857142861</v>
      </c>
      <c r="CF279">
        <v>24.827000000000002</v>
      </c>
      <c r="CG279">
        <v>1199.994285714286</v>
      </c>
      <c r="CH279">
        <v>0.49997328571428568</v>
      </c>
      <c r="CI279">
        <v>0.50002671428571432</v>
      </c>
      <c r="CJ279">
        <v>0</v>
      </c>
      <c r="CK279">
        <v>1109.9657142857141</v>
      </c>
      <c r="CL279">
        <v>4.9990899999999998</v>
      </c>
      <c r="CM279">
        <v>12337.5</v>
      </c>
      <c r="CN279">
        <v>9557.7142857142862</v>
      </c>
      <c r="CO279">
        <v>41.463999999999999</v>
      </c>
      <c r="CP279">
        <v>43</v>
      </c>
      <c r="CQ279">
        <v>42.25</v>
      </c>
      <c r="CR279">
        <v>42.125</v>
      </c>
      <c r="CS279">
        <v>42.75</v>
      </c>
      <c r="CT279">
        <v>597.46857142857152</v>
      </c>
      <c r="CU279">
        <v>597.5328571428571</v>
      </c>
      <c r="CV279">
        <v>0</v>
      </c>
      <c r="CW279">
        <v>1675973688.9000001</v>
      </c>
      <c r="CX279">
        <v>0</v>
      </c>
      <c r="CY279">
        <v>1675968227.0999999</v>
      </c>
      <c r="CZ279" t="s">
        <v>356</v>
      </c>
      <c r="DA279">
        <v>1675968227.0999999</v>
      </c>
      <c r="DB279">
        <v>1675968207.0999999</v>
      </c>
      <c r="DC279">
        <v>6</v>
      </c>
      <c r="DD279">
        <v>6.6000000000000003E-2</v>
      </c>
      <c r="DE279">
        <v>1.0999999999999999E-2</v>
      </c>
      <c r="DF279">
        <v>-5.7939999999999996</v>
      </c>
      <c r="DG279">
        <v>0.214</v>
      </c>
      <c r="DH279">
        <v>415</v>
      </c>
      <c r="DI279">
        <v>32</v>
      </c>
      <c r="DJ279">
        <v>0.11</v>
      </c>
      <c r="DK279">
        <v>0.26</v>
      </c>
      <c r="DL279">
        <v>-27.56048048780487</v>
      </c>
      <c r="DM279">
        <v>0.28327317073168112</v>
      </c>
      <c r="DN279">
        <v>5.8668374409553997E-2</v>
      </c>
      <c r="DO279">
        <v>0</v>
      </c>
      <c r="DP279">
        <v>1.8281253658536589</v>
      </c>
      <c r="DQ279">
        <v>-3.971184668989676E-2</v>
      </c>
      <c r="DR279">
        <v>4.2411572842861681E-3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3.2981099999999999</v>
      </c>
      <c r="EB279">
        <v>2.6252399999999998</v>
      </c>
      <c r="EC279">
        <v>0.26127899999999998</v>
      </c>
      <c r="ED279">
        <v>0.26129999999999998</v>
      </c>
      <c r="EE279">
        <v>0.136543</v>
      </c>
      <c r="EF279">
        <v>0.13017500000000001</v>
      </c>
      <c r="EG279">
        <v>22350</v>
      </c>
      <c r="EH279">
        <v>22688.3</v>
      </c>
      <c r="EI279">
        <v>28153.5</v>
      </c>
      <c r="EJ279">
        <v>29564.7</v>
      </c>
      <c r="EK279">
        <v>33480.699999999997</v>
      </c>
      <c r="EL279">
        <v>35690.9</v>
      </c>
      <c r="EM279">
        <v>39758.5</v>
      </c>
      <c r="EN279">
        <v>42229.599999999999</v>
      </c>
      <c r="EO279">
        <v>2.2305999999999999</v>
      </c>
      <c r="EP279">
        <v>2.2216</v>
      </c>
      <c r="EQ279">
        <v>0.12059499999999999</v>
      </c>
      <c r="ER279">
        <v>0</v>
      </c>
      <c r="ES279">
        <v>29.7577</v>
      </c>
      <c r="ET279">
        <v>999.9</v>
      </c>
      <c r="EU279">
        <v>73.5</v>
      </c>
      <c r="EV279">
        <v>32.4</v>
      </c>
      <c r="EW279">
        <v>35.521299999999997</v>
      </c>
      <c r="EX279">
        <v>57.205800000000004</v>
      </c>
      <c r="EY279">
        <v>-4.1145899999999997</v>
      </c>
      <c r="EZ279">
        <v>2</v>
      </c>
      <c r="FA279">
        <v>0.34016299999999999</v>
      </c>
      <c r="FB279">
        <v>-0.446438</v>
      </c>
      <c r="FC279">
        <v>20.2745</v>
      </c>
      <c r="FD279">
        <v>5.2204300000000003</v>
      </c>
      <c r="FE279">
        <v>12.004099999999999</v>
      </c>
      <c r="FF279">
        <v>4.9867499999999998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1.8621799999999999</v>
      </c>
      <c r="FN279">
        <v>1.86419</v>
      </c>
      <c r="FO279">
        <v>1.8602799999999999</v>
      </c>
      <c r="FP279">
        <v>1.8609599999999999</v>
      </c>
      <c r="FQ279">
        <v>1.8601399999999999</v>
      </c>
      <c r="FR279">
        <v>1.86188</v>
      </c>
      <c r="FS279">
        <v>1.85849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-8.17</v>
      </c>
      <c r="GH279">
        <v>0.2276</v>
      </c>
      <c r="GI279">
        <v>-4.227681919169834</v>
      </c>
      <c r="GJ279">
        <v>-4.5218151105756088E-3</v>
      </c>
      <c r="GK279">
        <v>2.0889233732517852E-6</v>
      </c>
      <c r="GL279">
        <v>-4.5906856223640231E-10</v>
      </c>
      <c r="GM279">
        <v>-0.1035280782263094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91</v>
      </c>
      <c r="GV279">
        <v>91.4</v>
      </c>
      <c r="GW279">
        <v>4.3102999999999998</v>
      </c>
      <c r="GX279">
        <v>2.48169</v>
      </c>
      <c r="GY279">
        <v>2.04834</v>
      </c>
      <c r="GZ279">
        <v>2.6232899999999999</v>
      </c>
      <c r="HA279">
        <v>2.1972700000000001</v>
      </c>
      <c r="HB279">
        <v>2.31812</v>
      </c>
      <c r="HC279">
        <v>37.843699999999998</v>
      </c>
      <c r="HD279">
        <v>14.491</v>
      </c>
      <c r="HE279">
        <v>18</v>
      </c>
      <c r="HF279">
        <v>694.34100000000001</v>
      </c>
      <c r="HG279">
        <v>766.06600000000003</v>
      </c>
      <c r="HH279">
        <v>31.000399999999999</v>
      </c>
      <c r="HI279">
        <v>31.735099999999999</v>
      </c>
      <c r="HJ279">
        <v>30.0001</v>
      </c>
      <c r="HK279">
        <v>31.690999999999999</v>
      </c>
      <c r="HL279">
        <v>31.698699999999999</v>
      </c>
      <c r="HM279">
        <v>86.188900000000004</v>
      </c>
      <c r="HN279">
        <v>16.787500000000001</v>
      </c>
      <c r="HO279">
        <v>100</v>
      </c>
      <c r="HP279">
        <v>31</v>
      </c>
      <c r="HQ279">
        <v>1762.09</v>
      </c>
      <c r="HR279">
        <v>31.1798</v>
      </c>
      <c r="HS279">
        <v>99.232200000000006</v>
      </c>
      <c r="HT279">
        <v>97.9542</v>
      </c>
    </row>
    <row r="280" spans="1:228" x14ac:dyDescent="0.2">
      <c r="A280">
        <v>265</v>
      </c>
      <c r="B280">
        <v>1675973693</v>
      </c>
      <c r="C280">
        <v>1053.900000095367</v>
      </c>
      <c r="D280" t="s">
        <v>889</v>
      </c>
      <c r="E280" t="s">
        <v>890</v>
      </c>
      <c r="F280">
        <v>4</v>
      </c>
      <c r="G280">
        <v>1675973690.6875</v>
      </c>
      <c r="H280">
        <f t="shared" si="136"/>
        <v>2.0362768439037252E-3</v>
      </c>
      <c r="I280">
        <f t="shared" si="137"/>
        <v>2.0362768439037251</v>
      </c>
      <c r="J280">
        <f t="shared" si="138"/>
        <v>15.423862151828326</v>
      </c>
      <c r="K280">
        <f t="shared" si="139"/>
        <v>1726.5250000000001</v>
      </c>
      <c r="L280">
        <f t="shared" si="140"/>
        <v>1520.3862260028341</v>
      </c>
      <c r="M280">
        <f t="shared" si="141"/>
        <v>153.81300316184985</v>
      </c>
      <c r="N280">
        <f t="shared" si="142"/>
        <v>174.66745669104594</v>
      </c>
      <c r="O280">
        <f t="shared" si="143"/>
        <v>0.14909578389658698</v>
      </c>
      <c r="P280">
        <f t="shared" si="144"/>
        <v>2.7656671727973743</v>
      </c>
      <c r="Q280">
        <f t="shared" si="145"/>
        <v>0.14477010353441641</v>
      </c>
      <c r="R280">
        <f t="shared" si="146"/>
        <v>9.0859506246729393E-2</v>
      </c>
      <c r="S280">
        <f t="shared" si="147"/>
        <v>226.11588890857468</v>
      </c>
      <c r="T280">
        <f t="shared" si="148"/>
        <v>32.7691799291538</v>
      </c>
      <c r="U280">
        <f t="shared" si="149"/>
        <v>31.722562499999999</v>
      </c>
      <c r="V280">
        <f t="shared" si="150"/>
        <v>4.7006100880567363</v>
      </c>
      <c r="W280">
        <f t="shared" si="151"/>
        <v>70.124150370096885</v>
      </c>
      <c r="X280">
        <f t="shared" si="152"/>
        <v>3.3341425329349206</v>
      </c>
      <c r="Y280">
        <f t="shared" si="153"/>
        <v>4.7546280637101344</v>
      </c>
      <c r="Z280">
        <f t="shared" si="154"/>
        <v>1.3664675551218157</v>
      </c>
      <c r="AA280">
        <f t="shared" si="155"/>
        <v>-89.799808816154282</v>
      </c>
      <c r="AB280">
        <f t="shared" si="156"/>
        <v>30.060957744870382</v>
      </c>
      <c r="AC280">
        <f t="shared" si="157"/>
        <v>2.4607014700128853</v>
      </c>
      <c r="AD280">
        <f t="shared" si="158"/>
        <v>168.83773930730365</v>
      </c>
      <c r="AE280">
        <f t="shared" si="159"/>
        <v>26.318277018882309</v>
      </c>
      <c r="AF280">
        <f t="shared" si="160"/>
        <v>2.0361446428837824</v>
      </c>
      <c r="AG280">
        <f t="shared" si="161"/>
        <v>15.423862151828326</v>
      </c>
      <c r="AH280">
        <v>1809.7598353704241</v>
      </c>
      <c r="AI280">
        <v>1788.534969696969</v>
      </c>
      <c r="AJ280">
        <v>1.754398289562773</v>
      </c>
      <c r="AK280">
        <v>60.724348217524408</v>
      </c>
      <c r="AL280">
        <f t="shared" si="162"/>
        <v>2.0362768439037251</v>
      </c>
      <c r="AM280">
        <v>31.13937758600116</v>
      </c>
      <c r="AN280">
        <v>32.956995151515152</v>
      </c>
      <c r="AO280">
        <v>-1.9971353745276639E-6</v>
      </c>
      <c r="AP280">
        <v>101.51637219302501</v>
      </c>
      <c r="AQ280">
        <v>1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47449.020984246723</v>
      </c>
      <c r="AV280">
        <f t="shared" si="166"/>
        <v>1199.9925000000001</v>
      </c>
      <c r="AW280">
        <f t="shared" si="167"/>
        <v>1025.9196512479662</v>
      </c>
      <c r="AX280">
        <f t="shared" si="168"/>
        <v>0.85493838607155137</v>
      </c>
      <c r="AY280">
        <f t="shared" si="169"/>
        <v>0.1884310851180942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1675973690.6875</v>
      </c>
      <c r="BF280">
        <v>1726.5250000000001</v>
      </c>
      <c r="BG280">
        <v>1754.0625</v>
      </c>
      <c r="BH280">
        <v>32.956800000000001</v>
      </c>
      <c r="BI280">
        <v>31.139312499999999</v>
      </c>
      <c r="BJ280">
        <v>1734.7075</v>
      </c>
      <c r="BK280">
        <v>32.7291375</v>
      </c>
      <c r="BL280">
        <v>650.03137500000003</v>
      </c>
      <c r="BM280">
        <v>101.067125</v>
      </c>
      <c r="BN280">
        <v>9.9934087499999991E-2</v>
      </c>
      <c r="BO280">
        <v>31.924175000000002</v>
      </c>
      <c r="BP280">
        <v>31.722562499999999</v>
      </c>
      <c r="BQ280">
        <v>999.9</v>
      </c>
      <c r="BR280">
        <v>0</v>
      </c>
      <c r="BS280">
        <v>0</v>
      </c>
      <c r="BT280">
        <v>8997.7350000000006</v>
      </c>
      <c r="BU280">
        <v>0</v>
      </c>
      <c r="BV280">
        <v>158.08099999999999</v>
      </c>
      <c r="BW280">
        <v>-27.537099999999999</v>
      </c>
      <c r="BX280">
        <v>1785.36375</v>
      </c>
      <c r="BY280">
        <v>1810.43625</v>
      </c>
      <c r="BZ280">
        <v>1.8174762499999999</v>
      </c>
      <c r="CA280">
        <v>1754.0625</v>
      </c>
      <c r="CB280">
        <v>31.139312499999999</v>
      </c>
      <c r="CC280">
        <v>3.3308499999999999</v>
      </c>
      <c r="CD280">
        <v>3.1471624999999999</v>
      </c>
      <c r="CE280">
        <v>25.7813625</v>
      </c>
      <c r="CF280">
        <v>24.827712500000001</v>
      </c>
      <c r="CG280">
        <v>1199.9925000000001</v>
      </c>
      <c r="CH280">
        <v>0.499971</v>
      </c>
      <c r="CI280">
        <v>0.50002899999999995</v>
      </c>
      <c r="CJ280">
        <v>0</v>
      </c>
      <c r="CK280">
        <v>1109.14625</v>
      </c>
      <c r="CL280">
        <v>4.9990899999999998</v>
      </c>
      <c r="CM280">
        <v>12329.225</v>
      </c>
      <c r="CN280">
        <v>9557.7000000000007</v>
      </c>
      <c r="CO280">
        <v>41.444875000000003</v>
      </c>
      <c r="CP280">
        <v>43</v>
      </c>
      <c r="CQ280">
        <v>42.25</v>
      </c>
      <c r="CR280">
        <v>42.125</v>
      </c>
      <c r="CS280">
        <v>42.75</v>
      </c>
      <c r="CT280">
        <v>597.46250000000009</v>
      </c>
      <c r="CU280">
        <v>597.53250000000003</v>
      </c>
      <c r="CV280">
        <v>0</v>
      </c>
      <c r="CW280">
        <v>1675973693.0999999</v>
      </c>
      <c r="CX280">
        <v>0</v>
      </c>
      <c r="CY280">
        <v>1675968227.0999999</v>
      </c>
      <c r="CZ280" t="s">
        <v>356</v>
      </c>
      <c r="DA280">
        <v>1675968227.0999999</v>
      </c>
      <c r="DB280">
        <v>1675968207.0999999</v>
      </c>
      <c r="DC280">
        <v>6</v>
      </c>
      <c r="DD280">
        <v>6.6000000000000003E-2</v>
      </c>
      <c r="DE280">
        <v>1.0999999999999999E-2</v>
      </c>
      <c r="DF280">
        <v>-5.7939999999999996</v>
      </c>
      <c r="DG280">
        <v>0.214</v>
      </c>
      <c r="DH280">
        <v>415</v>
      </c>
      <c r="DI280">
        <v>32</v>
      </c>
      <c r="DJ280">
        <v>0.11</v>
      </c>
      <c r="DK280">
        <v>0.26</v>
      </c>
      <c r="DL280">
        <v>-27.548449999999999</v>
      </c>
      <c r="DM280">
        <v>0.20898461538465321</v>
      </c>
      <c r="DN280">
        <v>5.1612193326771257E-2</v>
      </c>
      <c r="DO280">
        <v>0</v>
      </c>
      <c r="DP280">
        <v>1.8248187499999999</v>
      </c>
      <c r="DQ280">
        <v>-5.3610393996250783E-2</v>
      </c>
      <c r="DR280">
        <v>5.2078508943229247E-3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3.2979699999999998</v>
      </c>
      <c r="EB280">
        <v>2.6252599999999999</v>
      </c>
      <c r="EC280">
        <v>0.261874</v>
      </c>
      <c r="ED280">
        <v>0.26188</v>
      </c>
      <c r="EE280">
        <v>0.13653999999999999</v>
      </c>
      <c r="EF280">
        <v>0.13018099999999999</v>
      </c>
      <c r="EG280">
        <v>22331.9</v>
      </c>
      <c r="EH280">
        <v>22670.2</v>
      </c>
      <c r="EI280">
        <v>28153.4</v>
      </c>
      <c r="EJ280">
        <v>29564.5</v>
      </c>
      <c r="EK280">
        <v>33480.699999999997</v>
      </c>
      <c r="EL280">
        <v>35690.5</v>
      </c>
      <c r="EM280">
        <v>39758.300000000003</v>
      </c>
      <c r="EN280">
        <v>42229.3</v>
      </c>
      <c r="EO280">
        <v>2.2305999999999999</v>
      </c>
      <c r="EP280">
        <v>2.2217500000000001</v>
      </c>
      <c r="EQ280">
        <v>0.12107900000000001</v>
      </c>
      <c r="ER280">
        <v>0</v>
      </c>
      <c r="ES280">
        <v>29.759599999999999</v>
      </c>
      <c r="ET280">
        <v>999.9</v>
      </c>
      <c r="EU280">
        <v>73.5</v>
      </c>
      <c r="EV280">
        <v>32.4</v>
      </c>
      <c r="EW280">
        <v>35.518700000000003</v>
      </c>
      <c r="EX280">
        <v>57.325800000000001</v>
      </c>
      <c r="EY280">
        <v>-4.0304500000000001</v>
      </c>
      <c r="EZ280">
        <v>2</v>
      </c>
      <c r="FA280">
        <v>0.33993600000000002</v>
      </c>
      <c r="FB280">
        <v>-0.44495400000000002</v>
      </c>
      <c r="FC280">
        <v>20.274699999999999</v>
      </c>
      <c r="FD280">
        <v>5.2211800000000004</v>
      </c>
      <c r="FE280">
        <v>12.004099999999999</v>
      </c>
      <c r="FF280">
        <v>4.9874000000000001</v>
      </c>
      <c r="FG280">
        <v>3.2846299999999999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1.8642000000000001</v>
      </c>
      <c r="FO280">
        <v>1.8602799999999999</v>
      </c>
      <c r="FP280">
        <v>1.8609599999999999</v>
      </c>
      <c r="FQ280">
        <v>1.8601700000000001</v>
      </c>
      <c r="FR280">
        <v>1.86188</v>
      </c>
      <c r="FS280">
        <v>1.8585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-8.18</v>
      </c>
      <c r="GH280">
        <v>0.22770000000000001</v>
      </c>
      <c r="GI280">
        <v>-4.227681919169834</v>
      </c>
      <c r="GJ280">
        <v>-4.5218151105756088E-3</v>
      </c>
      <c r="GK280">
        <v>2.0889233732517852E-6</v>
      </c>
      <c r="GL280">
        <v>-4.5906856223640231E-10</v>
      </c>
      <c r="GM280">
        <v>-0.1035280782263094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91.1</v>
      </c>
      <c r="GV280">
        <v>91.4</v>
      </c>
      <c r="GW280">
        <v>4.3237300000000003</v>
      </c>
      <c r="GX280">
        <v>2.4865699999999999</v>
      </c>
      <c r="GY280">
        <v>2.04834</v>
      </c>
      <c r="GZ280">
        <v>2.6220699999999999</v>
      </c>
      <c r="HA280">
        <v>2.1972700000000001</v>
      </c>
      <c r="HB280">
        <v>2.2668499999999998</v>
      </c>
      <c r="HC280">
        <v>37.843699999999998</v>
      </c>
      <c r="HD280">
        <v>14.4735</v>
      </c>
      <c r="HE280">
        <v>18</v>
      </c>
      <c r="HF280">
        <v>694.34100000000001</v>
      </c>
      <c r="HG280">
        <v>766.21199999999999</v>
      </c>
      <c r="HH280">
        <v>31.000399999999999</v>
      </c>
      <c r="HI280">
        <v>31.735099999999999</v>
      </c>
      <c r="HJ280">
        <v>30</v>
      </c>
      <c r="HK280">
        <v>31.690999999999999</v>
      </c>
      <c r="HL280">
        <v>31.698699999999999</v>
      </c>
      <c r="HM280">
        <v>86.444800000000001</v>
      </c>
      <c r="HN280">
        <v>16.787500000000001</v>
      </c>
      <c r="HO280">
        <v>100</v>
      </c>
      <c r="HP280">
        <v>31</v>
      </c>
      <c r="HQ280">
        <v>1768.91</v>
      </c>
      <c r="HR280">
        <v>31.194900000000001</v>
      </c>
      <c r="HS280">
        <v>99.231899999999996</v>
      </c>
      <c r="HT280">
        <v>97.953500000000005</v>
      </c>
    </row>
    <row r="281" spans="1:228" x14ac:dyDescent="0.2">
      <c r="A281">
        <v>266</v>
      </c>
      <c r="B281">
        <v>1675973697</v>
      </c>
      <c r="C281">
        <v>1057.900000095367</v>
      </c>
      <c r="D281" t="s">
        <v>891</v>
      </c>
      <c r="E281" t="s">
        <v>892</v>
      </c>
      <c r="F281">
        <v>4</v>
      </c>
      <c r="G281">
        <v>1675973695</v>
      </c>
      <c r="H281">
        <f t="shared" si="136"/>
        <v>2.0321925198579197E-3</v>
      </c>
      <c r="I281">
        <f t="shared" si="137"/>
        <v>2.0321925198579196</v>
      </c>
      <c r="J281">
        <f t="shared" si="138"/>
        <v>15.253978384774571</v>
      </c>
      <c r="K281">
        <f t="shared" si="139"/>
        <v>1733.8071428571429</v>
      </c>
      <c r="L281">
        <f t="shared" si="140"/>
        <v>1528.6356604975595</v>
      </c>
      <c r="M281">
        <f t="shared" si="141"/>
        <v>154.64803893500255</v>
      </c>
      <c r="N281">
        <f t="shared" si="142"/>
        <v>175.40469679157081</v>
      </c>
      <c r="O281">
        <f t="shared" si="143"/>
        <v>0.14850003897061312</v>
      </c>
      <c r="P281">
        <f t="shared" si="144"/>
        <v>2.7644319430586202</v>
      </c>
      <c r="Q281">
        <f t="shared" si="145"/>
        <v>0.14420646431899281</v>
      </c>
      <c r="R281">
        <f t="shared" si="146"/>
        <v>9.0504460473466386E-2</v>
      </c>
      <c r="S281">
        <f t="shared" si="147"/>
        <v>226.11487954127159</v>
      </c>
      <c r="T281">
        <f t="shared" si="148"/>
        <v>32.773105928759996</v>
      </c>
      <c r="U281">
        <f t="shared" si="149"/>
        <v>31.731857142857141</v>
      </c>
      <c r="V281">
        <f t="shared" si="150"/>
        <v>4.703088598052128</v>
      </c>
      <c r="W281">
        <f t="shared" si="151"/>
        <v>70.112281885760581</v>
      </c>
      <c r="X281">
        <f t="shared" si="152"/>
        <v>3.3340441590815546</v>
      </c>
      <c r="Y281">
        <f t="shared" si="153"/>
        <v>4.7552926098083255</v>
      </c>
      <c r="Z281">
        <f t="shared" si="154"/>
        <v>1.3690444389705734</v>
      </c>
      <c r="AA281">
        <f t="shared" si="155"/>
        <v>-89.619690125734252</v>
      </c>
      <c r="AB281">
        <f t="shared" si="156"/>
        <v>29.030094410783352</v>
      </c>
      <c r="AC281">
        <f t="shared" si="157"/>
        <v>2.3775174349738837</v>
      </c>
      <c r="AD281">
        <f t="shared" si="158"/>
        <v>167.9028012612946</v>
      </c>
      <c r="AE281">
        <f t="shared" si="159"/>
        <v>26.198982040088811</v>
      </c>
      <c r="AF281">
        <f t="shared" si="160"/>
        <v>2.0336446099286158</v>
      </c>
      <c r="AG281">
        <f t="shared" si="161"/>
        <v>15.253978384774571</v>
      </c>
      <c r="AH281">
        <v>1816.587537490251</v>
      </c>
      <c r="AI281">
        <v>1795.529757575757</v>
      </c>
      <c r="AJ281">
        <v>1.752689233566781</v>
      </c>
      <c r="AK281">
        <v>60.724348217524408</v>
      </c>
      <c r="AL281">
        <f t="shared" si="162"/>
        <v>2.0321925198579196</v>
      </c>
      <c r="AM281">
        <v>31.14038408000447</v>
      </c>
      <c r="AN281">
        <v>32.95447575757575</v>
      </c>
      <c r="AO281">
        <v>-4.5651598313406034E-6</v>
      </c>
      <c r="AP281">
        <v>101.51637219302501</v>
      </c>
      <c r="AQ281">
        <v>1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47414.56018060066</v>
      </c>
      <c r="AV281">
        <f t="shared" si="166"/>
        <v>1199.987142857143</v>
      </c>
      <c r="AW281">
        <f t="shared" si="167"/>
        <v>1025.9150712649077</v>
      </c>
      <c r="AX281">
        <f t="shared" si="168"/>
        <v>0.85493838610822648</v>
      </c>
      <c r="AY281">
        <f t="shared" si="169"/>
        <v>0.18843108518887713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1675973695</v>
      </c>
      <c r="BF281">
        <v>1733.8071428571429</v>
      </c>
      <c r="BG281">
        <v>1761.245714285714</v>
      </c>
      <c r="BH281">
        <v>32.955728571428573</v>
      </c>
      <c r="BI281">
        <v>31.140371428571431</v>
      </c>
      <c r="BJ281">
        <v>1741.9985714285719</v>
      </c>
      <c r="BK281">
        <v>32.728099999999998</v>
      </c>
      <c r="BL281">
        <v>649.99585714285706</v>
      </c>
      <c r="BM281">
        <v>101.0672857142857</v>
      </c>
      <c r="BN281">
        <v>0.1000774</v>
      </c>
      <c r="BO281">
        <v>31.926642857142859</v>
      </c>
      <c r="BP281">
        <v>31.731857142857141</v>
      </c>
      <c r="BQ281">
        <v>999.89999999999986</v>
      </c>
      <c r="BR281">
        <v>0</v>
      </c>
      <c r="BS281">
        <v>0</v>
      </c>
      <c r="BT281">
        <v>8991.16</v>
      </c>
      <c r="BU281">
        <v>0</v>
      </c>
      <c r="BV281">
        <v>154.273</v>
      </c>
      <c r="BW281">
        <v>-27.4373</v>
      </c>
      <c r="BX281">
        <v>1792.8914285714279</v>
      </c>
      <c r="BY281">
        <v>1817.851428571428</v>
      </c>
      <c r="BZ281">
        <v>1.8153628571428571</v>
      </c>
      <c r="CA281">
        <v>1761.245714285714</v>
      </c>
      <c r="CB281">
        <v>31.140371428571431</v>
      </c>
      <c r="CC281">
        <v>3.3307414285714279</v>
      </c>
      <c r="CD281">
        <v>3.1472671428571428</v>
      </c>
      <c r="CE281">
        <v>25.780828571428579</v>
      </c>
      <c r="CF281">
        <v>24.82827142857143</v>
      </c>
      <c r="CG281">
        <v>1199.987142857143</v>
      </c>
      <c r="CH281">
        <v>0.499971</v>
      </c>
      <c r="CI281">
        <v>0.50002899999999995</v>
      </c>
      <c r="CJ281">
        <v>0</v>
      </c>
      <c r="CK281">
        <v>1108.214285714286</v>
      </c>
      <c r="CL281">
        <v>4.9990899999999998</v>
      </c>
      <c r="CM281">
        <v>12320.05714285714</v>
      </c>
      <c r="CN281">
        <v>9557.6671428571426</v>
      </c>
      <c r="CO281">
        <v>41.454999999999998</v>
      </c>
      <c r="CP281">
        <v>43</v>
      </c>
      <c r="CQ281">
        <v>42.25</v>
      </c>
      <c r="CR281">
        <v>42.107000000000014</v>
      </c>
      <c r="CS281">
        <v>42.75</v>
      </c>
      <c r="CT281">
        <v>597.46285714285727</v>
      </c>
      <c r="CU281">
        <v>597.5328571428571</v>
      </c>
      <c r="CV281">
        <v>0</v>
      </c>
      <c r="CW281">
        <v>1675973697.3</v>
      </c>
      <c r="CX281">
        <v>0</v>
      </c>
      <c r="CY281">
        <v>1675968227.0999999</v>
      </c>
      <c r="CZ281" t="s">
        <v>356</v>
      </c>
      <c r="DA281">
        <v>1675968227.0999999</v>
      </c>
      <c r="DB281">
        <v>1675968207.0999999</v>
      </c>
      <c r="DC281">
        <v>6</v>
      </c>
      <c r="DD281">
        <v>6.6000000000000003E-2</v>
      </c>
      <c r="DE281">
        <v>1.0999999999999999E-2</v>
      </c>
      <c r="DF281">
        <v>-5.7939999999999996</v>
      </c>
      <c r="DG281">
        <v>0.214</v>
      </c>
      <c r="DH281">
        <v>415</v>
      </c>
      <c r="DI281">
        <v>32</v>
      </c>
      <c r="DJ281">
        <v>0.11</v>
      </c>
      <c r="DK281">
        <v>0.26</v>
      </c>
      <c r="DL281">
        <v>-27.515902499999999</v>
      </c>
      <c r="DM281">
        <v>0.22785703564729079</v>
      </c>
      <c r="DN281">
        <v>5.1301181699352487E-2</v>
      </c>
      <c r="DO281">
        <v>0</v>
      </c>
      <c r="DP281">
        <v>1.8215684999999999</v>
      </c>
      <c r="DQ281">
        <v>-4.8661688555346881E-2</v>
      </c>
      <c r="DR281">
        <v>4.7724042944830274E-3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3.2980800000000001</v>
      </c>
      <c r="EB281">
        <v>2.6252</v>
      </c>
      <c r="EC281">
        <v>0.26246399999999998</v>
      </c>
      <c r="ED281">
        <v>0.262463</v>
      </c>
      <c r="EE281">
        <v>0.13653899999999999</v>
      </c>
      <c r="EF281">
        <v>0.13017999999999999</v>
      </c>
      <c r="EG281">
        <v>22314.3</v>
      </c>
      <c r="EH281">
        <v>22652.7</v>
      </c>
      <c r="EI281">
        <v>28153.8</v>
      </c>
      <c r="EJ281">
        <v>29565.1</v>
      </c>
      <c r="EK281">
        <v>33481.4</v>
      </c>
      <c r="EL281">
        <v>35691.199999999997</v>
      </c>
      <c r="EM281">
        <v>39759.1</v>
      </c>
      <c r="EN281">
        <v>42230.1</v>
      </c>
      <c r="EO281">
        <v>2.23075</v>
      </c>
      <c r="EP281">
        <v>2.2218</v>
      </c>
      <c r="EQ281">
        <v>0.121512</v>
      </c>
      <c r="ER281">
        <v>0</v>
      </c>
      <c r="ES281">
        <v>29.7622</v>
      </c>
      <c r="ET281">
        <v>999.9</v>
      </c>
      <c r="EU281">
        <v>73.5</v>
      </c>
      <c r="EV281">
        <v>32.4</v>
      </c>
      <c r="EW281">
        <v>35.5244</v>
      </c>
      <c r="EX281">
        <v>57.235799999999998</v>
      </c>
      <c r="EY281">
        <v>-3.9703499999999998</v>
      </c>
      <c r="EZ281">
        <v>2</v>
      </c>
      <c r="FA281">
        <v>0.34035599999999999</v>
      </c>
      <c r="FB281">
        <v>-0.44423800000000002</v>
      </c>
      <c r="FC281">
        <v>20.2745</v>
      </c>
      <c r="FD281">
        <v>5.22133</v>
      </c>
      <c r="FE281">
        <v>12.004099999999999</v>
      </c>
      <c r="FF281">
        <v>4.9871499999999997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1.8642000000000001</v>
      </c>
      <c r="FO281">
        <v>1.8603099999999999</v>
      </c>
      <c r="FP281">
        <v>1.8609599999999999</v>
      </c>
      <c r="FQ281">
        <v>1.86015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-8.19</v>
      </c>
      <c r="GH281">
        <v>0.2276</v>
      </c>
      <c r="GI281">
        <v>-4.227681919169834</v>
      </c>
      <c r="GJ281">
        <v>-4.5218151105756088E-3</v>
      </c>
      <c r="GK281">
        <v>2.0889233732517852E-6</v>
      </c>
      <c r="GL281">
        <v>-4.5906856223640231E-10</v>
      </c>
      <c r="GM281">
        <v>-0.1035280782263094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91.2</v>
      </c>
      <c r="GV281">
        <v>91.5</v>
      </c>
      <c r="GW281">
        <v>4.3371599999999999</v>
      </c>
      <c r="GX281">
        <v>2.47559</v>
      </c>
      <c r="GY281">
        <v>2.04834</v>
      </c>
      <c r="GZ281">
        <v>2.6232899999999999</v>
      </c>
      <c r="HA281">
        <v>2.1972700000000001</v>
      </c>
      <c r="HB281">
        <v>2.3071299999999999</v>
      </c>
      <c r="HC281">
        <v>37.843699999999998</v>
      </c>
      <c r="HD281">
        <v>14.4735</v>
      </c>
      <c r="HE281">
        <v>18</v>
      </c>
      <c r="HF281">
        <v>694.46400000000006</v>
      </c>
      <c r="HG281">
        <v>766.26099999999997</v>
      </c>
      <c r="HH281">
        <v>31.000299999999999</v>
      </c>
      <c r="HI281">
        <v>31.735099999999999</v>
      </c>
      <c r="HJ281">
        <v>30.0002</v>
      </c>
      <c r="HK281">
        <v>31.690999999999999</v>
      </c>
      <c r="HL281">
        <v>31.698699999999999</v>
      </c>
      <c r="HM281">
        <v>86.699700000000007</v>
      </c>
      <c r="HN281">
        <v>16.787500000000001</v>
      </c>
      <c r="HO281">
        <v>100</v>
      </c>
      <c r="HP281">
        <v>31</v>
      </c>
      <c r="HQ281">
        <v>1775.59</v>
      </c>
      <c r="HR281">
        <v>31.197600000000001</v>
      </c>
      <c r="HS281">
        <v>99.233699999999999</v>
      </c>
      <c r="HT281">
        <v>97.955399999999997</v>
      </c>
    </row>
    <row r="282" spans="1:228" x14ac:dyDescent="0.2">
      <c r="A282">
        <v>267</v>
      </c>
      <c r="B282">
        <v>1675973701</v>
      </c>
      <c r="C282">
        <v>1061.900000095367</v>
      </c>
      <c r="D282" t="s">
        <v>893</v>
      </c>
      <c r="E282" t="s">
        <v>894</v>
      </c>
      <c r="F282">
        <v>4</v>
      </c>
      <c r="G282">
        <v>1675973698.6875</v>
      </c>
      <c r="H282">
        <f t="shared" si="136"/>
        <v>2.0319590603526528E-3</v>
      </c>
      <c r="I282">
        <f t="shared" si="137"/>
        <v>2.0319590603526527</v>
      </c>
      <c r="J282">
        <f t="shared" si="138"/>
        <v>15.780616400479685</v>
      </c>
      <c r="K282">
        <f t="shared" si="139"/>
        <v>1739.9525000000001</v>
      </c>
      <c r="L282">
        <f t="shared" si="140"/>
        <v>1528.6290761925825</v>
      </c>
      <c r="M282">
        <f t="shared" si="141"/>
        <v>154.64665871642745</v>
      </c>
      <c r="N282">
        <f t="shared" si="142"/>
        <v>176.02559354719179</v>
      </c>
      <c r="O282">
        <f t="shared" si="143"/>
        <v>0.14830355265104089</v>
      </c>
      <c r="P282">
        <f t="shared" si="144"/>
        <v>2.7667380654836986</v>
      </c>
      <c r="Q282">
        <f t="shared" si="145"/>
        <v>0.14402461465907854</v>
      </c>
      <c r="R282">
        <f t="shared" si="146"/>
        <v>9.0389546177380833E-2</v>
      </c>
      <c r="S282">
        <f t="shared" si="147"/>
        <v>226.1182997440296</v>
      </c>
      <c r="T282">
        <f t="shared" si="148"/>
        <v>32.777530289877149</v>
      </c>
      <c r="U282">
        <f t="shared" si="149"/>
        <v>31.736875000000001</v>
      </c>
      <c r="V282">
        <f t="shared" si="150"/>
        <v>4.7044271330236906</v>
      </c>
      <c r="W282">
        <f t="shared" si="151"/>
        <v>70.087868708409786</v>
      </c>
      <c r="X282">
        <f t="shared" si="152"/>
        <v>3.3338260686518351</v>
      </c>
      <c r="Y282">
        <f t="shared" si="153"/>
        <v>4.756637817768044</v>
      </c>
      <c r="Z282">
        <f t="shared" si="154"/>
        <v>1.3706010643718556</v>
      </c>
      <c r="AA282">
        <f t="shared" si="155"/>
        <v>-89.609394561551994</v>
      </c>
      <c r="AB282">
        <f t="shared" si="156"/>
        <v>29.050849013475315</v>
      </c>
      <c r="AC282">
        <f t="shared" si="157"/>
        <v>2.3773512125340703</v>
      </c>
      <c r="AD282">
        <f t="shared" si="158"/>
        <v>167.93710540848701</v>
      </c>
      <c r="AE282">
        <f t="shared" si="159"/>
        <v>26.300339263425318</v>
      </c>
      <c r="AF282">
        <f t="shared" si="160"/>
        <v>2.0322446535068859</v>
      </c>
      <c r="AG282">
        <f t="shared" si="161"/>
        <v>15.780616400479685</v>
      </c>
      <c r="AH282">
        <v>1823.6138107557099</v>
      </c>
      <c r="AI282">
        <v>1802.3016363636359</v>
      </c>
      <c r="AJ282">
        <v>1.6863113153271749</v>
      </c>
      <c r="AK282">
        <v>60.724348217524408</v>
      </c>
      <c r="AL282">
        <f t="shared" si="162"/>
        <v>2.0319590603526527</v>
      </c>
      <c r="AM282">
        <v>31.139693659440461</v>
      </c>
      <c r="AN282">
        <v>32.953564848484852</v>
      </c>
      <c r="AO282">
        <v>-4.149987496626195E-6</v>
      </c>
      <c r="AP282">
        <v>101.51637219302501</v>
      </c>
      <c r="AQ282">
        <v>1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47477.408897165893</v>
      </c>
      <c r="AV282">
        <f t="shared" si="166"/>
        <v>1200.0037500000001</v>
      </c>
      <c r="AW282">
        <f t="shared" si="167"/>
        <v>1025.9294200746267</v>
      </c>
      <c r="AX282">
        <f t="shared" si="168"/>
        <v>0.8549385117126731</v>
      </c>
      <c r="AY282">
        <f t="shared" si="169"/>
        <v>0.18843132760545922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1675973698.6875</v>
      </c>
      <c r="BF282">
        <v>1739.9525000000001</v>
      </c>
      <c r="BG282">
        <v>1767.4937500000001</v>
      </c>
      <c r="BH282">
        <v>32.953724999999999</v>
      </c>
      <c r="BI282">
        <v>31.139624999999999</v>
      </c>
      <c r="BJ282">
        <v>1748.155</v>
      </c>
      <c r="BK282">
        <v>32.726087499999998</v>
      </c>
      <c r="BL282">
        <v>649.99987499999997</v>
      </c>
      <c r="BM282">
        <v>101.06699999999999</v>
      </c>
      <c r="BN282">
        <v>9.9895962500000005E-2</v>
      </c>
      <c r="BO282">
        <v>31.931637500000001</v>
      </c>
      <c r="BP282">
        <v>31.736875000000001</v>
      </c>
      <c r="BQ282">
        <v>999.9</v>
      </c>
      <c r="BR282">
        <v>0</v>
      </c>
      <c r="BS282">
        <v>0</v>
      </c>
      <c r="BT282">
        <v>9003.4362500000007</v>
      </c>
      <c r="BU282">
        <v>0</v>
      </c>
      <c r="BV282">
        <v>148.56887499999999</v>
      </c>
      <c r="BW282">
        <v>-27.541337500000001</v>
      </c>
      <c r="BX282">
        <v>1799.2437500000001</v>
      </c>
      <c r="BY282">
        <v>1824.3025</v>
      </c>
      <c r="BZ282">
        <v>1.8140974999999999</v>
      </c>
      <c r="CA282">
        <v>1767.4937500000001</v>
      </c>
      <c r="CB282">
        <v>31.139624999999999</v>
      </c>
      <c r="CC282">
        <v>3.3305375000000002</v>
      </c>
      <c r="CD282">
        <v>3.1471912500000001</v>
      </c>
      <c r="CE282">
        <v>25.779775000000001</v>
      </c>
      <c r="CF282">
        <v>24.827850000000002</v>
      </c>
      <c r="CG282">
        <v>1200.0037500000001</v>
      </c>
      <c r="CH282">
        <v>0.49996750000000001</v>
      </c>
      <c r="CI282">
        <v>0.50003249999999988</v>
      </c>
      <c r="CJ282">
        <v>0</v>
      </c>
      <c r="CK282">
        <v>1107.5862500000001</v>
      </c>
      <c r="CL282">
        <v>4.9990899999999998</v>
      </c>
      <c r="CM282">
        <v>12312.112499999999</v>
      </c>
      <c r="CN282">
        <v>9557.7674999999999</v>
      </c>
      <c r="CO282">
        <v>41.460625</v>
      </c>
      <c r="CP282">
        <v>42.992125000000001</v>
      </c>
      <c r="CQ282">
        <v>42.25</v>
      </c>
      <c r="CR282">
        <v>42.085624999999993</v>
      </c>
      <c r="CS282">
        <v>42.75</v>
      </c>
      <c r="CT282">
        <v>597.46375000000012</v>
      </c>
      <c r="CU282">
        <v>597.54375000000005</v>
      </c>
      <c r="CV282">
        <v>0</v>
      </c>
      <c r="CW282">
        <v>1675973700.9000001</v>
      </c>
      <c r="CX282">
        <v>0</v>
      </c>
      <c r="CY282">
        <v>1675968227.0999999</v>
      </c>
      <c r="CZ282" t="s">
        <v>356</v>
      </c>
      <c r="DA282">
        <v>1675968227.0999999</v>
      </c>
      <c r="DB282">
        <v>1675968207.0999999</v>
      </c>
      <c r="DC282">
        <v>6</v>
      </c>
      <c r="DD282">
        <v>6.6000000000000003E-2</v>
      </c>
      <c r="DE282">
        <v>1.0999999999999999E-2</v>
      </c>
      <c r="DF282">
        <v>-5.7939999999999996</v>
      </c>
      <c r="DG282">
        <v>0.214</v>
      </c>
      <c r="DH282">
        <v>415</v>
      </c>
      <c r="DI282">
        <v>32</v>
      </c>
      <c r="DJ282">
        <v>0.11</v>
      </c>
      <c r="DK282">
        <v>0.26</v>
      </c>
      <c r="DL282">
        <v>-27.517692499999999</v>
      </c>
      <c r="DM282">
        <v>0.2290097560975968</v>
      </c>
      <c r="DN282">
        <v>5.5428505245496043E-2</v>
      </c>
      <c r="DO282">
        <v>0</v>
      </c>
      <c r="DP282">
        <v>1.8186742499999999</v>
      </c>
      <c r="DQ282">
        <v>-3.8457298311447917E-2</v>
      </c>
      <c r="DR282">
        <v>3.8522375884023621E-3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3.2980399999999999</v>
      </c>
      <c r="EB282">
        <v>2.6252399999999998</v>
      </c>
      <c r="EC282">
        <v>0.26303700000000002</v>
      </c>
      <c r="ED282">
        <v>0.26304899999999998</v>
      </c>
      <c r="EE282">
        <v>0.13653299999999999</v>
      </c>
      <c r="EF282">
        <v>0.13017899999999999</v>
      </c>
      <c r="EG282">
        <v>22296.400000000001</v>
      </c>
      <c r="EH282">
        <v>22634.799999999999</v>
      </c>
      <c r="EI282">
        <v>28153.200000000001</v>
      </c>
      <c r="EJ282">
        <v>29565.3</v>
      </c>
      <c r="EK282">
        <v>33480.699999999997</v>
      </c>
      <c r="EL282">
        <v>35691.5</v>
      </c>
      <c r="EM282">
        <v>39758</v>
      </c>
      <c r="EN282">
        <v>42230.3</v>
      </c>
      <c r="EO282">
        <v>2.23082</v>
      </c>
      <c r="EP282">
        <v>2.2218</v>
      </c>
      <c r="EQ282">
        <v>0.12127300000000001</v>
      </c>
      <c r="ER282">
        <v>0</v>
      </c>
      <c r="ES282">
        <v>29.764700000000001</v>
      </c>
      <c r="ET282">
        <v>999.9</v>
      </c>
      <c r="EU282">
        <v>73.5</v>
      </c>
      <c r="EV282">
        <v>32.4</v>
      </c>
      <c r="EW282">
        <v>35.521000000000001</v>
      </c>
      <c r="EX282">
        <v>57.085799999999999</v>
      </c>
      <c r="EY282">
        <v>-4.0865400000000003</v>
      </c>
      <c r="EZ282">
        <v>2</v>
      </c>
      <c r="FA282">
        <v>0.33996700000000002</v>
      </c>
      <c r="FB282">
        <v>-0.44319399999999998</v>
      </c>
      <c r="FC282">
        <v>20.2746</v>
      </c>
      <c r="FD282">
        <v>5.2202799999999998</v>
      </c>
      <c r="FE282">
        <v>12.004099999999999</v>
      </c>
      <c r="FF282">
        <v>4.9870000000000001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1.86419</v>
      </c>
      <c r="FO282">
        <v>1.8603000000000001</v>
      </c>
      <c r="FP282">
        <v>1.8609599999999999</v>
      </c>
      <c r="FQ282">
        <v>1.86016</v>
      </c>
      <c r="FR282">
        <v>1.86188</v>
      </c>
      <c r="FS282">
        <v>1.8585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-8.2100000000000009</v>
      </c>
      <c r="GH282">
        <v>0.2276</v>
      </c>
      <c r="GI282">
        <v>-4.227681919169834</v>
      </c>
      <c r="GJ282">
        <v>-4.5218151105756088E-3</v>
      </c>
      <c r="GK282">
        <v>2.0889233732517852E-6</v>
      </c>
      <c r="GL282">
        <v>-4.5906856223640231E-10</v>
      </c>
      <c r="GM282">
        <v>-0.1035280782263094</v>
      </c>
      <c r="GN282">
        <v>4.4025620023938356E-3</v>
      </c>
      <c r="GO282">
        <v>3.112297855124525E-4</v>
      </c>
      <c r="GP282">
        <v>-4.1727832042263066E-6</v>
      </c>
      <c r="GQ282">
        <v>6</v>
      </c>
      <c r="GR282">
        <v>2080</v>
      </c>
      <c r="GS282">
        <v>4</v>
      </c>
      <c r="GT282">
        <v>33</v>
      </c>
      <c r="GU282">
        <v>91.2</v>
      </c>
      <c r="GV282">
        <v>91.6</v>
      </c>
      <c r="GW282">
        <v>4.3493700000000004</v>
      </c>
      <c r="GX282">
        <v>2.48169</v>
      </c>
      <c r="GY282">
        <v>2.04834</v>
      </c>
      <c r="GZ282">
        <v>2.6232899999999999</v>
      </c>
      <c r="HA282">
        <v>2.1972700000000001</v>
      </c>
      <c r="HB282">
        <v>2.33643</v>
      </c>
      <c r="HC282">
        <v>37.819499999999998</v>
      </c>
      <c r="HD282">
        <v>14.4823</v>
      </c>
      <c r="HE282">
        <v>18</v>
      </c>
      <c r="HF282">
        <v>694.52599999999995</v>
      </c>
      <c r="HG282">
        <v>766.26099999999997</v>
      </c>
      <c r="HH282">
        <v>31.000299999999999</v>
      </c>
      <c r="HI282">
        <v>31.735099999999999</v>
      </c>
      <c r="HJ282">
        <v>30</v>
      </c>
      <c r="HK282">
        <v>31.690999999999999</v>
      </c>
      <c r="HL282">
        <v>31.698699999999999</v>
      </c>
      <c r="HM282">
        <v>86.951499999999996</v>
      </c>
      <c r="HN282">
        <v>16.787500000000001</v>
      </c>
      <c r="HO282">
        <v>100</v>
      </c>
      <c r="HP282">
        <v>31</v>
      </c>
      <c r="HQ282">
        <v>1782.28</v>
      </c>
      <c r="HR282">
        <v>31.2011</v>
      </c>
      <c r="HS282">
        <v>99.230999999999995</v>
      </c>
      <c r="HT282">
        <v>97.956000000000003</v>
      </c>
    </row>
    <row r="283" spans="1:228" x14ac:dyDescent="0.2">
      <c r="A283">
        <v>268</v>
      </c>
      <c r="B283">
        <v>1675973705</v>
      </c>
      <c r="C283">
        <v>1065.900000095367</v>
      </c>
      <c r="D283" t="s">
        <v>895</v>
      </c>
      <c r="E283" t="s">
        <v>896</v>
      </c>
      <c r="F283">
        <v>4</v>
      </c>
      <c r="G283">
        <v>1675973703</v>
      </c>
      <c r="H283">
        <f t="shared" si="136"/>
        <v>2.0331908462037588E-3</v>
      </c>
      <c r="I283">
        <f t="shared" si="137"/>
        <v>2.0331908462037589</v>
      </c>
      <c r="J283">
        <f t="shared" si="138"/>
        <v>15.178071473578466</v>
      </c>
      <c r="K283">
        <f t="shared" si="139"/>
        <v>1747.258571428571</v>
      </c>
      <c r="L283">
        <f t="shared" si="140"/>
        <v>1542.3876020965279</v>
      </c>
      <c r="M283">
        <f t="shared" si="141"/>
        <v>156.04040170644006</v>
      </c>
      <c r="N283">
        <f t="shared" si="142"/>
        <v>176.76680556828794</v>
      </c>
      <c r="O283">
        <f t="shared" si="143"/>
        <v>0.14834089586611973</v>
      </c>
      <c r="P283">
        <f t="shared" si="144"/>
        <v>2.7641439021211989</v>
      </c>
      <c r="Q283">
        <f t="shared" si="145"/>
        <v>0.14405594335452385</v>
      </c>
      <c r="R283">
        <f t="shared" si="146"/>
        <v>9.0409640651373996E-2</v>
      </c>
      <c r="S283">
        <f t="shared" si="147"/>
        <v>226.11924990602222</v>
      </c>
      <c r="T283">
        <f t="shared" si="148"/>
        <v>32.787218206921942</v>
      </c>
      <c r="U283">
        <f t="shared" si="149"/>
        <v>31.739071428571432</v>
      </c>
      <c r="V283">
        <f t="shared" si="150"/>
        <v>4.7050131441530665</v>
      </c>
      <c r="W283">
        <f t="shared" si="151"/>
        <v>70.051865426333265</v>
      </c>
      <c r="X283">
        <f t="shared" si="152"/>
        <v>3.3338670942179234</v>
      </c>
      <c r="Y283">
        <f t="shared" si="153"/>
        <v>4.7591410648783183</v>
      </c>
      <c r="Z283">
        <f t="shared" si="154"/>
        <v>1.3711460499351431</v>
      </c>
      <c r="AA283">
        <f t="shared" si="155"/>
        <v>-89.663716317585767</v>
      </c>
      <c r="AB283">
        <f t="shared" si="156"/>
        <v>30.080857615755804</v>
      </c>
      <c r="AC283">
        <f t="shared" si="157"/>
        <v>2.4640906425381415</v>
      </c>
      <c r="AD283">
        <f t="shared" si="158"/>
        <v>169.00048184673039</v>
      </c>
      <c r="AE283">
        <f t="shared" si="159"/>
        <v>26.307117251634597</v>
      </c>
      <c r="AF283">
        <f t="shared" si="160"/>
        <v>2.030794623460038</v>
      </c>
      <c r="AG283">
        <f t="shared" si="161"/>
        <v>15.178071473578466</v>
      </c>
      <c r="AH283">
        <v>1830.6251624339061</v>
      </c>
      <c r="AI283">
        <v>1809.4783636363629</v>
      </c>
      <c r="AJ283">
        <v>1.796193885961495</v>
      </c>
      <c r="AK283">
        <v>60.724348217524408</v>
      </c>
      <c r="AL283">
        <f t="shared" si="162"/>
        <v>2.0331908462037589</v>
      </c>
      <c r="AM283">
        <v>31.14088601079844</v>
      </c>
      <c r="AN283">
        <v>32.955774545454553</v>
      </c>
      <c r="AO283">
        <v>5.1987283855751767E-6</v>
      </c>
      <c r="AP283">
        <v>101.51637219302501</v>
      </c>
      <c r="AQ283">
        <v>1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47404.399845105232</v>
      </c>
      <c r="AV283">
        <f t="shared" si="166"/>
        <v>1200.0085714285719</v>
      </c>
      <c r="AW283">
        <f t="shared" si="167"/>
        <v>1025.9335636818773</v>
      </c>
      <c r="AX283">
        <f t="shared" si="168"/>
        <v>0.8549385296977805</v>
      </c>
      <c r="AY283">
        <f t="shared" si="169"/>
        <v>0.18843136231671617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1675973703</v>
      </c>
      <c r="BF283">
        <v>1747.258571428571</v>
      </c>
      <c r="BG283">
        <v>1774.8171428571429</v>
      </c>
      <c r="BH283">
        <v>32.953742857142863</v>
      </c>
      <c r="BI283">
        <v>31.14095714285714</v>
      </c>
      <c r="BJ283">
        <v>1755.468571428572</v>
      </c>
      <c r="BK283">
        <v>32.726114285714281</v>
      </c>
      <c r="BL283">
        <v>650.00699999999995</v>
      </c>
      <c r="BM283">
        <v>101.0681428571429</v>
      </c>
      <c r="BN283">
        <v>9.9943228571428566E-2</v>
      </c>
      <c r="BO283">
        <v>31.940928571428579</v>
      </c>
      <c r="BP283">
        <v>31.739071428571432</v>
      </c>
      <c r="BQ283">
        <v>999.89999999999986</v>
      </c>
      <c r="BR283">
        <v>0</v>
      </c>
      <c r="BS283">
        <v>0</v>
      </c>
      <c r="BT283">
        <v>8989.5542857142846</v>
      </c>
      <c r="BU283">
        <v>0</v>
      </c>
      <c r="BV283">
        <v>140.35642857142861</v>
      </c>
      <c r="BW283">
        <v>-27.55762857142857</v>
      </c>
      <c r="BX283">
        <v>1806.798571428571</v>
      </c>
      <c r="BY283">
        <v>1831.86</v>
      </c>
      <c r="BZ283">
        <v>1.812797142857143</v>
      </c>
      <c r="CA283">
        <v>1774.8171428571429</v>
      </c>
      <c r="CB283">
        <v>31.14095714285714</v>
      </c>
      <c r="CC283">
        <v>3.330581428571429</v>
      </c>
      <c r="CD283">
        <v>3.1473657142857139</v>
      </c>
      <c r="CE283">
        <v>25.779985714285711</v>
      </c>
      <c r="CF283">
        <v>24.828785714285711</v>
      </c>
      <c r="CG283">
        <v>1200.0085714285719</v>
      </c>
      <c r="CH283">
        <v>0.49996699999999988</v>
      </c>
      <c r="CI283">
        <v>0.50003299999999995</v>
      </c>
      <c r="CJ283">
        <v>0</v>
      </c>
      <c r="CK283">
        <v>1106.898571428572</v>
      </c>
      <c r="CL283">
        <v>4.9990899999999998</v>
      </c>
      <c r="CM283">
        <v>12302.94285714286</v>
      </c>
      <c r="CN283">
        <v>9557.807142857142</v>
      </c>
      <c r="CO283">
        <v>41.446000000000012</v>
      </c>
      <c r="CP283">
        <v>43</v>
      </c>
      <c r="CQ283">
        <v>42.25</v>
      </c>
      <c r="CR283">
        <v>42.097999999999999</v>
      </c>
      <c r="CS283">
        <v>42.75</v>
      </c>
      <c r="CT283">
        <v>597.46428571428589</v>
      </c>
      <c r="CU283">
        <v>597.54571428571421</v>
      </c>
      <c r="CV283">
        <v>0</v>
      </c>
      <c r="CW283">
        <v>1675973705.0999999</v>
      </c>
      <c r="CX283">
        <v>0</v>
      </c>
      <c r="CY283">
        <v>1675968227.0999999</v>
      </c>
      <c r="CZ283" t="s">
        <v>356</v>
      </c>
      <c r="DA283">
        <v>1675968227.0999999</v>
      </c>
      <c r="DB283">
        <v>1675968207.0999999</v>
      </c>
      <c r="DC283">
        <v>6</v>
      </c>
      <c r="DD283">
        <v>6.6000000000000003E-2</v>
      </c>
      <c r="DE283">
        <v>1.0999999999999999E-2</v>
      </c>
      <c r="DF283">
        <v>-5.7939999999999996</v>
      </c>
      <c r="DG283">
        <v>0.214</v>
      </c>
      <c r="DH283">
        <v>415</v>
      </c>
      <c r="DI283">
        <v>32</v>
      </c>
      <c r="DJ283">
        <v>0.11</v>
      </c>
      <c r="DK283">
        <v>0.26</v>
      </c>
      <c r="DL283">
        <v>-27.522851219512191</v>
      </c>
      <c r="DM283">
        <v>-0.1659344947735068</v>
      </c>
      <c r="DN283">
        <v>6.0286074604304053E-2</v>
      </c>
      <c r="DO283">
        <v>0</v>
      </c>
      <c r="DP283">
        <v>1.8168224390243899</v>
      </c>
      <c r="DQ283">
        <v>-3.3223066202092623E-2</v>
      </c>
      <c r="DR283">
        <v>3.464924439036619E-3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3.2979699999999998</v>
      </c>
      <c r="EB283">
        <v>2.6251699999999998</v>
      </c>
      <c r="EC283">
        <v>0.26363300000000001</v>
      </c>
      <c r="ED283">
        <v>0.263625</v>
      </c>
      <c r="EE283">
        <v>0.136542</v>
      </c>
      <c r="EF283">
        <v>0.13018099999999999</v>
      </c>
      <c r="EG283">
        <v>22278.5</v>
      </c>
      <c r="EH283">
        <v>22616.7</v>
      </c>
      <c r="EI283">
        <v>28153.3</v>
      </c>
      <c r="EJ283">
        <v>29564.799999999999</v>
      </c>
      <c r="EK283">
        <v>33480.6</v>
      </c>
      <c r="EL283">
        <v>35690.800000000003</v>
      </c>
      <c r="EM283">
        <v>39758.300000000003</v>
      </c>
      <c r="EN283">
        <v>42229.599999999999</v>
      </c>
      <c r="EO283">
        <v>2.23062</v>
      </c>
      <c r="EP283">
        <v>2.2218499999999999</v>
      </c>
      <c r="EQ283">
        <v>0.121735</v>
      </c>
      <c r="ER283">
        <v>0</v>
      </c>
      <c r="ES283">
        <v>29.767299999999999</v>
      </c>
      <c r="ET283">
        <v>999.9</v>
      </c>
      <c r="EU283">
        <v>73.5</v>
      </c>
      <c r="EV283">
        <v>32.4</v>
      </c>
      <c r="EW283">
        <v>35.522199999999998</v>
      </c>
      <c r="EX283">
        <v>57.085799999999999</v>
      </c>
      <c r="EY283">
        <v>-3.9503200000000001</v>
      </c>
      <c r="EZ283">
        <v>2</v>
      </c>
      <c r="FA283">
        <v>0.34029999999999999</v>
      </c>
      <c r="FB283">
        <v>-0.44169399999999998</v>
      </c>
      <c r="FC283">
        <v>20.2746</v>
      </c>
      <c r="FD283">
        <v>5.2207299999999996</v>
      </c>
      <c r="FE283">
        <v>12.004099999999999</v>
      </c>
      <c r="FF283">
        <v>4.98705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1.86419</v>
      </c>
      <c r="FO283">
        <v>1.86029</v>
      </c>
      <c r="FP283">
        <v>1.8609599999999999</v>
      </c>
      <c r="FQ283">
        <v>1.86016</v>
      </c>
      <c r="FR283">
        <v>1.86188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-8.2200000000000006</v>
      </c>
      <c r="GH283">
        <v>0.22770000000000001</v>
      </c>
      <c r="GI283">
        <v>-4.227681919169834</v>
      </c>
      <c r="GJ283">
        <v>-4.5218151105756088E-3</v>
      </c>
      <c r="GK283">
        <v>2.0889233732517852E-6</v>
      </c>
      <c r="GL283">
        <v>-4.5906856223640231E-10</v>
      </c>
      <c r="GM283">
        <v>-0.1035280782263094</v>
      </c>
      <c r="GN283">
        <v>4.4025620023938356E-3</v>
      </c>
      <c r="GO283">
        <v>3.112297855124525E-4</v>
      </c>
      <c r="GP283">
        <v>-4.1727832042263066E-6</v>
      </c>
      <c r="GQ283">
        <v>6</v>
      </c>
      <c r="GR283">
        <v>2080</v>
      </c>
      <c r="GS283">
        <v>4</v>
      </c>
      <c r="GT283">
        <v>33</v>
      </c>
      <c r="GU283">
        <v>91.3</v>
      </c>
      <c r="GV283">
        <v>91.6</v>
      </c>
      <c r="GW283">
        <v>4.3615700000000004</v>
      </c>
      <c r="GX283">
        <v>2.48291</v>
      </c>
      <c r="GY283">
        <v>2.04956</v>
      </c>
      <c r="GZ283">
        <v>2.6208499999999999</v>
      </c>
      <c r="HA283">
        <v>2.1972700000000001</v>
      </c>
      <c r="HB283">
        <v>2.2924799999999999</v>
      </c>
      <c r="HC283">
        <v>37.819499999999998</v>
      </c>
      <c r="HD283">
        <v>14.4648</v>
      </c>
      <c r="HE283">
        <v>18</v>
      </c>
      <c r="HF283">
        <v>694.36099999999999</v>
      </c>
      <c r="HG283">
        <v>766.31</v>
      </c>
      <c r="HH283">
        <v>31.000399999999999</v>
      </c>
      <c r="HI283">
        <v>31.735099999999999</v>
      </c>
      <c r="HJ283">
        <v>30.0002</v>
      </c>
      <c r="HK283">
        <v>31.690999999999999</v>
      </c>
      <c r="HL283">
        <v>31.698699999999999</v>
      </c>
      <c r="HM283">
        <v>87.198099999999997</v>
      </c>
      <c r="HN283">
        <v>16.787500000000001</v>
      </c>
      <c r="HO283">
        <v>100</v>
      </c>
      <c r="HP283">
        <v>31</v>
      </c>
      <c r="HQ283">
        <v>1788.96</v>
      </c>
      <c r="HR283">
        <v>31.207899999999999</v>
      </c>
      <c r="HS283">
        <v>99.231700000000004</v>
      </c>
      <c r="HT283">
        <v>97.954300000000003</v>
      </c>
    </row>
    <row r="284" spans="1:228" x14ac:dyDescent="0.2">
      <c r="A284">
        <v>269</v>
      </c>
      <c r="B284">
        <v>1675973709</v>
      </c>
      <c r="C284">
        <v>1069.900000095367</v>
      </c>
      <c r="D284" t="s">
        <v>897</v>
      </c>
      <c r="E284" t="s">
        <v>898</v>
      </c>
      <c r="F284">
        <v>4</v>
      </c>
      <c r="G284">
        <v>1675973706.6875</v>
      </c>
      <c r="H284">
        <f t="shared" si="136"/>
        <v>2.0397011416520157E-3</v>
      </c>
      <c r="I284">
        <f t="shared" si="137"/>
        <v>2.0397011416520159</v>
      </c>
      <c r="J284">
        <f t="shared" si="138"/>
        <v>15.621305174313123</v>
      </c>
      <c r="K284">
        <f t="shared" si="139"/>
        <v>1753.3724999999999</v>
      </c>
      <c r="L284">
        <f t="shared" si="140"/>
        <v>1543.6400630334815</v>
      </c>
      <c r="M284">
        <f t="shared" si="141"/>
        <v>156.16661614492247</v>
      </c>
      <c r="N284">
        <f t="shared" si="142"/>
        <v>177.3847781771546</v>
      </c>
      <c r="O284">
        <f t="shared" si="143"/>
        <v>0.14850677962051809</v>
      </c>
      <c r="P284">
        <f t="shared" si="144"/>
        <v>2.7715141594413781</v>
      </c>
      <c r="Q284">
        <f t="shared" si="145"/>
        <v>0.14422345310818852</v>
      </c>
      <c r="R284">
        <f t="shared" si="146"/>
        <v>9.0514207498451543E-2</v>
      </c>
      <c r="S284">
        <f t="shared" si="147"/>
        <v>226.11801054199753</v>
      </c>
      <c r="T284">
        <f t="shared" si="148"/>
        <v>32.792019912600459</v>
      </c>
      <c r="U284">
        <f t="shared" si="149"/>
        <v>31.7514875</v>
      </c>
      <c r="V284">
        <f t="shared" si="150"/>
        <v>4.7083269698003072</v>
      </c>
      <c r="W284">
        <f t="shared" si="151"/>
        <v>70.029090197394666</v>
      </c>
      <c r="X284">
        <f t="shared" si="152"/>
        <v>3.3344200029851159</v>
      </c>
      <c r="Y284">
        <f t="shared" si="153"/>
        <v>4.7614783993140728</v>
      </c>
      <c r="Z284">
        <f t="shared" si="154"/>
        <v>1.3739069668151913</v>
      </c>
      <c r="AA284">
        <f t="shared" si="155"/>
        <v>-89.950820346853888</v>
      </c>
      <c r="AB284">
        <f t="shared" si="156"/>
        <v>29.601548040561624</v>
      </c>
      <c r="AC284">
        <f t="shared" si="157"/>
        <v>2.4186303451980615</v>
      </c>
      <c r="AD284">
        <f t="shared" si="158"/>
        <v>168.18736858090335</v>
      </c>
      <c r="AE284">
        <f t="shared" si="159"/>
        <v>26.209956739841687</v>
      </c>
      <c r="AF284">
        <f t="shared" si="160"/>
        <v>2.037774517841191</v>
      </c>
      <c r="AG284">
        <f t="shared" si="161"/>
        <v>15.621305174313123</v>
      </c>
      <c r="AH284">
        <v>1837.3813261008161</v>
      </c>
      <c r="AI284">
        <v>1816.205757575756</v>
      </c>
      <c r="AJ284">
        <v>1.690353819717952</v>
      </c>
      <c r="AK284">
        <v>60.724348217524408</v>
      </c>
      <c r="AL284">
        <f t="shared" si="162"/>
        <v>2.0397011416520159</v>
      </c>
      <c r="AM284">
        <v>31.139435357785821</v>
      </c>
      <c r="AN284">
        <v>32.960147272727284</v>
      </c>
      <c r="AO284">
        <v>1.106472289719674E-5</v>
      </c>
      <c r="AP284">
        <v>101.51637219302501</v>
      </c>
      <c r="AQ284">
        <v>1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47606.474935928287</v>
      </c>
      <c r="AV284">
        <f t="shared" si="166"/>
        <v>1200.0037500000001</v>
      </c>
      <c r="AW284">
        <f t="shared" si="167"/>
        <v>1025.9292702290143</v>
      </c>
      <c r="AX284">
        <f t="shared" si="168"/>
        <v>0.85493838684171952</v>
      </c>
      <c r="AY284">
        <f t="shared" si="169"/>
        <v>0.18843108660451896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1675973706.6875</v>
      </c>
      <c r="BF284">
        <v>1753.3724999999999</v>
      </c>
      <c r="BG284">
        <v>1780.865</v>
      </c>
      <c r="BH284">
        <v>32.959312500000003</v>
      </c>
      <c r="BI284">
        <v>31.140250000000002</v>
      </c>
      <c r="BJ284">
        <v>1761.5912499999999</v>
      </c>
      <c r="BK284">
        <v>32.731625000000001</v>
      </c>
      <c r="BL284">
        <v>649.98675000000003</v>
      </c>
      <c r="BM284">
        <v>101.068</v>
      </c>
      <c r="BN284">
        <v>9.9765649999999997E-2</v>
      </c>
      <c r="BO284">
        <v>31.9496</v>
      </c>
      <c r="BP284">
        <v>31.7514875</v>
      </c>
      <c r="BQ284">
        <v>999.9</v>
      </c>
      <c r="BR284">
        <v>0</v>
      </c>
      <c r="BS284">
        <v>0</v>
      </c>
      <c r="BT284">
        <v>9028.75</v>
      </c>
      <c r="BU284">
        <v>0</v>
      </c>
      <c r="BV284">
        <v>133.44675000000001</v>
      </c>
      <c r="BW284">
        <v>-27.492625</v>
      </c>
      <c r="BX284">
        <v>1813.1312499999999</v>
      </c>
      <c r="BY284">
        <v>1838.105</v>
      </c>
      <c r="BZ284">
        <v>1.8190662500000001</v>
      </c>
      <c r="CA284">
        <v>1780.865</v>
      </c>
      <c r="CB284">
        <v>31.140250000000002</v>
      </c>
      <c r="CC284">
        <v>3.3311324999999998</v>
      </c>
      <c r="CD284">
        <v>3.1472812499999998</v>
      </c>
      <c r="CE284">
        <v>25.782800000000002</v>
      </c>
      <c r="CF284">
        <v>24.828362500000001</v>
      </c>
      <c r="CG284">
        <v>1200.0037500000001</v>
      </c>
      <c r="CH284">
        <v>0.499971</v>
      </c>
      <c r="CI284">
        <v>0.50002899999999995</v>
      </c>
      <c r="CJ284">
        <v>0</v>
      </c>
      <c r="CK284">
        <v>1106.0787499999999</v>
      </c>
      <c r="CL284">
        <v>4.9990899999999998</v>
      </c>
      <c r="CM284">
        <v>12294.512500000001</v>
      </c>
      <c r="CN284">
        <v>9557.7849999999999</v>
      </c>
      <c r="CO284">
        <v>41.444875000000003</v>
      </c>
      <c r="CP284">
        <v>43</v>
      </c>
      <c r="CQ284">
        <v>42.25</v>
      </c>
      <c r="CR284">
        <v>42.061999999999998</v>
      </c>
      <c r="CS284">
        <v>42.75</v>
      </c>
      <c r="CT284">
        <v>597.47</v>
      </c>
      <c r="CU284">
        <v>597.54</v>
      </c>
      <c r="CV284">
        <v>0</v>
      </c>
      <c r="CW284">
        <v>1675973709.3</v>
      </c>
      <c r="CX284">
        <v>0</v>
      </c>
      <c r="CY284">
        <v>1675968227.0999999</v>
      </c>
      <c r="CZ284" t="s">
        <v>356</v>
      </c>
      <c r="DA284">
        <v>1675968227.0999999</v>
      </c>
      <c r="DB284">
        <v>1675968207.0999999</v>
      </c>
      <c r="DC284">
        <v>6</v>
      </c>
      <c r="DD284">
        <v>6.6000000000000003E-2</v>
      </c>
      <c r="DE284">
        <v>1.0999999999999999E-2</v>
      </c>
      <c r="DF284">
        <v>-5.7939999999999996</v>
      </c>
      <c r="DG284">
        <v>0.214</v>
      </c>
      <c r="DH284">
        <v>415</v>
      </c>
      <c r="DI284">
        <v>32</v>
      </c>
      <c r="DJ284">
        <v>0.11</v>
      </c>
      <c r="DK284">
        <v>0.26</v>
      </c>
      <c r="DL284">
        <v>-27.5170475</v>
      </c>
      <c r="DM284">
        <v>-5.022776735458058E-2</v>
      </c>
      <c r="DN284">
        <v>6.3012308271876566E-2</v>
      </c>
      <c r="DO284">
        <v>1</v>
      </c>
      <c r="DP284">
        <v>1.8158395000000001</v>
      </c>
      <c r="DQ284">
        <v>-1.1509193245837601E-3</v>
      </c>
      <c r="DR284">
        <v>2.519864034030414E-3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646</v>
      </c>
      <c r="EA284">
        <v>3.2980299999999998</v>
      </c>
      <c r="EB284">
        <v>2.6253099999999998</v>
      </c>
      <c r="EC284">
        <v>0.26420100000000002</v>
      </c>
      <c r="ED284">
        <v>0.26418900000000001</v>
      </c>
      <c r="EE284">
        <v>0.13655100000000001</v>
      </c>
      <c r="EF284">
        <v>0.13018399999999999</v>
      </c>
      <c r="EG284">
        <v>22261</v>
      </c>
      <c r="EH284">
        <v>22599.200000000001</v>
      </c>
      <c r="EI284">
        <v>28153</v>
      </c>
      <c r="EJ284">
        <v>29564.799999999999</v>
      </c>
      <c r="EK284">
        <v>33480.5</v>
      </c>
      <c r="EL284">
        <v>35690.6</v>
      </c>
      <c r="EM284">
        <v>39758.400000000001</v>
      </c>
      <c r="EN284">
        <v>42229.4</v>
      </c>
      <c r="EO284">
        <v>2.2304499999999998</v>
      </c>
      <c r="EP284">
        <v>2.2219000000000002</v>
      </c>
      <c r="EQ284">
        <v>0.12221899999999999</v>
      </c>
      <c r="ER284">
        <v>0</v>
      </c>
      <c r="ES284">
        <v>29.772400000000001</v>
      </c>
      <c r="ET284">
        <v>999.9</v>
      </c>
      <c r="EU284">
        <v>73.5</v>
      </c>
      <c r="EV284">
        <v>32.4</v>
      </c>
      <c r="EW284">
        <v>35.516199999999998</v>
      </c>
      <c r="EX284">
        <v>56.695799999999998</v>
      </c>
      <c r="EY284">
        <v>-3.9262800000000002</v>
      </c>
      <c r="EZ284">
        <v>2</v>
      </c>
      <c r="FA284">
        <v>0.34012399999999998</v>
      </c>
      <c r="FB284">
        <v>-0.44248399999999999</v>
      </c>
      <c r="FC284">
        <v>20.2746</v>
      </c>
      <c r="FD284">
        <v>5.2204300000000003</v>
      </c>
      <c r="FE284">
        <v>12.004099999999999</v>
      </c>
      <c r="FF284">
        <v>4.9867999999999997</v>
      </c>
      <c r="FG284">
        <v>3.2844000000000002</v>
      </c>
      <c r="FH284">
        <v>9999</v>
      </c>
      <c r="FI284">
        <v>9999</v>
      </c>
      <c r="FJ284">
        <v>9999</v>
      </c>
      <c r="FK284">
        <v>999.9</v>
      </c>
      <c r="FL284">
        <v>1.86582</v>
      </c>
      <c r="FM284">
        <v>1.8621799999999999</v>
      </c>
      <c r="FN284">
        <v>1.8642000000000001</v>
      </c>
      <c r="FO284">
        <v>1.8602799999999999</v>
      </c>
      <c r="FP284">
        <v>1.8609599999999999</v>
      </c>
      <c r="FQ284">
        <v>1.8601700000000001</v>
      </c>
      <c r="FR284">
        <v>1.86188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-8.2200000000000006</v>
      </c>
      <c r="GH284">
        <v>0.22770000000000001</v>
      </c>
      <c r="GI284">
        <v>-4.227681919169834</v>
      </c>
      <c r="GJ284">
        <v>-4.5218151105756088E-3</v>
      </c>
      <c r="GK284">
        <v>2.0889233732517852E-6</v>
      </c>
      <c r="GL284">
        <v>-4.5906856223640231E-10</v>
      </c>
      <c r="GM284">
        <v>-0.1035280782263094</v>
      </c>
      <c r="GN284">
        <v>4.4025620023938356E-3</v>
      </c>
      <c r="GO284">
        <v>3.112297855124525E-4</v>
      </c>
      <c r="GP284">
        <v>-4.1727832042263066E-6</v>
      </c>
      <c r="GQ284">
        <v>6</v>
      </c>
      <c r="GR284">
        <v>2080</v>
      </c>
      <c r="GS284">
        <v>4</v>
      </c>
      <c r="GT284">
        <v>33</v>
      </c>
      <c r="GU284">
        <v>91.4</v>
      </c>
      <c r="GV284">
        <v>91.7</v>
      </c>
      <c r="GW284">
        <v>4.37378</v>
      </c>
      <c r="GX284">
        <v>2.47437</v>
      </c>
      <c r="GY284">
        <v>2.04834</v>
      </c>
      <c r="GZ284">
        <v>2.6220699999999999</v>
      </c>
      <c r="HA284">
        <v>2.1972700000000001</v>
      </c>
      <c r="HB284">
        <v>2.3168899999999999</v>
      </c>
      <c r="HC284">
        <v>37.819499999999998</v>
      </c>
      <c r="HD284">
        <v>14.4823</v>
      </c>
      <c r="HE284">
        <v>18</v>
      </c>
      <c r="HF284">
        <v>694.21699999999998</v>
      </c>
      <c r="HG284">
        <v>766.35900000000004</v>
      </c>
      <c r="HH284">
        <v>31.0001</v>
      </c>
      <c r="HI284">
        <v>31.735099999999999</v>
      </c>
      <c r="HJ284">
        <v>30</v>
      </c>
      <c r="HK284">
        <v>31.690999999999999</v>
      </c>
      <c r="HL284">
        <v>31.698699999999999</v>
      </c>
      <c r="HM284">
        <v>87.454099999999997</v>
      </c>
      <c r="HN284">
        <v>16.787500000000001</v>
      </c>
      <c r="HO284">
        <v>100</v>
      </c>
      <c r="HP284">
        <v>31</v>
      </c>
      <c r="HQ284">
        <v>1795.64</v>
      </c>
      <c r="HR284">
        <v>31.215299999999999</v>
      </c>
      <c r="HS284">
        <v>99.231399999999994</v>
      </c>
      <c r="HT284">
        <v>97.953999999999994</v>
      </c>
    </row>
    <row r="285" spans="1:228" x14ac:dyDescent="0.2">
      <c r="A285">
        <v>270</v>
      </c>
      <c r="B285">
        <v>1675973713</v>
      </c>
      <c r="C285">
        <v>1073.900000095367</v>
      </c>
      <c r="D285" t="s">
        <v>899</v>
      </c>
      <c r="E285" t="s">
        <v>900</v>
      </c>
      <c r="F285">
        <v>4</v>
      </c>
      <c r="G285">
        <v>1675973711</v>
      </c>
      <c r="H285">
        <f t="shared" si="136"/>
        <v>2.0319471911756063E-3</v>
      </c>
      <c r="I285">
        <f t="shared" si="137"/>
        <v>2.0319471911756062</v>
      </c>
      <c r="J285">
        <f t="shared" si="138"/>
        <v>15.266188260892992</v>
      </c>
      <c r="K285">
        <f t="shared" si="139"/>
        <v>1760.6228571428569</v>
      </c>
      <c r="L285">
        <f t="shared" si="140"/>
        <v>1553.5635588917714</v>
      </c>
      <c r="M285">
        <f t="shared" si="141"/>
        <v>157.17077453230232</v>
      </c>
      <c r="N285">
        <f t="shared" si="142"/>
        <v>178.11853047957297</v>
      </c>
      <c r="O285">
        <f t="shared" si="143"/>
        <v>0.14764419294348355</v>
      </c>
      <c r="P285">
        <f t="shared" si="144"/>
        <v>2.757602468515878</v>
      </c>
      <c r="Q285">
        <f t="shared" si="145"/>
        <v>0.14338901725090816</v>
      </c>
      <c r="R285">
        <f t="shared" si="146"/>
        <v>8.9990231338680171E-2</v>
      </c>
      <c r="S285">
        <f t="shared" si="147"/>
        <v>226.11945776330768</v>
      </c>
      <c r="T285">
        <f t="shared" si="148"/>
        <v>32.804077570613401</v>
      </c>
      <c r="U285">
        <f t="shared" si="149"/>
        <v>31.760742857142851</v>
      </c>
      <c r="V285">
        <f t="shared" si="150"/>
        <v>4.7107985286986587</v>
      </c>
      <c r="W285">
        <f t="shared" si="151"/>
        <v>69.999913812643882</v>
      </c>
      <c r="X285">
        <f t="shared" si="152"/>
        <v>3.334163269970944</v>
      </c>
      <c r="Y285">
        <f t="shared" si="153"/>
        <v>4.763096250225245</v>
      </c>
      <c r="Z285">
        <f t="shared" si="154"/>
        <v>1.3766352587277146</v>
      </c>
      <c r="AA285">
        <f t="shared" si="155"/>
        <v>-89.608871130844236</v>
      </c>
      <c r="AB285">
        <f t="shared" si="156"/>
        <v>28.968995268787296</v>
      </c>
      <c r="AC285">
        <f t="shared" si="157"/>
        <v>2.3790663095994828</v>
      </c>
      <c r="AD285">
        <f t="shared" si="158"/>
        <v>167.85864821085022</v>
      </c>
      <c r="AE285">
        <f t="shared" si="159"/>
        <v>26.282367788416948</v>
      </c>
      <c r="AF285">
        <f t="shared" si="160"/>
        <v>2.0328640722335267</v>
      </c>
      <c r="AG285">
        <f t="shared" si="161"/>
        <v>15.266188260892992</v>
      </c>
      <c r="AH285">
        <v>1844.4390553535291</v>
      </c>
      <c r="AI285">
        <v>1823.288545454546</v>
      </c>
      <c r="AJ285">
        <v>1.7749926606645909</v>
      </c>
      <c r="AK285">
        <v>60.724348217524408</v>
      </c>
      <c r="AL285">
        <f t="shared" si="162"/>
        <v>2.0319471911756062</v>
      </c>
      <c r="AM285">
        <v>31.142376356898161</v>
      </c>
      <c r="AN285">
        <v>32.956163030303017</v>
      </c>
      <c r="AO285">
        <v>-9.830383370618431E-6</v>
      </c>
      <c r="AP285">
        <v>101.51637219302501</v>
      </c>
      <c r="AQ285">
        <v>1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47221.805414509967</v>
      </c>
      <c r="AV285">
        <f t="shared" si="166"/>
        <v>1200.011428571428</v>
      </c>
      <c r="AW285">
        <f t="shared" si="167"/>
        <v>1025.9358351105218</v>
      </c>
      <c r="AX285">
        <f t="shared" si="168"/>
        <v>0.85493838698841618</v>
      </c>
      <c r="AY285">
        <f t="shared" si="169"/>
        <v>0.18843108688764326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1675973711</v>
      </c>
      <c r="BF285">
        <v>1760.6228571428569</v>
      </c>
      <c r="BG285">
        <v>1788.1857142857141</v>
      </c>
      <c r="BH285">
        <v>32.95672857142857</v>
      </c>
      <c r="BI285">
        <v>31.142185714285709</v>
      </c>
      <c r="BJ285">
        <v>1768.8528571428569</v>
      </c>
      <c r="BK285">
        <v>32.72907142857143</v>
      </c>
      <c r="BL285">
        <v>650.03728571428576</v>
      </c>
      <c r="BM285">
        <v>101.0675714285714</v>
      </c>
      <c r="BN285">
        <v>0.1003361428571429</v>
      </c>
      <c r="BO285">
        <v>31.9556</v>
      </c>
      <c r="BP285">
        <v>31.760742857142851</v>
      </c>
      <c r="BQ285">
        <v>999.89999999999986</v>
      </c>
      <c r="BR285">
        <v>0</v>
      </c>
      <c r="BS285">
        <v>0</v>
      </c>
      <c r="BT285">
        <v>8954.9114285714277</v>
      </c>
      <c r="BU285">
        <v>0</v>
      </c>
      <c r="BV285">
        <v>124.84485714285709</v>
      </c>
      <c r="BW285">
        <v>-27.563085714285709</v>
      </c>
      <c r="BX285">
        <v>1820.6228571428569</v>
      </c>
      <c r="BY285">
        <v>1845.6628571428571</v>
      </c>
      <c r="BZ285">
        <v>1.814551428571429</v>
      </c>
      <c r="CA285">
        <v>1788.1857142857141</v>
      </c>
      <c r="CB285">
        <v>31.142185714285709</v>
      </c>
      <c r="CC285">
        <v>3.3308628571428569</v>
      </c>
      <c r="CD285">
        <v>3.1474671428571428</v>
      </c>
      <c r="CE285">
        <v>25.781414285714281</v>
      </c>
      <c r="CF285">
        <v>24.829342857142858</v>
      </c>
      <c r="CG285">
        <v>1200.011428571428</v>
      </c>
      <c r="CH285">
        <v>0.499971</v>
      </c>
      <c r="CI285">
        <v>0.50002899999999995</v>
      </c>
      <c r="CJ285">
        <v>0</v>
      </c>
      <c r="CK285">
        <v>1105.1571428571431</v>
      </c>
      <c r="CL285">
        <v>4.9990899999999998</v>
      </c>
      <c r="CM285">
        <v>12284.37142857143</v>
      </c>
      <c r="CN285">
        <v>9557.8485714285744</v>
      </c>
      <c r="CO285">
        <v>41.436999999999998</v>
      </c>
      <c r="CP285">
        <v>42.982000000000014</v>
      </c>
      <c r="CQ285">
        <v>42.25</v>
      </c>
      <c r="CR285">
        <v>42.08</v>
      </c>
      <c r="CS285">
        <v>42.75</v>
      </c>
      <c r="CT285">
        <v>597.47142857142876</v>
      </c>
      <c r="CU285">
        <v>597.54142857142858</v>
      </c>
      <c r="CV285">
        <v>0</v>
      </c>
      <c r="CW285">
        <v>1675973712.9000001</v>
      </c>
      <c r="CX285">
        <v>0</v>
      </c>
      <c r="CY285">
        <v>1675968227.0999999</v>
      </c>
      <c r="CZ285" t="s">
        <v>356</v>
      </c>
      <c r="DA285">
        <v>1675968227.0999999</v>
      </c>
      <c r="DB285">
        <v>1675968207.0999999</v>
      </c>
      <c r="DC285">
        <v>6</v>
      </c>
      <c r="DD285">
        <v>6.6000000000000003E-2</v>
      </c>
      <c r="DE285">
        <v>1.0999999999999999E-2</v>
      </c>
      <c r="DF285">
        <v>-5.7939999999999996</v>
      </c>
      <c r="DG285">
        <v>0.214</v>
      </c>
      <c r="DH285">
        <v>415</v>
      </c>
      <c r="DI285">
        <v>32</v>
      </c>
      <c r="DJ285">
        <v>0.11</v>
      </c>
      <c r="DK285">
        <v>0.26</v>
      </c>
      <c r="DL285">
        <v>-27.521597499999999</v>
      </c>
      <c r="DM285">
        <v>-0.30582101313316218</v>
      </c>
      <c r="DN285">
        <v>6.7844640493925662E-2</v>
      </c>
      <c r="DO285">
        <v>0</v>
      </c>
      <c r="DP285">
        <v>1.8154382499999999</v>
      </c>
      <c r="DQ285">
        <v>5.821125703561178E-3</v>
      </c>
      <c r="DR285">
        <v>2.4744786193257031E-3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3.2982100000000001</v>
      </c>
      <c r="EB285">
        <v>2.6252399999999998</v>
      </c>
      <c r="EC285">
        <v>0.26479000000000003</v>
      </c>
      <c r="ED285">
        <v>0.264762</v>
      </c>
      <c r="EE285">
        <v>0.136541</v>
      </c>
      <c r="EF285">
        <v>0.130188</v>
      </c>
      <c r="EG285">
        <v>22243.3</v>
      </c>
      <c r="EH285">
        <v>22581.5</v>
      </c>
      <c r="EI285">
        <v>28153.3</v>
      </c>
      <c r="EJ285">
        <v>29564.7</v>
      </c>
      <c r="EK285">
        <v>33480.800000000003</v>
      </c>
      <c r="EL285">
        <v>35690.5</v>
      </c>
      <c r="EM285">
        <v>39758.300000000003</v>
      </c>
      <c r="EN285">
        <v>42229.5</v>
      </c>
      <c r="EO285">
        <v>2.2307999999999999</v>
      </c>
      <c r="EP285">
        <v>2.22193</v>
      </c>
      <c r="EQ285">
        <v>0.12207</v>
      </c>
      <c r="ER285">
        <v>0</v>
      </c>
      <c r="ES285">
        <v>29.776900000000001</v>
      </c>
      <c r="ET285">
        <v>999.9</v>
      </c>
      <c r="EU285">
        <v>73.5</v>
      </c>
      <c r="EV285">
        <v>32.4</v>
      </c>
      <c r="EW285">
        <v>35.519599999999997</v>
      </c>
      <c r="EX285">
        <v>56.665799999999997</v>
      </c>
      <c r="EY285">
        <v>-4.1265999999999998</v>
      </c>
      <c r="EZ285">
        <v>2</v>
      </c>
      <c r="FA285">
        <v>0.34023900000000001</v>
      </c>
      <c r="FB285">
        <v>-0.44225999999999999</v>
      </c>
      <c r="FC285">
        <v>20.274699999999999</v>
      </c>
      <c r="FD285">
        <v>5.2201399999999998</v>
      </c>
      <c r="FE285">
        <v>12.004</v>
      </c>
      <c r="FF285">
        <v>4.9868499999999996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1.8641799999999999</v>
      </c>
      <c r="FO285">
        <v>1.8602799999999999</v>
      </c>
      <c r="FP285">
        <v>1.8609599999999999</v>
      </c>
      <c r="FQ285">
        <v>1.8601300000000001</v>
      </c>
      <c r="FR285">
        <v>1.86188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-8.23</v>
      </c>
      <c r="GH285">
        <v>0.22770000000000001</v>
      </c>
      <c r="GI285">
        <v>-4.227681919169834</v>
      </c>
      <c r="GJ285">
        <v>-4.5218151105756088E-3</v>
      </c>
      <c r="GK285">
        <v>2.0889233732517852E-6</v>
      </c>
      <c r="GL285">
        <v>-4.5906856223640231E-10</v>
      </c>
      <c r="GM285">
        <v>-0.1035280782263094</v>
      </c>
      <c r="GN285">
        <v>4.4025620023938356E-3</v>
      </c>
      <c r="GO285">
        <v>3.112297855124525E-4</v>
      </c>
      <c r="GP285">
        <v>-4.1727832042263066E-6</v>
      </c>
      <c r="GQ285">
        <v>6</v>
      </c>
      <c r="GR285">
        <v>2080</v>
      </c>
      <c r="GS285">
        <v>4</v>
      </c>
      <c r="GT285">
        <v>33</v>
      </c>
      <c r="GU285">
        <v>91.4</v>
      </c>
      <c r="GV285">
        <v>91.8</v>
      </c>
      <c r="GW285">
        <v>4.3872099999999996</v>
      </c>
      <c r="GX285">
        <v>2.48047</v>
      </c>
      <c r="GY285">
        <v>2.04834</v>
      </c>
      <c r="GZ285">
        <v>2.6232899999999999</v>
      </c>
      <c r="HA285">
        <v>2.1972700000000001</v>
      </c>
      <c r="HB285">
        <v>2.34009</v>
      </c>
      <c r="HC285">
        <v>37.819499999999998</v>
      </c>
      <c r="HD285">
        <v>14.4823</v>
      </c>
      <c r="HE285">
        <v>18</v>
      </c>
      <c r="HF285">
        <v>694.505</v>
      </c>
      <c r="HG285">
        <v>766.38300000000004</v>
      </c>
      <c r="HH285">
        <v>31.0001</v>
      </c>
      <c r="HI285">
        <v>31.735299999999999</v>
      </c>
      <c r="HJ285">
        <v>30.0002</v>
      </c>
      <c r="HK285">
        <v>31.690999999999999</v>
      </c>
      <c r="HL285">
        <v>31.698699999999999</v>
      </c>
      <c r="HM285">
        <v>87.706699999999998</v>
      </c>
      <c r="HN285">
        <v>16.787500000000001</v>
      </c>
      <c r="HO285">
        <v>100</v>
      </c>
      <c r="HP285">
        <v>31</v>
      </c>
      <c r="HQ285">
        <v>1802.33</v>
      </c>
      <c r="HR285">
        <v>31.216699999999999</v>
      </c>
      <c r="HS285">
        <v>99.231800000000007</v>
      </c>
      <c r="HT285">
        <v>97.953900000000004</v>
      </c>
    </row>
    <row r="286" spans="1:228" x14ac:dyDescent="0.2">
      <c r="A286">
        <v>271</v>
      </c>
      <c r="B286">
        <v>1675973717</v>
      </c>
      <c r="C286">
        <v>1077.900000095367</v>
      </c>
      <c r="D286" t="s">
        <v>901</v>
      </c>
      <c r="E286" t="s">
        <v>902</v>
      </c>
      <c r="F286">
        <v>4</v>
      </c>
      <c r="G286">
        <v>1675973714.6875</v>
      </c>
      <c r="H286">
        <f t="shared" si="136"/>
        <v>2.0306530581285392E-3</v>
      </c>
      <c r="I286">
        <f t="shared" si="137"/>
        <v>2.0306530581285394</v>
      </c>
      <c r="J286">
        <f t="shared" si="138"/>
        <v>15.363919584919984</v>
      </c>
      <c r="K286">
        <f t="shared" si="139"/>
        <v>1766.8724999999999</v>
      </c>
      <c r="L286">
        <f t="shared" si="140"/>
        <v>1558.1696615149369</v>
      </c>
      <c r="M286">
        <f t="shared" si="141"/>
        <v>157.63247758280212</v>
      </c>
      <c r="N286">
        <f t="shared" si="142"/>
        <v>178.7459328897026</v>
      </c>
      <c r="O286">
        <f t="shared" si="143"/>
        <v>0.14729199291328257</v>
      </c>
      <c r="P286">
        <f t="shared" si="144"/>
        <v>2.7720005042904168</v>
      </c>
      <c r="Q286">
        <f t="shared" si="145"/>
        <v>0.14307810113393404</v>
      </c>
      <c r="R286">
        <f t="shared" si="146"/>
        <v>8.9792372915448115E-2</v>
      </c>
      <c r="S286">
        <f t="shared" si="147"/>
        <v>226.11703194757436</v>
      </c>
      <c r="T286">
        <f t="shared" si="148"/>
        <v>32.805388491480471</v>
      </c>
      <c r="U286">
        <f t="shared" si="149"/>
        <v>31.767937499999999</v>
      </c>
      <c r="V286">
        <f t="shared" si="150"/>
        <v>4.7127205728680082</v>
      </c>
      <c r="W286">
        <f t="shared" si="151"/>
        <v>69.976983084391193</v>
      </c>
      <c r="X286">
        <f t="shared" si="152"/>
        <v>3.334024187255312</v>
      </c>
      <c r="Y286">
        <f t="shared" si="153"/>
        <v>4.7644583122918123</v>
      </c>
      <c r="Z286">
        <f t="shared" si="154"/>
        <v>1.3786963856126961</v>
      </c>
      <c r="AA286">
        <f t="shared" si="155"/>
        <v>-89.551799863468574</v>
      </c>
      <c r="AB286">
        <f t="shared" si="156"/>
        <v>28.799744422933884</v>
      </c>
      <c r="AC286">
        <f t="shared" si="157"/>
        <v>2.3530235076206099</v>
      </c>
      <c r="AD286">
        <f t="shared" si="158"/>
        <v>167.71800001466028</v>
      </c>
      <c r="AE286">
        <f t="shared" si="159"/>
        <v>26.14900653935182</v>
      </c>
      <c r="AF286">
        <f t="shared" si="160"/>
        <v>2.031070237466631</v>
      </c>
      <c r="AG286">
        <f t="shared" si="161"/>
        <v>15.363919584919984</v>
      </c>
      <c r="AH286">
        <v>1851.2829102806679</v>
      </c>
      <c r="AI286">
        <v>1830.215575757577</v>
      </c>
      <c r="AJ286">
        <v>1.727393579637482</v>
      </c>
      <c r="AK286">
        <v>60.724348217524408</v>
      </c>
      <c r="AL286">
        <f t="shared" si="162"/>
        <v>2.0306530581285394</v>
      </c>
      <c r="AM286">
        <v>31.143371916288611</v>
      </c>
      <c r="AN286">
        <v>32.956041818181809</v>
      </c>
      <c r="AO286">
        <v>-7.083068316115425E-7</v>
      </c>
      <c r="AP286">
        <v>101.51637219302501</v>
      </c>
      <c r="AQ286">
        <v>1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47618.163930437804</v>
      </c>
      <c r="AV286">
        <f t="shared" si="166"/>
        <v>1200.00125</v>
      </c>
      <c r="AW286">
        <f t="shared" si="167"/>
        <v>1025.9268699210231</v>
      </c>
      <c r="AX286">
        <f t="shared" si="168"/>
        <v>0.85493816770692788</v>
      </c>
      <c r="AY286">
        <f t="shared" si="169"/>
        <v>0.18843066367437064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1675973714.6875</v>
      </c>
      <c r="BF286">
        <v>1766.8724999999999</v>
      </c>
      <c r="BG286">
        <v>1794.3225</v>
      </c>
      <c r="BH286">
        <v>32.956249999999997</v>
      </c>
      <c r="BI286">
        <v>31.143212500000001</v>
      </c>
      <c r="BJ286">
        <v>1775.1125</v>
      </c>
      <c r="BK286">
        <v>32.728625000000001</v>
      </c>
      <c r="BL286">
        <v>650.00324999999998</v>
      </c>
      <c r="BM286">
        <v>101.0655</v>
      </c>
      <c r="BN286">
        <v>9.9656449999999994E-2</v>
      </c>
      <c r="BO286">
        <v>31.960650000000001</v>
      </c>
      <c r="BP286">
        <v>31.767937499999999</v>
      </c>
      <c r="BQ286">
        <v>999.9</v>
      </c>
      <c r="BR286">
        <v>0</v>
      </c>
      <c r="BS286">
        <v>0</v>
      </c>
      <c r="BT286">
        <v>9031.5625</v>
      </c>
      <c r="BU286">
        <v>0</v>
      </c>
      <c r="BV286">
        <v>116.92675</v>
      </c>
      <c r="BW286">
        <v>-27.448387499999999</v>
      </c>
      <c r="BX286">
        <v>1827.0875000000001</v>
      </c>
      <c r="BY286">
        <v>1851.9962499999999</v>
      </c>
      <c r="BZ286">
        <v>1.81304</v>
      </c>
      <c r="CA286">
        <v>1794.3225</v>
      </c>
      <c r="CB286">
        <v>31.143212500000001</v>
      </c>
      <c r="CC286">
        <v>3.33074125</v>
      </c>
      <c r="CD286">
        <v>3.1475037499999998</v>
      </c>
      <c r="CE286">
        <v>25.780799999999999</v>
      </c>
      <c r="CF286">
        <v>24.829499999999999</v>
      </c>
      <c r="CG286">
        <v>1200.00125</v>
      </c>
      <c r="CH286">
        <v>0.49997849999999999</v>
      </c>
      <c r="CI286">
        <v>0.5000214999999999</v>
      </c>
      <c r="CJ286">
        <v>0</v>
      </c>
      <c r="CK286">
        <v>1104.3062500000001</v>
      </c>
      <c r="CL286">
        <v>4.9990899999999998</v>
      </c>
      <c r="CM286">
        <v>12275.45</v>
      </c>
      <c r="CN286">
        <v>9557.7775000000001</v>
      </c>
      <c r="CO286">
        <v>41.436999999999998</v>
      </c>
      <c r="CP286">
        <v>43</v>
      </c>
      <c r="CQ286">
        <v>42.25</v>
      </c>
      <c r="CR286">
        <v>42.061999999999998</v>
      </c>
      <c r="CS286">
        <v>42.75</v>
      </c>
      <c r="CT286">
        <v>597.47500000000002</v>
      </c>
      <c r="CU286">
        <v>597.52749999999992</v>
      </c>
      <c r="CV286">
        <v>0</v>
      </c>
      <c r="CW286">
        <v>1675973717.0999999</v>
      </c>
      <c r="CX286">
        <v>0</v>
      </c>
      <c r="CY286">
        <v>1675968227.0999999</v>
      </c>
      <c r="CZ286" t="s">
        <v>356</v>
      </c>
      <c r="DA286">
        <v>1675968227.0999999</v>
      </c>
      <c r="DB286">
        <v>1675968207.0999999</v>
      </c>
      <c r="DC286">
        <v>6</v>
      </c>
      <c r="DD286">
        <v>6.6000000000000003E-2</v>
      </c>
      <c r="DE286">
        <v>1.0999999999999999E-2</v>
      </c>
      <c r="DF286">
        <v>-5.7939999999999996</v>
      </c>
      <c r="DG286">
        <v>0.214</v>
      </c>
      <c r="DH286">
        <v>415</v>
      </c>
      <c r="DI286">
        <v>32</v>
      </c>
      <c r="DJ286">
        <v>0.11</v>
      </c>
      <c r="DK286">
        <v>0.26</v>
      </c>
      <c r="DL286">
        <v>-27.521180000000001</v>
      </c>
      <c r="DM286">
        <v>0.23980412757976269</v>
      </c>
      <c r="DN286">
        <v>6.8970827891218056E-2</v>
      </c>
      <c r="DO286">
        <v>0</v>
      </c>
      <c r="DP286">
        <v>1.81492875</v>
      </c>
      <c r="DQ286">
        <v>4.945215759839393E-4</v>
      </c>
      <c r="DR286">
        <v>2.6059328344184181E-3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3.2978900000000002</v>
      </c>
      <c r="EB286">
        <v>2.62527</v>
      </c>
      <c r="EC286">
        <v>0.26536500000000002</v>
      </c>
      <c r="ED286">
        <v>0.26533400000000001</v>
      </c>
      <c r="EE286">
        <v>0.136542</v>
      </c>
      <c r="EF286">
        <v>0.130188</v>
      </c>
      <c r="EG286">
        <v>22225.599999999999</v>
      </c>
      <c r="EH286">
        <v>22563.9</v>
      </c>
      <c r="EI286">
        <v>28153</v>
      </c>
      <c r="EJ286">
        <v>29564.7</v>
      </c>
      <c r="EK286">
        <v>33480.9</v>
      </c>
      <c r="EL286">
        <v>35690.199999999997</v>
      </c>
      <c r="EM286">
        <v>39758.400000000001</v>
      </c>
      <c r="EN286">
        <v>42229.1</v>
      </c>
      <c r="EO286">
        <v>2.2305299999999999</v>
      </c>
      <c r="EP286">
        <v>2.2221000000000002</v>
      </c>
      <c r="EQ286">
        <v>0.12278600000000001</v>
      </c>
      <c r="ER286">
        <v>0</v>
      </c>
      <c r="ES286">
        <v>29.780799999999999</v>
      </c>
      <c r="ET286">
        <v>999.9</v>
      </c>
      <c r="EU286">
        <v>73.5</v>
      </c>
      <c r="EV286">
        <v>32.4</v>
      </c>
      <c r="EW286">
        <v>35.515900000000002</v>
      </c>
      <c r="EX286">
        <v>56.845799999999997</v>
      </c>
      <c r="EY286">
        <v>-4.0945499999999999</v>
      </c>
      <c r="EZ286">
        <v>2</v>
      </c>
      <c r="FA286">
        <v>0.34035300000000002</v>
      </c>
      <c r="FB286">
        <v>-0.442631</v>
      </c>
      <c r="FC286">
        <v>20.274699999999999</v>
      </c>
      <c r="FD286">
        <v>5.2204300000000003</v>
      </c>
      <c r="FE286">
        <v>12.004099999999999</v>
      </c>
      <c r="FF286">
        <v>4.9870000000000001</v>
      </c>
      <c r="FG286">
        <v>3.2845499999999999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1.8642000000000001</v>
      </c>
      <c r="FO286">
        <v>1.86029</v>
      </c>
      <c r="FP286">
        <v>1.8609599999999999</v>
      </c>
      <c r="FQ286">
        <v>1.86016</v>
      </c>
      <c r="FR286">
        <v>1.8618699999999999</v>
      </c>
      <c r="FS286">
        <v>1.8585100000000001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-8.25</v>
      </c>
      <c r="GH286">
        <v>0.2276</v>
      </c>
      <c r="GI286">
        <v>-4.227681919169834</v>
      </c>
      <c r="GJ286">
        <v>-4.5218151105756088E-3</v>
      </c>
      <c r="GK286">
        <v>2.0889233732517852E-6</v>
      </c>
      <c r="GL286">
        <v>-4.5906856223640231E-10</v>
      </c>
      <c r="GM286">
        <v>-0.1035280782263094</v>
      </c>
      <c r="GN286">
        <v>4.4025620023938356E-3</v>
      </c>
      <c r="GO286">
        <v>3.112297855124525E-4</v>
      </c>
      <c r="GP286">
        <v>-4.1727832042263066E-6</v>
      </c>
      <c r="GQ286">
        <v>6</v>
      </c>
      <c r="GR286">
        <v>2080</v>
      </c>
      <c r="GS286">
        <v>4</v>
      </c>
      <c r="GT286">
        <v>33</v>
      </c>
      <c r="GU286">
        <v>91.5</v>
      </c>
      <c r="GV286">
        <v>91.8</v>
      </c>
      <c r="GW286">
        <v>4.3994099999999996</v>
      </c>
      <c r="GX286">
        <v>2.4841299999999999</v>
      </c>
      <c r="GY286">
        <v>2.04834</v>
      </c>
      <c r="GZ286">
        <v>2.6232899999999999</v>
      </c>
      <c r="HA286">
        <v>2.1972700000000001</v>
      </c>
      <c r="HB286">
        <v>2.31812</v>
      </c>
      <c r="HC286">
        <v>37.819499999999998</v>
      </c>
      <c r="HD286">
        <v>14.4823</v>
      </c>
      <c r="HE286">
        <v>18</v>
      </c>
      <c r="HF286">
        <v>694.279</v>
      </c>
      <c r="HG286">
        <v>766.55399999999997</v>
      </c>
      <c r="HH286">
        <v>31</v>
      </c>
      <c r="HI286">
        <v>31.7379</v>
      </c>
      <c r="HJ286">
        <v>30</v>
      </c>
      <c r="HK286">
        <v>31.690999999999999</v>
      </c>
      <c r="HL286">
        <v>31.698699999999999</v>
      </c>
      <c r="HM286">
        <v>87.952799999999996</v>
      </c>
      <c r="HN286">
        <v>16.787500000000001</v>
      </c>
      <c r="HO286">
        <v>100</v>
      </c>
      <c r="HP286">
        <v>31</v>
      </c>
      <c r="HQ286">
        <v>1809.02</v>
      </c>
      <c r="HR286">
        <v>31.2166</v>
      </c>
      <c r="HS286">
        <v>99.231399999999994</v>
      </c>
      <c r="HT286">
        <v>97.953400000000002</v>
      </c>
    </row>
    <row r="287" spans="1:228" x14ac:dyDescent="0.2">
      <c r="A287">
        <v>272</v>
      </c>
      <c r="B287">
        <v>1675973721</v>
      </c>
      <c r="C287">
        <v>1081.900000095367</v>
      </c>
      <c r="D287" t="s">
        <v>903</v>
      </c>
      <c r="E287" t="s">
        <v>904</v>
      </c>
      <c r="F287">
        <v>4</v>
      </c>
      <c r="G287">
        <v>1675973719</v>
      </c>
      <c r="H287">
        <f t="shared" si="136"/>
        <v>2.0316431288769795E-3</v>
      </c>
      <c r="I287">
        <f t="shared" si="137"/>
        <v>2.0316431288769796</v>
      </c>
      <c r="J287">
        <f t="shared" si="138"/>
        <v>15.423960095582267</v>
      </c>
      <c r="K287">
        <f t="shared" si="139"/>
        <v>1774.0871428571429</v>
      </c>
      <c r="L287">
        <f t="shared" si="140"/>
        <v>1564.3182786497457</v>
      </c>
      <c r="M287">
        <f t="shared" si="141"/>
        <v>158.2553154459884</v>
      </c>
      <c r="N287">
        <f t="shared" si="142"/>
        <v>179.47672430438431</v>
      </c>
      <c r="O287">
        <f t="shared" si="143"/>
        <v>0.14713875832262185</v>
      </c>
      <c r="P287">
        <f t="shared" si="144"/>
        <v>2.7639472221840324</v>
      </c>
      <c r="Q287">
        <f t="shared" si="145"/>
        <v>0.14292162031303857</v>
      </c>
      <c r="R287">
        <f t="shared" si="146"/>
        <v>8.9694838100400312E-2</v>
      </c>
      <c r="S287">
        <f t="shared" si="147"/>
        <v>226.11556376359468</v>
      </c>
      <c r="T287">
        <f t="shared" si="148"/>
        <v>32.813429495887114</v>
      </c>
      <c r="U287">
        <f t="shared" si="149"/>
        <v>31.777200000000001</v>
      </c>
      <c r="V287">
        <f t="shared" si="150"/>
        <v>4.7151960490539526</v>
      </c>
      <c r="W287">
        <f t="shared" si="151"/>
        <v>69.959426746679242</v>
      </c>
      <c r="X287">
        <f t="shared" si="152"/>
        <v>3.3343296172554284</v>
      </c>
      <c r="Y287">
        <f t="shared" si="153"/>
        <v>4.7660905360601724</v>
      </c>
      <c r="Z287">
        <f t="shared" si="154"/>
        <v>1.3808664317985242</v>
      </c>
      <c r="AA287">
        <f t="shared" si="155"/>
        <v>-89.595461983474792</v>
      </c>
      <c r="AB287">
        <f t="shared" si="156"/>
        <v>28.2373803407319</v>
      </c>
      <c r="AC287">
        <f t="shared" si="157"/>
        <v>2.3139731383057618</v>
      </c>
      <c r="AD287">
        <f t="shared" si="158"/>
        <v>167.07145525915755</v>
      </c>
      <c r="AE287">
        <f t="shared" si="159"/>
        <v>26.114169671850604</v>
      </c>
      <c r="AF287">
        <f t="shared" si="160"/>
        <v>2.0297969603988446</v>
      </c>
      <c r="AG287">
        <f t="shared" si="161"/>
        <v>15.423960095582267</v>
      </c>
      <c r="AH287">
        <v>1858.1932731934519</v>
      </c>
      <c r="AI287">
        <v>1837.117575757575</v>
      </c>
      <c r="AJ287">
        <v>1.7141430595083571</v>
      </c>
      <c r="AK287">
        <v>60.724348217524408</v>
      </c>
      <c r="AL287">
        <f t="shared" si="162"/>
        <v>2.0316431288769796</v>
      </c>
      <c r="AM287">
        <v>31.145389295709251</v>
      </c>
      <c r="AN287">
        <v>32.958942424242409</v>
      </c>
      <c r="AO287">
        <v>6.1145110073226809E-6</v>
      </c>
      <c r="AP287">
        <v>101.51637219302501</v>
      </c>
      <c r="AQ287">
        <v>1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47394.950641929499</v>
      </c>
      <c r="AV287">
        <f t="shared" si="166"/>
        <v>1199.994285714286</v>
      </c>
      <c r="AW287">
        <f t="shared" si="167"/>
        <v>1025.9208351106711</v>
      </c>
      <c r="AX287">
        <f t="shared" si="168"/>
        <v>0.85493810039270368</v>
      </c>
      <c r="AY287">
        <f t="shared" si="169"/>
        <v>0.18843053375791818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1675973719</v>
      </c>
      <c r="BF287">
        <v>1774.0871428571429</v>
      </c>
      <c r="BG287">
        <v>1801.517142857143</v>
      </c>
      <c r="BH287">
        <v>32.959099999999999</v>
      </c>
      <c r="BI287">
        <v>31.147157142857139</v>
      </c>
      <c r="BJ287">
        <v>1782.3385714285721</v>
      </c>
      <c r="BK287">
        <v>32.731414285714287</v>
      </c>
      <c r="BL287">
        <v>649.9862857142856</v>
      </c>
      <c r="BM287">
        <v>101.0654285714286</v>
      </c>
      <c r="BN287">
        <v>0.1002469857142857</v>
      </c>
      <c r="BO287">
        <v>31.966699999999999</v>
      </c>
      <c r="BP287">
        <v>31.777200000000001</v>
      </c>
      <c r="BQ287">
        <v>999.89999999999986</v>
      </c>
      <c r="BR287">
        <v>0</v>
      </c>
      <c r="BS287">
        <v>0</v>
      </c>
      <c r="BT287">
        <v>8988.7514285714278</v>
      </c>
      <c r="BU287">
        <v>0</v>
      </c>
      <c r="BV287">
        <v>108.5941428571429</v>
      </c>
      <c r="BW287">
        <v>-27.428742857142851</v>
      </c>
      <c r="BX287">
        <v>1834.5542857142859</v>
      </c>
      <c r="BY287">
        <v>1859.43</v>
      </c>
      <c r="BZ287">
        <v>1.8119342857142859</v>
      </c>
      <c r="CA287">
        <v>1801.517142857143</v>
      </c>
      <c r="CB287">
        <v>31.147157142857139</v>
      </c>
      <c r="CC287">
        <v>3.3310242857142862</v>
      </c>
      <c r="CD287">
        <v>3.1478999999999999</v>
      </c>
      <c r="CE287">
        <v>25.782228571428568</v>
      </c>
      <c r="CF287">
        <v>24.831628571428581</v>
      </c>
      <c r="CG287">
        <v>1199.994285714286</v>
      </c>
      <c r="CH287">
        <v>0.49998142857142852</v>
      </c>
      <c r="CI287">
        <v>0.50001857142857131</v>
      </c>
      <c r="CJ287">
        <v>0</v>
      </c>
      <c r="CK287">
        <v>1103.462857142857</v>
      </c>
      <c r="CL287">
        <v>4.9990899999999998</v>
      </c>
      <c r="CM287">
        <v>12265.27142857143</v>
      </c>
      <c r="CN287">
        <v>9557.7414285714294</v>
      </c>
      <c r="CO287">
        <v>41.436999999999998</v>
      </c>
      <c r="CP287">
        <v>42.982000000000014</v>
      </c>
      <c r="CQ287">
        <v>42.25</v>
      </c>
      <c r="CR287">
        <v>42.061999999999998</v>
      </c>
      <c r="CS287">
        <v>42.75</v>
      </c>
      <c r="CT287">
        <v>597.47428571428577</v>
      </c>
      <c r="CU287">
        <v>597.5214285714286</v>
      </c>
      <c r="CV287">
        <v>0</v>
      </c>
      <c r="CW287">
        <v>1675973721.3</v>
      </c>
      <c r="CX287">
        <v>0</v>
      </c>
      <c r="CY287">
        <v>1675968227.0999999</v>
      </c>
      <c r="CZ287" t="s">
        <v>356</v>
      </c>
      <c r="DA287">
        <v>1675968227.0999999</v>
      </c>
      <c r="DB287">
        <v>1675968207.0999999</v>
      </c>
      <c r="DC287">
        <v>6</v>
      </c>
      <c r="DD287">
        <v>6.6000000000000003E-2</v>
      </c>
      <c r="DE287">
        <v>1.0999999999999999E-2</v>
      </c>
      <c r="DF287">
        <v>-5.7939999999999996</v>
      </c>
      <c r="DG287">
        <v>0.214</v>
      </c>
      <c r="DH287">
        <v>415</v>
      </c>
      <c r="DI287">
        <v>32</v>
      </c>
      <c r="DJ287">
        <v>0.11</v>
      </c>
      <c r="DK287">
        <v>0.26</v>
      </c>
      <c r="DL287">
        <v>-27.503910000000001</v>
      </c>
      <c r="DM287">
        <v>0.53195347091936662</v>
      </c>
      <c r="DN287">
        <v>7.4626378714232305E-2</v>
      </c>
      <c r="DO287">
        <v>0</v>
      </c>
      <c r="DP287">
        <v>1.8146957500000001</v>
      </c>
      <c r="DQ287">
        <v>-8.2319324577870938E-3</v>
      </c>
      <c r="DR287">
        <v>2.781315235190008E-3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3.2981199999999999</v>
      </c>
      <c r="EB287">
        <v>2.6254499999999998</v>
      </c>
      <c r="EC287">
        <v>0.26593499999999998</v>
      </c>
      <c r="ED287">
        <v>0.26590200000000003</v>
      </c>
      <c r="EE287">
        <v>0.136543</v>
      </c>
      <c r="EF287">
        <v>0.13022800000000001</v>
      </c>
      <c r="EG287">
        <v>22208.6</v>
      </c>
      <c r="EH287">
        <v>22546.6</v>
      </c>
      <c r="EI287">
        <v>28153.5</v>
      </c>
      <c r="EJ287">
        <v>29565</v>
      </c>
      <c r="EK287">
        <v>33481.1</v>
      </c>
      <c r="EL287">
        <v>35689.300000000003</v>
      </c>
      <c r="EM287">
        <v>39758.699999999997</v>
      </c>
      <c r="EN287">
        <v>42229.9</v>
      </c>
      <c r="EO287">
        <v>2.2308500000000002</v>
      </c>
      <c r="EP287">
        <v>2.22187</v>
      </c>
      <c r="EQ287">
        <v>0.122502</v>
      </c>
      <c r="ER287">
        <v>0</v>
      </c>
      <c r="ES287">
        <v>29.785299999999999</v>
      </c>
      <c r="ET287">
        <v>999.9</v>
      </c>
      <c r="EU287">
        <v>73.5</v>
      </c>
      <c r="EV287">
        <v>32.4</v>
      </c>
      <c r="EW287">
        <v>35.520299999999999</v>
      </c>
      <c r="EX287">
        <v>57.055799999999998</v>
      </c>
      <c r="EY287">
        <v>-4.0825300000000002</v>
      </c>
      <c r="EZ287">
        <v>2</v>
      </c>
      <c r="FA287">
        <v>0.34027200000000002</v>
      </c>
      <c r="FB287">
        <v>-0.44300099999999998</v>
      </c>
      <c r="FC287">
        <v>20.2745</v>
      </c>
      <c r="FD287">
        <v>5.2211800000000004</v>
      </c>
      <c r="FE287">
        <v>12.004</v>
      </c>
      <c r="FF287">
        <v>4.9872500000000004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1.8641799999999999</v>
      </c>
      <c r="FO287">
        <v>1.8602700000000001</v>
      </c>
      <c r="FP287">
        <v>1.8609599999999999</v>
      </c>
      <c r="FQ287">
        <v>1.8601700000000001</v>
      </c>
      <c r="FR287">
        <v>1.86188</v>
      </c>
      <c r="FS287">
        <v>1.8584799999999999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-8.25</v>
      </c>
      <c r="GH287">
        <v>0.22770000000000001</v>
      </c>
      <c r="GI287">
        <v>-4.227681919169834</v>
      </c>
      <c r="GJ287">
        <v>-4.5218151105756088E-3</v>
      </c>
      <c r="GK287">
        <v>2.0889233732517852E-6</v>
      </c>
      <c r="GL287">
        <v>-4.5906856223640231E-10</v>
      </c>
      <c r="GM287">
        <v>-0.1035280782263094</v>
      </c>
      <c r="GN287">
        <v>4.4025620023938356E-3</v>
      </c>
      <c r="GO287">
        <v>3.112297855124525E-4</v>
      </c>
      <c r="GP287">
        <v>-4.1727832042263066E-6</v>
      </c>
      <c r="GQ287">
        <v>6</v>
      </c>
      <c r="GR287">
        <v>2080</v>
      </c>
      <c r="GS287">
        <v>4</v>
      </c>
      <c r="GT287">
        <v>33</v>
      </c>
      <c r="GU287">
        <v>91.6</v>
      </c>
      <c r="GV287">
        <v>91.9</v>
      </c>
      <c r="GW287">
        <v>4.4116200000000001</v>
      </c>
      <c r="GX287">
        <v>2.48291</v>
      </c>
      <c r="GY287">
        <v>2.04834</v>
      </c>
      <c r="GZ287">
        <v>2.6232899999999999</v>
      </c>
      <c r="HA287">
        <v>2.1972700000000001</v>
      </c>
      <c r="HB287">
        <v>2.2729499999999998</v>
      </c>
      <c r="HC287">
        <v>37.819499999999998</v>
      </c>
      <c r="HD287">
        <v>14.4735</v>
      </c>
      <c r="HE287">
        <v>18</v>
      </c>
      <c r="HF287">
        <v>694.54600000000005</v>
      </c>
      <c r="HG287">
        <v>766.33399999999995</v>
      </c>
      <c r="HH287">
        <v>31</v>
      </c>
      <c r="HI287">
        <v>31.7379</v>
      </c>
      <c r="HJ287">
        <v>30</v>
      </c>
      <c r="HK287">
        <v>31.690999999999999</v>
      </c>
      <c r="HL287">
        <v>31.698699999999999</v>
      </c>
      <c r="HM287">
        <v>88.202399999999997</v>
      </c>
      <c r="HN287">
        <v>16.511500000000002</v>
      </c>
      <c r="HO287">
        <v>100</v>
      </c>
      <c r="HP287">
        <v>31</v>
      </c>
      <c r="HQ287">
        <v>1815.72</v>
      </c>
      <c r="HR287">
        <v>31.2334</v>
      </c>
      <c r="HS287">
        <v>99.232500000000002</v>
      </c>
      <c r="HT287">
        <v>97.954999999999998</v>
      </c>
    </row>
    <row r="288" spans="1:228" x14ac:dyDescent="0.2">
      <c r="A288">
        <v>273</v>
      </c>
      <c r="B288">
        <v>1675973725</v>
      </c>
      <c r="C288">
        <v>1085.900000095367</v>
      </c>
      <c r="D288" t="s">
        <v>905</v>
      </c>
      <c r="E288" t="s">
        <v>906</v>
      </c>
      <c r="F288">
        <v>4</v>
      </c>
      <c r="G288">
        <v>1675973722.6875</v>
      </c>
      <c r="H288">
        <f t="shared" si="136"/>
        <v>2.0119463320622537E-3</v>
      </c>
      <c r="I288">
        <f t="shared" si="137"/>
        <v>2.0119463320622537</v>
      </c>
      <c r="J288">
        <f t="shared" si="138"/>
        <v>15.643632637562805</v>
      </c>
      <c r="K288">
        <f t="shared" si="139"/>
        <v>1780.1475</v>
      </c>
      <c r="L288">
        <f t="shared" si="140"/>
        <v>1566.1153062714868</v>
      </c>
      <c r="M288">
        <f t="shared" si="141"/>
        <v>158.43645874263382</v>
      </c>
      <c r="N288">
        <f t="shared" si="142"/>
        <v>180.08908080402921</v>
      </c>
      <c r="O288">
        <f t="shared" si="143"/>
        <v>0.14565704402957433</v>
      </c>
      <c r="P288">
        <f t="shared" si="144"/>
        <v>2.7694123561984205</v>
      </c>
      <c r="Q288">
        <f t="shared" si="145"/>
        <v>0.14153103742119247</v>
      </c>
      <c r="R288">
        <f t="shared" si="146"/>
        <v>8.8817868452410548E-2</v>
      </c>
      <c r="S288">
        <f t="shared" si="147"/>
        <v>226.11703194757436</v>
      </c>
      <c r="T288">
        <f t="shared" si="148"/>
        <v>32.823455284999966</v>
      </c>
      <c r="U288">
        <f t="shared" si="149"/>
        <v>31.778025</v>
      </c>
      <c r="V288">
        <f t="shared" si="150"/>
        <v>4.7154165917103867</v>
      </c>
      <c r="W288">
        <f t="shared" si="151"/>
        <v>69.938720510195409</v>
      </c>
      <c r="X288">
        <f t="shared" si="152"/>
        <v>3.334510592301271</v>
      </c>
      <c r="Y288">
        <f t="shared" si="153"/>
        <v>4.7677603593208122</v>
      </c>
      <c r="Z288">
        <f t="shared" si="154"/>
        <v>1.3809059994091157</v>
      </c>
      <c r="AA288">
        <f t="shared" si="155"/>
        <v>-88.726833243945393</v>
      </c>
      <c r="AB288">
        <f t="shared" si="156"/>
        <v>29.093859617881634</v>
      </c>
      <c r="AC288">
        <f t="shared" si="157"/>
        <v>2.3795364148062355</v>
      </c>
      <c r="AD288">
        <f t="shared" si="158"/>
        <v>168.86359473631686</v>
      </c>
      <c r="AE288">
        <f t="shared" si="159"/>
        <v>26.294555219291723</v>
      </c>
      <c r="AF288">
        <f t="shared" si="160"/>
        <v>2.0073100220217337</v>
      </c>
      <c r="AG288">
        <f t="shared" si="161"/>
        <v>15.643632637562805</v>
      </c>
      <c r="AH288">
        <v>1865.200439291561</v>
      </c>
      <c r="AI288">
        <v>1843.9296363636349</v>
      </c>
      <c r="AJ288">
        <v>1.7107253813490531</v>
      </c>
      <c r="AK288">
        <v>60.724348217524408</v>
      </c>
      <c r="AL288">
        <f t="shared" si="162"/>
        <v>2.0119463320622537</v>
      </c>
      <c r="AM288">
        <v>31.171418788987239</v>
      </c>
      <c r="AN288">
        <v>32.96715878787878</v>
      </c>
      <c r="AO288">
        <v>1.7998174220768281E-5</v>
      </c>
      <c r="AP288">
        <v>101.51637219302501</v>
      </c>
      <c r="AQ288">
        <v>1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47544.78407792325</v>
      </c>
      <c r="AV288">
        <f t="shared" si="166"/>
        <v>1200.00125</v>
      </c>
      <c r="AW288">
        <f t="shared" si="167"/>
        <v>1025.9268699210231</v>
      </c>
      <c r="AX288">
        <f t="shared" si="168"/>
        <v>0.85493816770692788</v>
      </c>
      <c r="AY288">
        <f t="shared" si="169"/>
        <v>0.18843066367437064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1675973722.6875</v>
      </c>
      <c r="BF288">
        <v>1780.1475</v>
      </c>
      <c r="BG288">
        <v>1807.7162499999999</v>
      </c>
      <c r="BH288">
        <v>32.961024999999999</v>
      </c>
      <c r="BI288">
        <v>31.1693</v>
      </c>
      <c r="BJ288">
        <v>1788.40625</v>
      </c>
      <c r="BK288">
        <v>32.733325000000001</v>
      </c>
      <c r="BL288">
        <v>650.03737500000011</v>
      </c>
      <c r="BM288">
        <v>101.06525000000001</v>
      </c>
      <c r="BN288">
        <v>0.10000782499999999</v>
      </c>
      <c r="BO288">
        <v>31.972887499999999</v>
      </c>
      <c r="BP288">
        <v>31.778025</v>
      </c>
      <c r="BQ288">
        <v>999.9</v>
      </c>
      <c r="BR288">
        <v>0</v>
      </c>
      <c r="BS288">
        <v>0</v>
      </c>
      <c r="BT288">
        <v>9017.8112500000007</v>
      </c>
      <c r="BU288">
        <v>0</v>
      </c>
      <c r="BV288">
        <v>102.242575</v>
      </c>
      <c r="BW288">
        <v>-27.568225000000002</v>
      </c>
      <c r="BX288">
        <v>1840.8225</v>
      </c>
      <c r="BY288">
        <v>1865.8712499999999</v>
      </c>
      <c r="BZ288">
        <v>1.79173125</v>
      </c>
      <c r="CA288">
        <v>1807.7162499999999</v>
      </c>
      <c r="CB288">
        <v>31.1693</v>
      </c>
      <c r="CC288">
        <v>3.3312187500000001</v>
      </c>
      <c r="CD288">
        <v>3.15013875</v>
      </c>
      <c r="CE288">
        <v>25.783225000000002</v>
      </c>
      <c r="CF288">
        <v>24.843512499999999</v>
      </c>
      <c r="CG288">
        <v>1200.00125</v>
      </c>
      <c r="CH288">
        <v>0.49997837499999997</v>
      </c>
      <c r="CI288">
        <v>0.50002162499999991</v>
      </c>
      <c r="CJ288">
        <v>0</v>
      </c>
      <c r="CK288">
        <v>1102.6487500000001</v>
      </c>
      <c r="CL288">
        <v>4.9990899999999998</v>
      </c>
      <c r="CM288">
        <v>12257.012500000001</v>
      </c>
      <c r="CN288">
        <v>9557.7787500000013</v>
      </c>
      <c r="CO288">
        <v>41.436999999999998</v>
      </c>
      <c r="CP288">
        <v>42.952749999999988</v>
      </c>
      <c r="CQ288">
        <v>42.25</v>
      </c>
      <c r="CR288">
        <v>42.061999999999998</v>
      </c>
      <c r="CS288">
        <v>42.75</v>
      </c>
      <c r="CT288">
        <v>597.47500000000002</v>
      </c>
      <c r="CU288">
        <v>597.52749999999992</v>
      </c>
      <c r="CV288">
        <v>0</v>
      </c>
      <c r="CW288">
        <v>1675973724.9000001</v>
      </c>
      <c r="CX288">
        <v>0</v>
      </c>
      <c r="CY288">
        <v>1675968227.0999999</v>
      </c>
      <c r="CZ288" t="s">
        <v>356</v>
      </c>
      <c r="DA288">
        <v>1675968227.0999999</v>
      </c>
      <c r="DB288">
        <v>1675968207.0999999</v>
      </c>
      <c r="DC288">
        <v>6</v>
      </c>
      <c r="DD288">
        <v>6.6000000000000003E-2</v>
      </c>
      <c r="DE288">
        <v>1.0999999999999999E-2</v>
      </c>
      <c r="DF288">
        <v>-5.7939999999999996</v>
      </c>
      <c r="DG288">
        <v>0.214</v>
      </c>
      <c r="DH288">
        <v>415</v>
      </c>
      <c r="DI288">
        <v>32</v>
      </c>
      <c r="DJ288">
        <v>0.11</v>
      </c>
      <c r="DK288">
        <v>0.26</v>
      </c>
      <c r="DL288">
        <v>-27.499220000000001</v>
      </c>
      <c r="DM288">
        <v>-3.3091181988744139E-2</v>
      </c>
      <c r="DN288">
        <v>6.8333330813008117E-2</v>
      </c>
      <c r="DO288">
        <v>1</v>
      </c>
      <c r="DP288">
        <v>1.8107277500000001</v>
      </c>
      <c r="DQ288">
        <v>-8.0671407129459208E-2</v>
      </c>
      <c r="DR288">
        <v>9.6371708731089623E-3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646</v>
      </c>
      <c r="EA288">
        <v>3.2980999999999998</v>
      </c>
      <c r="EB288">
        <v>2.6253899999999999</v>
      </c>
      <c r="EC288">
        <v>0.26649899999999999</v>
      </c>
      <c r="ED288">
        <v>0.26646599999999998</v>
      </c>
      <c r="EE288">
        <v>0.136569</v>
      </c>
      <c r="EF288">
        <v>0.13028400000000001</v>
      </c>
      <c r="EG288">
        <v>22191.200000000001</v>
      </c>
      <c r="EH288">
        <v>22529.4</v>
      </c>
      <c r="EI288">
        <v>28153</v>
      </c>
      <c r="EJ288">
        <v>29565.200000000001</v>
      </c>
      <c r="EK288">
        <v>33479.699999999997</v>
      </c>
      <c r="EL288">
        <v>35687.199999999997</v>
      </c>
      <c r="EM288">
        <v>39758.1</v>
      </c>
      <c r="EN288">
        <v>42230.1</v>
      </c>
      <c r="EO288">
        <v>2.2307299999999999</v>
      </c>
      <c r="EP288">
        <v>2.22193</v>
      </c>
      <c r="EQ288">
        <v>0.12300899999999999</v>
      </c>
      <c r="ER288">
        <v>0</v>
      </c>
      <c r="ES288">
        <v>29.789200000000001</v>
      </c>
      <c r="ET288">
        <v>999.9</v>
      </c>
      <c r="EU288">
        <v>73.5</v>
      </c>
      <c r="EV288">
        <v>32.4</v>
      </c>
      <c r="EW288">
        <v>35.520000000000003</v>
      </c>
      <c r="EX288">
        <v>57.625799999999998</v>
      </c>
      <c r="EY288">
        <v>-3.9783599999999999</v>
      </c>
      <c r="EZ288">
        <v>2</v>
      </c>
      <c r="FA288">
        <v>0.34020099999999998</v>
      </c>
      <c r="FB288">
        <v>-0.44087100000000001</v>
      </c>
      <c r="FC288">
        <v>20.2745</v>
      </c>
      <c r="FD288">
        <v>5.2211800000000004</v>
      </c>
      <c r="FE288">
        <v>12.004</v>
      </c>
      <c r="FF288">
        <v>4.9871999999999996</v>
      </c>
      <c r="FG288">
        <v>3.2845499999999999</v>
      </c>
      <c r="FH288">
        <v>9999</v>
      </c>
      <c r="FI288">
        <v>9999</v>
      </c>
      <c r="FJ288">
        <v>9999</v>
      </c>
      <c r="FK288">
        <v>999.9</v>
      </c>
      <c r="FL288">
        <v>1.8658300000000001</v>
      </c>
      <c r="FM288">
        <v>1.8621799999999999</v>
      </c>
      <c r="FN288">
        <v>1.8642000000000001</v>
      </c>
      <c r="FO288">
        <v>1.8602799999999999</v>
      </c>
      <c r="FP288">
        <v>1.8609599999999999</v>
      </c>
      <c r="FQ288">
        <v>1.86015</v>
      </c>
      <c r="FR288">
        <v>1.86188</v>
      </c>
      <c r="FS288">
        <v>1.8584799999999999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-8.27</v>
      </c>
      <c r="GH288">
        <v>0.2278</v>
      </c>
      <c r="GI288">
        <v>-4.227681919169834</v>
      </c>
      <c r="GJ288">
        <v>-4.5218151105756088E-3</v>
      </c>
      <c r="GK288">
        <v>2.0889233732517852E-6</v>
      </c>
      <c r="GL288">
        <v>-4.5906856223640231E-10</v>
      </c>
      <c r="GM288">
        <v>-0.1035280782263094</v>
      </c>
      <c r="GN288">
        <v>4.4025620023938356E-3</v>
      </c>
      <c r="GO288">
        <v>3.112297855124525E-4</v>
      </c>
      <c r="GP288">
        <v>-4.1727832042263066E-6</v>
      </c>
      <c r="GQ288">
        <v>6</v>
      </c>
      <c r="GR288">
        <v>2080</v>
      </c>
      <c r="GS288">
        <v>4</v>
      </c>
      <c r="GT288">
        <v>33</v>
      </c>
      <c r="GU288">
        <v>91.6</v>
      </c>
      <c r="GV288">
        <v>92</v>
      </c>
      <c r="GW288">
        <v>4.4250499999999997</v>
      </c>
      <c r="GX288">
        <v>2.47925</v>
      </c>
      <c r="GY288">
        <v>2.04834</v>
      </c>
      <c r="GZ288">
        <v>2.6220699999999999</v>
      </c>
      <c r="HA288">
        <v>2.1972700000000001</v>
      </c>
      <c r="HB288">
        <v>2.32056</v>
      </c>
      <c r="HC288">
        <v>37.819499999999998</v>
      </c>
      <c r="HD288">
        <v>14.4648</v>
      </c>
      <c r="HE288">
        <v>18</v>
      </c>
      <c r="HF288">
        <v>694.44299999999998</v>
      </c>
      <c r="HG288">
        <v>766.38300000000004</v>
      </c>
      <c r="HH288">
        <v>31.000399999999999</v>
      </c>
      <c r="HI288">
        <v>31.7379</v>
      </c>
      <c r="HJ288">
        <v>30.0002</v>
      </c>
      <c r="HK288">
        <v>31.690999999999999</v>
      </c>
      <c r="HL288">
        <v>31.698699999999999</v>
      </c>
      <c r="HM288">
        <v>88.455100000000002</v>
      </c>
      <c r="HN288">
        <v>16.511500000000002</v>
      </c>
      <c r="HO288">
        <v>100</v>
      </c>
      <c r="HP288">
        <v>31</v>
      </c>
      <c r="HQ288">
        <v>1822.42</v>
      </c>
      <c r="HR288">
        <v>31.2242</v>
      </c>
      <c r="HS288">
        <v>99.230999999999995</v>
      </c>
      <c r="HT288">
        <v>97.955500000000001</v>
      </c>
    </row>
    <row r="289" spans="1:228" x14ac:dyDescent="0.2">
      <c r="A289">
        <v>274</v>
      </c>
      <c r="B289">
        <v>1675973729</v>
      </c>
      <c r="C289">
        <v>1089.900000095367</v>
      </c>
      <c r="D289" t="s">
        <v>907</v>
      </c>
      <c r="E289" t="s">
        <v>908</v>
      </c>
      <c r="F289">
        <v>4</v>
      </c>
      <c r="G289">
        <v>1675973727</v>
      </c>
      <c r="H289">
        <f t="shared" si="136"/>
        <v>2.0092234077650375E-3</v>
      </c>
      <c r="I289">
        <f t="shared" si="137"/>
        <v>2.0092234077650377</v>
      </c>
      <c r="J289">
        <f t="shared" si="138"/>
        <v>15.548430882313143</v>
      </c>
      <c r="K289">
        <f t="shared" si="139"/>
        <v>1787.305714285714</v>
      </c>
      <c r="L289">
        <f t="shared" si="140"/>
        <v>1573.0319398453735</v>
      </c>
      <c r="M289">
        <f t="shared" si="141"/>
        <v>159.13398628635665</v>
      </c>
      <c r="N289">
        <f t="shared" si="142"/>
        <v>180.81074886160786</v>
      </c>
      <c r="O289">
        <f t="shared" si="143"/>
        <v>0.14482109721214853</v>
      </c>
      <c r="P289">
        <f t="shared" si="144"/>
        <v>2.7664390687267959</v>
      </c>
      <c r="Q289">
        <f t="shared" si="145"/>
        <v>0.14073734869063059</v>
      </c>
      <c r="R289">
        <f t="shared" si="146"/>
        <v>8.8318159644494396E-2</v>
      </c>
      <c r="S289">
        <f t="shared" si="147"/>
        <v>226.11622581735006</v>
      </c>
      <c r="T289">
        <f t="shared" si="148"/>
        <v>32.82963465074404</v>
      </c>
      <c r="U289">
        <f t="shared" si="149"/>
        <v>31.8035</v>
      </c>
      <c r="V289">
        <f t="shared" si="150"/>
        <v>4.7222311035306266</v>
      </c>
      <c r="W289">
        <f t="shared" si="151"/>
        <v>69.941106288633264</v>
      </c>
      <c r="X289">
        <f t="shared" si="152"/>
        <v>3.3354924858155246</v>
      </c>
      <c r="Y289">
        <f t="shared" si="153"/>
        <v>4.7690016112278801</v>
      </c>
      <c r="Z289">
        <f t="shared" si="154"/>
        <v>1.386738617715102</v>
      </c>
      <c r="AA289">
        <f t="shared" si="155"/>
        <v>-88.606752282438151</v>
      </c>
      <c r="AB289">
        <f t="shared" si="156"/>
        <v>25.948971142406336</v>
      </c>
      <c r="AC289">
        <f t="shared" si="157"/>
        <v>2.1249167699334479</v>
      </c>
      <c r="AD289">
        <f t="shared" si="158"/>
        <v>165.58336144725166</v>
      </c>
      <c r="AE289">
        <f t="shared" si="159"/>
        <v>26.295356318304012</v>
      </c>
      <c r="AF289">
        <f t="shared" si="160"/>
        <v>2.0072207237840605</v>
      </c>
      <c r="AG289">
        <f t="shared" si="161"/>
        <v>15.548430882313143</v>
      </c>
      <c r="AH289">
        <v>1872.03384227323</v>
      </c>
      <c r="AI289">
        <v>1850.8216363636359</v>
      </c>
      <c r="AJ289">
        <v>1.7193092348115331</v>
      </c>
      <c r="AK289">
        <v>60.724348217524408</v>
      </c>
      <c r="AL289">
        <f t="shared" si="162"/>
        <v>2.0092234077650377</v>
      </c>
      <c r="AM289">
        <v>31.179203101503219</v>
      </c>
      <c r="AN289">
        <v>32.972549090909077</v>
      </c>
      <c r="AO289">
        <v>1.3168950769809509E-5</v>
      </c>
      <c r="AP289">
        <v>101.51637219302501</v>
      </c>
      <c r="AQ289">
        <v>1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47461.998168166108</v>
      </c>
      <c r="AV289">
        <f t="shared" si="166"/>
        <v>1199.994285714286</v>
      </c>
      <c r="AW289">
        <f t="shared" si="167"/>
        <v>1025.9211781437048</v>
      </c>
      <c r="AX289">
        <f t="shared" si="168"/>
        <v>0.85493838625492646</v>
      </c>
      <c r="AY289">
        <f t="shared" si="169"/>
        <v>0.18843108547200821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1675973727</v>
      </c>
      <c r="BF289">
        <v>1787.305714285714</v>
      </c>
      <c r="BG289">
        <v>1814.888571428572</v>
      </c>
      <c r="BH289">
        <v>32.971185714285717</v>
      </c>
      <c r="BI289">
        <v>31.179542857142859</v>
      </c>
      <c r="BJ289">
        <v>1795.5742857142859</v>
      </c>
      <c r="BK289">
        <v>32.743385714285708</v>
      </c>
      <c r="BL289">
        <v>650.03142857142859</v>
      </c>
      <c r="BM289">
        <v>101.0637142857143</v>
      </c>
      <c r="BN289">
        <v>0.1001478428571429</v>
      </c>
      <c r="BO289">
        <v>31.977485714285709</v>
      </c>
      <c r="BP289">
        <v>31.8035</v>
      </c>
      <c r="BQ289">
        <v>999.89999999999986</v>
      </c>
      <c r="BR289">
        <v>0</v>
      </c>
      <c r="BS289">
        <v>0</v>
      </c>
      <c r="BT289">
        <v>9002.1400000000012</v>
      </c>
      <c r="BU289">
        <v>0</v>
      </c>
      <c r="BV289">
        <v>95.628685714285709</v>
      </c>
      <c r="BW289">
        <v>-27.58314285714286</v>
      </c>
      <c r="BX289">
        <v>1848.242857142857</v>
      </c>
      <c r="BY289">
        <v>1873.295714285714</v>
      </c>
      <c r="BZ289">
        <v>1.7916642857142859</v>
      </c>
      <c r="CA289">
        <v>1814.888571428572</v>
      </c>
      <c r="CB289">
        <v>31.179542857142859</v>
      </c>
      <c r="CC289">
        <v>3.3321957142857141</v>
      </c>
      <c r="CD289">
        <v>3.1511214285714289</v>
      </c>
      <c r="CE289">
        <v>25.78818571428571</v>
      </c>
      <c r="CF289">
        <v>24.848785714285711</v>
      </c>
      <c r="CG289">
        <v>1199.994285714286</v>
      </c>
      <c r="CH289">
        <v>0.499971</v>
      </c>
      <c r="CI289">
        <v>0.50002899999999995</v>
      </c>
      <c r="CJ289">
        <v>0</v>
      </c>
      <c r="CK289">
        <v>1101.73</v>
      </c>
      <c r="CL289">
        <v>4.9990899999999998</v>
      </c>
      <c r="CM289">
        <v>12248.028571428569</v>
      </c>
      <c r="CN289">
        <v>9557.7085714285695</v>
      </c>
      <c r="CO289">
        <v>41.436999999999998</v>
      </c>
      <c r="CP289">
        <v>43</v>
      </c>
      <c r="CQ289">
        <v>42.232000000000014</v>
      </c>
      <c r="CR289">
        <v>42.071000000000012</v>
      </c>
      <c r="CS289">
        <v>42.75</v>
      </c>
      <c r="CT289">
        <v>597.46428571428567</v>
      </c>
      <c r="CU289">
        <v>597.5342857142856</v>
      </c>
      <c r="CV289">
        <v>0</v>
      </c>
      <c r="CW289">
        <v>1675973729.0999999</v>
      </c>
      <c r="CX289">
        <v>0</v>
      </c>
      <c r="CY289">
        <v>1675968227.0999999</v>
      </c>
      <c r="CZ289" t="s">
        <v>356</v>
      </c>
      <c r="DA289">
        <v>1675968227.0999999</v>
      </c>
      <c r="DB289">
        <v>1675968207.0999999</v>
      </c>
      <c r="DC289">
        <v>6</v>
      </c>
      <c r="DD289">
        <v>6.6000000000000003E-2</v>
      </c>
      <c r="DE289">
        <v>1.0999999999999999E-2</v>
      </c>
      <c r="DF289">
        <v>-5.7939999999999996</v>
      </c>
      <c r="DG289">
        <v>0.214</v>
      </c>
      <c r="DH289">
        <v>415</v>
      </c>
      <c r="DI289">
        <v>32</v>
      </c>
      <c r="DJ289">
        <v>0.11</v>
      </c>
      <c r="DK289">
        <v>0.26</v>
      </c>
      <c r="DL289">
        <v>-27.515537500000001</v>
      </c>
      <c r="DM289">
        <v>-0.2064348968104848</v>
      </c>
      <c r="DN289">
        <v>7.2964075706816026E-2</v>
      </c>
      <c r="DO289">
        <v>0</v>
      </c>
      <c r="DP289">
        <v>1.8052347500000001</v>
      </c>
      <c r="DQ289">
        <v>-0.1027356472795536</v>
      </c>
      <c r="DR289">
        <v>1.119351664748393E-2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417</v>
      </c>
      <c r="EA289">
        <v>3.2981199999999999</v>
      </c>
      <c r="EB289">
        <v>2.6255299999999999</v>
      </c>
      <c r="EC289">
        <v>0.26706299999999999</v>
      </c>
      <c r="ED289">
        <v>0.26702700000000001</v>
      </c>
      <c r="EE289">
        <v>0.13658400000000001</v>
      </c>
      <c r="EF289">
        <v>0.13028999999999999</v>
      </c>
      <c r="EG289">
        <v>22173.9</v>
      </c>
      <c r="EH289">
        <v>22511.5</v>
      </c>
      <c r="EI289">
        <v>28152.799999999999</v>
      </c>
      <c r="EJ289">
        <v>29564.400000000001</v>
      </c>
      <c r="EK289">
        <v>33479.1</v>
      </c>
      <c r="EL289">
        <v>35686</v>
      </c>
      <c r="EM289">
        <v>39758.1</v>
      </c>
      <c r="EN289">
        <v>42228.9</v>
      </c>
      <c r="EO289">
        <v>2.2307800000000002</v>
      </c>
      <c r="EP289">
        <v>2.2218300000000002</v>
      </c>
      <c r="EQ289">
        <v>0.123642</v>
      </c>
      <c r="ER289">
        <v>0</v>
      </c>
      <c r="ES289">
        <v>29.7956</v>
      </c>
      <c r="ET289">
        <v>999.9</v>
      </c>
      <c r="EU289">
        <v>73.5</v>
      </c>
      <c r="EV289">
        <v>32.4</v>
      </c>
      <c r="EW289">
        <v>35.521599999999999</v>
      </c>
      <c r="EX289">
        <v>56.395800000000001</v>
      </c>
      <c r="EY289">
        <v>-4.1025600000000004</v>
      </c>
      <c r="EZ289">
        <v>2</v>
      </c>
      <c r="FA289">
        <v>0.34045199999999998</v>
      </c>
      <c r="FB289">
        <v>-0.43833100000000003</v>
      </c>
      <c r="FC289">
        <v>20.2744</v>
      </c>
      <c r="FD289">
        <v>5.2204300000000003</v>
      </c>
      <c r="FE289">
        <v>12.004</v>
      </c>
      <c r="FF289">
        <v>4.9871999999999996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1.86419</v>
      </c>
      <c r="FO289">
        <v>1.86025</v>
      </c>
      <c r="FP289">
        <v>1.86097</v>
      </c>
      <c r="FQ289">
        <v>1.86015</v>
      </c>
      <c r="FR289">
        <v>1.86188</v>
      </c>
      <c r="FS289">
        <v>1.85849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-8.2799999999999994</v>
      </c>
      <c r="GH289">
        <v>0.2278</v>
      </c>
      <c r="GI289">
        <v>-4.227681919169834</v>
      </c>
      <c r="GJ289">
        <v>-4.5218151105756088E-3</v>
      </c>
      <c r="GK289">
        <v>2.0889233732517852E-6</v>
      </c>
      <c r="GL289">
        <v>-4.5906856223640231E-10</v>
      </c>
      <c r="GM289">
        <v>-0.1035280782263094</v>
      </c>
      <c r="GN289">
        <v>4.4025620023938356E-3</v>
      </c>
      <c r="GO289">
        <v>3.112297855124525E-4</v>
      </c>
      <c r="GP289">
        <v>-4.1727832042263066E-6</v>
      </c>
      <c r="GQ289">
        <v>6</v>
      </c>
      <c r="GR289">
        <v>2080</v>
      </c>
      <c r="GS289">
        <v>4</v>
      </c>
      <c r="GT289">
        <v>33</v>
      </c>
      <c r="GU289">
        <v>91.7</v>
      </c>
      <c r="GV289">
        <v>92</v>
      </c>
      <c r="GW289">
        <v>4.4372600000000002</v>
      </c>
      <c r="GX289">
        <v>2.4731399999999999</v>
      </c>
      <c r="GY289">
        <v>2.04834</v>
      </c>
      <c r="GZ289">
        <v>2.6220699999999999</v>
      </c>
      <c r="HA289">
        <v>2.1972700000000001</v>
      </c>
      <c r="HB289">
        <v>2.34375</v>
      </c>
      <c r="HC289">
        <v>37.795299999999997</v>
      </c>
      <c r="HD289">
        <v>14.4823</v>
      </c>
      <c r="HE289">
        <v>18</v>
      </c>
      <c r="HF289">
        <v>694.48500000000001</v>
      </c>
      <c r="HG289">
        <v>766.28599999999994</v>
      </c>
      <c r="HH289">
        <v>31.000599999999999</v>
      </c>
      <c r="HI289">
        <v>31.7379</v>
      </c>
      <c r="HJ289">
        <v>30.0002</v>
      </c>
      <c r="HK289">
        <v>31.690999999999999</v>
      </c>
      <c r="HL289">
        <v>31.698699999999999</v>
      </c>
      <c r="HM289">
        <v>88.706400000000002</v>
      </c>
      <c r="HN289">
        <v>16.511500000000002</v>
      </c>
      <c r="HO289">
        <v>100</v>
      </c>
      <c r="HP289">
        <v>31</v>
      </c>
      <c r="HQ289">
        <v>1829.1</v>
      </c>
      <c r="HR289">
        <v>31.222300000000001</v>
      </c>
      <c r="HS289">
        <v>99.230699999999999</v>
      </c>
      <c r="HT289">
        <v>97.952799999999996</v>
      </c>
    </row>
    <row r="290" spans="1:228" x14ac:dyDescent="0.2">
      <c r="A290">
        <v>275</v>
      </c>
      <c r="B290">
        <v>1675973733</v>
      </c>
      <c r="C290">
        <v>1093.900000095367</v>
      </c>
      <c r="D290" t="s">
        <v>909</v>
      </c>
      <c r="E290" t="s">
        <v>910</v>
      </c>
      <c r="F290">
        <v>4</v>
      </c>
      <c r="G290">
        <v>1675973730.6875</v>
      </c>
      <c r="H290">
        <f t="shared" si="136"/>
        <v>2.0001566595103841E-3</v>
      </c>
      <c r="I290">
        <f t="shared" si="137"/>
        <v>2.0001566595103841</v>
      </c>
      <c r="J290">
        <f t="shared" si="138"/>
        <v>15.2849109944907</v>
      </c>
      <c r="K290">
        <f t="shared" si="139"/>
        <v>1793.4949999999999</v>
      </c>
      <c r="L290">
        <f t="shared" si="140"/>
        <v>1581.5661614366193</v>
      </c>
      <c r="M290">
        <f t="shared" si="141"/>
        <v>159.99540723711576</v>
      </c>
      <c r="N290">
        <f t="shared" si="142"/>
        <v>181.43468790586562</v>
      </c>
      <c r="O290">
        <f t="shared" si="143"/>
        <v>0.14437413569260499</v>
      </c>
      <c r="P290">
        <f t="shared" si="144"/>
        <v>2.7630295037908597</v>
      </c>
      <c r="Q290">
        <f t="shared" si="145"/>
        <v>0.14031031833484059</v>
      </c>
      <c r="R290">
        <f t="shared" si="146"/>
        <v>8.8049538940219482E-2</v>
      </c>
      <c r="S290">
        <f t="shared" si="147"/>
        <v>226.11353262815396</v>
      </c>
      <c r="T290">
        <f t="shared" si="148"/>
        <v>32.826713753860332</v>
      </c>
      <c r="U290">
        <f t="shared" si="149"/>
        <v>31.7957</v>
      </c>
      <c r="V290">
        <f t="shared" si="150"/>
        <v>4.7201437089136311</v>
      </c>
      <c r="W290">
        <f t="shared" si="151"/>
        <v>69.965692609718772</v>
      </c>
      <c r="X290">
        <f t="shared" si="152"/>
        <v>3.3354637316249374</v>
      </c>
      <c r="Y290">
        <f t="shared" si="153"/>
        <v>4.7672846608276354</v>
      </c>
      <c r="Z290">
        <f t="shared" si="154"/>
        <v>1.3846799772886937</v>
      </c>
      <c r="AA290">
        <f t="shared" si="155"/>
        <v>-88.206908684407935</v>
      </c>
      <c r="AB290">
        <f t="shared" si="156"/>
        <v>26.131386346273892</v>
      </c>
      <c r="AC290">
        <f t="shared" si="157"/>
        <v>2.1423457515664261</v>
      </c>
      <c r="AD290">
        <f t="shared" si="158"/>
        <v>166.18035604158635</v>
      </c>
      <c r="AE290">
        <f t="shared" si="159"/>
        <v>26.406211364927444</v>
      </c>
      <c r="AF290">
        <f t="shared" si="160"/>
        <v>2.0040854470309419</v>
      </c>
      <c r="AG290">
        <f t="shared" si="161"/>
        <v>15.2849109944907</v>
      </c>
      <c r="AH290">
        <v>1879.0554857854449</v>
      </c>
      <c r="AI290">
        <v>1857.8803030303029</v>
      </c>
      <c r="AJ290">
        <v>1.7770938797381231</v>
      </c>
      <c r="AK290">
        <v>60.724348217524408</v>
      </c>
      <c r="AL290">
        <f t="shared" si="162"/>
        <v>2.0001566595103841</v>
      </c>
      <c r="AM290">
        <v>31.182375957759419</v>
      </c>
      <c r="AN290">
        <v>32.967681212121228</v>
      </c>
      <c r="AO290">
        <v>-8.8758308649531602E-6</v>
      </c>
      <c r="AP290">
        <v>101.51637219302501</v>
      </c>
      <c r="AQ290">
        <v>1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47368.935625107071</v>
      </c>
      <c r="AV290">
        <f t="shared" si="166"/>
        <v>1199.98</v>
      </c>
      <c r="AW290">
        <f t="shared" si="167"/>
        <v>1025.9089640560383</v>
      </c>
      <c r="AX290">
        <f t="shared" si="168"/>
        <v>0.85493838568645997</v>
      </c>
      <c r="AY290">
        <f t="shared" si="169"/>
        <v>0.18843108437486789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1675973730.6875</v>
      </c>
      <c r="BF290">
        <v>1793.4949999999999</v>
      </c>
      <c r="BG290">
        <v>1821.1849999999999</v>
      </c>
      <c r="BH290">
        <v>32.971299999999999</v>
      </c>
      <c r="BI290">
        <v>31.182549999999999</v>
      </c>
      <c r="BJ290">
        <v>1801.7725</v>
      </c>
      <c r="BK290">
        <v>32.743474999999997</v>
      </c>
      <c r="BL290">
        <v>650.06562499999995</v>
      </c>
      <c r="BM290">
        <v>101.0625</v>
      </c>
      <c r="BN290">
        <v>0.100139375</v>
      </c>
      <c r="BO290">
        <v>31.971125000000001</v>
      </c>
      <c r="BP290">
        <v>31.7957</v>
      </c>
      <c r="BQ290">
        <v>999.9</v>
      </c>
      <c r="BR290">
        <v>0</v>
      </c>
      <c r="BS290">
        <v>0</v>
      </c>
      <c r="BT290">
        <v>8984.14</v>
      </c>
      <c r="BU290">
        <v>0</v>
      </c>
      <c r="BV290">
        <v>91.214825000000005</v>
      </c>
      <c r="BW290">
        <v>-27.690175</v>
      </c>
      <c r="BX290">
        <v>1854.64375</v>
      </c>
      <c r="BY290">
        <v>1879.80125</v>
      </c>
      <c r="BZ290">
        <v>1.7887537499999999</v>
      </c>
      <c r="CA290">
        <v>1821.1849999999999</v>
      </c>
      <c r="CB290">
        <v>31.182549999999999</v>
      </c>
      <c r="CC290">
        <v>3.3321637499999999</v>
      </c>
      <c r="CD290">
        <v>3.1513849999999999</v>
      </c>
      <c r="CE290">
        <v>25.788</v>
      </c>
      <c r="CF290">
        <v>24.850187500000001</v>
      </c>
      <c r="CG290">
        <v>1199.98</v>
      </c>
      <c r="CH290">
        <v>0.499971</v>
      </c>
      <c r="CI290">
        <v>0.50002899999999995</v>
      </c>
      <c r="CJ290">
        <v>0</v>
      </c>
      <c r="CK290">
        <v>1101.145</v>
      </c>
      <c r="CL290">
        <v>4.9990899999999998</v>
      </c>
      <c r="CM290">
        <v>12240.375</v>
      </c>
      <c r="CN290">
        <v>9557.5824999999986</v>
      </c>
      <c r="CO290">
        <v>41.436999999999998</v>
      </c>
      <c r="CP290">
        <v>43</v>
      </c>
      <c r="CQ290">
        <v>42.25</v>
      </c>
      <c r="CR290">
        <v>42.125</v>
      </c>
      <c r="CS290">
        <v>42.75</v>
      </c>
      <c r="CT290">
        <v>597.45875000000001</v>
      </c>
      <c r="CU290">
        <v>597.52874999999995</v>
      </c>
      <c r="CV290">
        <v>0</v>
      </c>
      <c r="CW290">
        <v>1675973733.3</v>
      </c>
      <c r="CX290">
        <v>0</v>
      </c>
      <c r="CY290">
        <v>1675968227.0999999</v>
      </c>
      <c r="CZ290" t="s">
        <v>356</v>
      </c>
      <c r="DA290">
        <v>1675968227.0999999</v>
      </c>
      <c r="DB290">
        <v>1675968207.0999999</v>
      </c>
      <c r="DC290">
        <v>6</v>
      </c>
      <c r="DD290">
        <v>6.6000000000000003E-2</v>
      </c>
      <c r="DE290">
        <v>1.0999999999999999E-2</v>
      </c>
      <c r="DF290">
        <v>-5.7939999999999996</v>
      </c>
      <c r="DG290">
        <v>0.214</v>
      </c>
      <c r="DH290">
        <v>415</v>
      </c>
      <c r="DI290">
        <v>32</v>
      </c>
      <c r="DJ290">
        <v>0.11</v>
      </c>
      <c r="DK290">
        <v>0.26</v>
      </c>
      <c r="DL290">
        <v>-27.537892500000002</v>
      </c>
      <c r="DM290">
        <v>-0.91029005628508497</v>
      </c>
      <c r="DN290">
        <v>9.70859912332874E-2</v>
      </c>
      <c r="DO290">
        <v>0</v>
      </c>
      <c r="DP290">
        <v>1.80009525</v>
      </c>
      <c r="DQ290">
        <v>-0.10166037523452071</v>
      </c>
      <c r="DR290">
        <v>1.1131790733637599E-2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417</v>
      </c>
      <c r="EA290">
        <v>3.29799</v>
      </c>
      <c r="EB290">
        <v>2.6250399999999998</v>
      </c>
      <c r="EC290">
        <v>0.26764700000000002</v>
      </c>
      <c r="ED290">
        <v>0.26760899999999999</v>
      </c>
      <c r="EE290">
        <v>0.13656099999999999</v>
      </c>
      <c r="EF290">
        <v>0.130303</v>
      </c>
      <c r="EG290">
        <v>22156.3</v>
      </c>
      <c r="EH290">
        <v>22493.200000000001</v>
      </c>
      <c r="EI290">
        <v>28153</v>
      </c>
      <c r="EJ290">
        <v>29564</v>
      </c>
      <c r="EK290">
        <v>33479.5</v>
      </c>
      <c r="EL290">
        <v>35685.1</v>
      </c>
      <c r="EM290">
        <v>39757.5</v>
      </c>
      <c r="EN290">
        <v>42228.4</v>
      </c>
      <c r="EO290">
        <v>2.2306699999999999</v>
      </c>
      <c r="EP290">
        <v>2.22207</v>
      </c>
      <c r="EQ290">
        <v>0.121944</v>
      </c>
      <c r="ER290">
        <v>0</v>
      </c>
      <c r="ES290">
        <v>29.799399999999999</v>
      </c>
      <c r="ET290">
        <v>999.9</v>
      </c>
      <c r="EU290">
        <v>73.5</v>
      </c>
      <c r="EV290">
        <v>32.4</v>
      </c>
      <c r="EW290">
        <v>35.523499999999999</v>
      </c>
      <c r="EX290">
        <v>57.415799999999997</v>
      </c>
      <c r="EY290">
        <v>-4.1626599999999998</v>
      </c>
      <c r="EZ290">
        <v>2</v>
      </c>
      <c r="FA290">
        <v>0.34045700000000001</v>
      </c>
      <c r="FB290">
        <v>-0.43777500000000003</v>
      </c>
      <c r="FC290">
        <v>20.2744</v>
      </c>
      <c r="FD290">
        <v>5.2204300000000003</v>
      </c>
      <c r="FE290">
        <v>12.004300000000001</v>
      </c>
      <c r="FF290">
        <v>4.9870999999999999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1.8621799999999999</v>
      </c>
      <c r="FN290">
        <v>1.8641700000000001</v>
      </c>
      <c r="FO290">
        <v>1.8602700000000001</v>
      </c>
      <c r="FP290">
        <v>1.86097</v>
      </c>
      <c r="FQ290">
        <v>1.8601399999999999</v>
      </c>
      <c r="FR290">
        <v>1.86188</v>
      </c>
      <c r="FS290">
        <v>1.8584700000000001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-8.2899999999999991</v>
      </c>
      <c r="GH290">
        <v>0.2278</v>
      </c>
      <c r="GI290">
        <v>-4.227681919169834</v>
      </c>
      <c r="GJ290">
        <v>-4.5218151105756088E-3</v>
      </c>
      <c r="GK290">
        <v>2.0889233732517852E-6</v>
      </c>
      <c r="GL290">
        <v>-4.5906856223640231E-10</v>
      </c>
      <c r="GM290">
        <v>-0.1035280782263094</v>
      </c>
      <c r="GN290">
        <v>4.4025620023938356E-3</v>
      </c>
      <c r="GO290">
        <v>3.112297855124525E-4</v>
      </c>
      <c r="GP290">
        <v>-4.1727832042263066E-6</v>
      </c>
      <c r="GQ290">
        <v>6</v>
      </c>
      <c r="GR290">
        <v>2080</v>
      </c>
      <c r="GS290">
        <v>4</v>
      </c>
      <c r="GT290">
        <v>33</v>
      </c>
      <c r="GU290">
        <v>91.8</v>
      </c>
      <c r="GV290">
        <v>92.1</v>
      </c>
      <c r="GW290">
        <v>4.4494600000000002</v>
      </c>
      <c r="GX290">
        <v>2.4841299999999999</v>
      </c>
      <c r="GY290">
        <v>2.04834</v>
      </c>
      <c r="GZ290">
        <v>2.6220699999999999</v>
      </c>
      <c r="HA290">
        <v>2.1972700000000001</v>
      </c>
      <c r="HB290">
        <v>2.3107899999999999</v>
      </c>
      <c r="HC290">
        <v>37.819499999999998</v>
      </c>
      <c r="HD290">
        <v>14.4735</v>
      </c>
      <c r="HE290">
        <v>18</v>
      </c>
      <c r="HF290">
        <v>694.40200000000004</v>
      </c>
      <c r="HG290">
        <v>766.53</v>
      </c>
      <c r="HH290">
        <v>31.000299999999999</v>
      </c>
      <c r="HI290">
        <v>31.738099999999999</v>
      </c>
      <c r="HJ290">
        <v>30.0002</v>
      </c>
      <c r="HK290">
        <v>31.690999999999999</v>
      </c>
      <c r="HL290">
        <v>31.698699999999999</v>
      </c>
      <c r="HM290">
        <v>88.948800000000006</v>
      </c>
      <c r="HN290">
        <v>16.511500000000002</v>
      </c>
      <c r="HO290">
        <v>100</v>
      </c>
      <c r="HP290">
        <v>31</v>
      </c>
      <c r="HQ290">
        <v>1835.78</v>
      </c>
      <c r="HR290">
        <v>31.2319</v>
      </c>
      <c r="HS290">
        <v>99.230099999999993</v>
      </c>
      <c r="HT290">
        <v>97.951499999999996</v>
      </c>
    </row>
    <row r="291" spans="1:228" x14ac:dyDescent="0.2">
      <c r="A291">
        <v>276</v>
      </c>
      <c r="B291">
        <v>1675973737</v>
      </c>
      <c r="C291">
        <v>1097.900000095367</v>
      </c>
      <c r="D291" t="s">
        <v>911</v>
      </c>
      <c r="E291" t="s">
        <v>912</v>
      </c>
      <c r="F291">
        <v>4</v>
      </c>
      <c r="G291">
        <v>1675973735</v>
      </c>
      <c r="H291">
        <f t="shared" si="136"/>
        <v>1.9856228973679706E-3</v>
      </c>
      <c r="I291">
        <f t="shared" si="137"/>
        <v>1.9856228973679704</v>
      </c>
      <c r="J291">
        <f t="shared" si="138"/>
        <v>15.629399817790969</v>
      </c>
      <c r="K291">
        <f t="shared" si="139"/>
        <v>1800.924285714286</v>
      </c>
      <c r="L291">
        <f t="shared" si="140"/>
        <v>1584.4950711965585</v>
      </c>
      <c r="M291">
        <f t="shared" si="141"/>
        <v>160.28874995181519</v>
      </c>
      <c r="N291">
        <f t="shared" si="142"/>
        <v>182.18289710236593</v>
      </c>
      <c r="O291">
        <f t="shared" si="143"/>
        <v>0.14386267357322469</v>
      </c>
      <c r="P291">
        <f t="shared" si="144"/>
        <v>2.7622727971457719</v>
      </c>
      <c r="Q291">
        <f t="shared" si="145"/>
        <v>0.13982609290262224</v>
      </c>
      <c r="R291">
        <f t="shared" si="146"/>
        <v>8.7744544821479961E-2</v>
      </c>
      <c r="S291">
        <f t="shared" si="147"/>
        <v>226.11864737996066</v>
      </c>
      <c r="T291">
        <f t="shared" si="148"/>
        <v>32.814082529429761</v>
      </c>
      <c r="U291">
        <f t="shared" si="149"/>
        <v>31.772371428571429</v>
      </c>
      <c r="V291">
        <f t="shared" si="150"/>
        <v>4.7139054340314663</v>
      </c>
      <c r="W291">
        <f t="shared" si="151"/>
        <v>70.012347085995017</v>
      </c>
      <c r="X291">
        <f t="shared" si="152"/>
        <v>3.3345019416322876</v>
      </c>
      <c r="Y291">
        <f t="shared" si="153"/>
        <v>4.7627341182214238</v>
      </c>
      <c r="Z291">
        <f t="shared" si="154"/>
        <v>1.3794034923991787</v>
      </c>
      <c r="AA291">
        <f t="shared" si="155"/>
        <v>-87.565969773927506</v>
      </c>
      <c r="AB291">
        <f t="shared" si="156"/>
        <v>27.086357100539068</v>
      </c>
      <c r="AC291">
        <f t="shared" si="157"/>
        <v>2.2208068066132629</v>
      </c>
      <c r="AD291">
        <f t="shared" si="158"/>
        <v>167.8598415131855</v>
      </c>
      <c r="AE291">
        <f t="shared" si="159"/>
        <v>26.156319643123236</v>
      </c>
      <c r="AF291">
        <f t="shared" si="160"/>
        <v>1.9895272409094271</v>
      </c>
      <c r="AG291">
        <f t="shared" si="161"/>
        <v>15.629399817790969</v>
      </c>
      <c r="AH291">
        <v>1886.0905454182989</v>
      </c>
      <c r="AI291">
        <v>1864.821696969698</v>
      </c>
      <c r="AJ291">
        <v>1.713167042968319</v>
      </c>
      <c r="AK291">
        <v>60.724348217524408</v>
      </c>
      <c r="AL291">
        <f t="shared" si="162"/>
        <v>1.9856228973679704</v>
      </c>
      <c r="AM291">
        <v>31.186942500169561</v>
      </c>
      <c r="AN291">
        <v>32.959597575757577</v>
      </c>
      <c r="AO291">
        <v>-1.715237042364775E-5</v>
      </c>
      <c r="AP291">
        <v>101.51637219302501</v>
      </c>
      <c r="AQ291">
        <v>1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47350.679700089553</v>
      </c>
      <c r="AV291">
        <f t="shared" si="166"/>
        <v>1200.001428571429</v>
      </c>
      <c r="AW291">
        <f t="shared" si="167"/>
        <v>1025.927842165783</v>
      </c>
      <c r="AX291">
        <f t="shared" si="168"/>
        <v>0.85493885068713948</v>
      </c>
      <c r="AY291">
        <f t="shared" si="169"/>
        <v>0.18843198182617926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1675973735</v>
      </c>
      <c r="BF291">
        <v>1800.924285714286</v>
      </c>
      <c r="BG291">
        <v>1828.3771428571431</v>
      </c>
      <c r="BH291">
        <v>32.962400000000002</v>
      </c>
      <c r="BI291">
        <v>31.18637142857143</v>
      </c>
      <c r="BJ291">
        <v>1809.21</v>
      </c>
      <c r="BK291">
        <v>32.734657142857152</v>
      </c>
      <c r="BL291">
        <v>649.97185714285717</v>
      </c>
      <c r="BM291">
        <v>101.0608571428572</v>
      </c>
      <c r="BN291">
        <v>9.9918214285714277E-2</v>
      </c>
      <c r="BO291">
        <v>31.954257142857141</v>
      </c>
      <c r="BP291">
        <v>31.772371428571429</v>
      </c>
      <c r="BQ291">
        <v>999.89999999999986</v>
      </c>
      <c r="BR291">
        <v>0</v>
      </c>
      <c r="BS291">
        <v>0</v>
      </c>
      <c r="BT291">
        <v>8980.2699999999986</v>
      </c>
      <c r="BU291">
        <v>0</v>
      </c>
      <c r="BV291">
        <v>87.525242857142857</v>
      </c>
      <c r="BW291">
        <v>-27.454914285714288</v>
      </c>
      <c r="BX291">
        <v>1862.3071428571429</v>
      </c>
      <c r="BY291">
        <v>1887.232857142857</v>
      </c>
      <c r="BZ291">
        <v>1.776002857142857</v>
      </c>
      <c r="CA291">
        <v>1828.3771428571431</v>
      </c>
      <c r="CB291">
        <v>31.18637142857143</v>
      </c>
      <c r="CC291">
        <v>3.3312042857142861</v>
      </c>
      <c r="CD291">
        <v>3.1517214285714288</v>
      </c>
      <c r="CE291">
        <v>25.78314285714286</v>
      </c>
      <c r="CF291">
        <v>24.851957142857149</v>
      </c>
      <c r="CG291">
        <v>1200.001428571429</v>
      </c>
      <c r="CH291">
        <v>0.4999570000000001</v>
      </c>
      <c r="CI291">
        <v>0.5000429999999999</v>
      </c>
      <c r="CJ291">
        <v>0</v>
      </c>
      <c r="CK291">
        <v>1100.47</v>
      </c>
      <c r="CL291">
        <v>4.9990899999999998</v>
      </c>
      <c r="CM291">
        <v>12232.5</v>
      </c>
      <c r="CN291">
        <v>9557.7242857142865</v>
      </c>
      <c r="CO291">
        <v>41.436999999999998</v>
      </c>
      <c r="CP291">
        <v>43</v>
      </c>
      <c r="CQ291">
        <v>42.25</v>
      </c>
      <c r="CR291">
        <v>42.125</v>
      </c>
      <c r="CS291">
        <v>42.75</v>
      </c>
      <c r="CT291">
        <v>597.44714285714292</v>
      </c>
      <c r="CU291">
        <v>597.55428571428558</v>
      </c>
      <c r="CV291">
        <v>0</v>
      </c>
      <c r="CW291">
        <v>1675973736.9000001</v>
      </c>
      <c r="CX291">
        <v>0</v>
      </c>
      <c r="CY291">
        <v>1675968227.0999999</v>
      </c>
      <c r="CZ291" t="s">
        <v>356</v>
      </c>
      <c r="DA291">
        <v>1675968227.0999999</v>
      </c>
      <c r="DB291">
        <v>1675968207.0999999</v>
      </c>
      <c r="DC291">
        <v>6</v>
      </c>
      <c r="DD291">
        <v>6.6000000000000003E-2</v>
      </c>
      <c r="DE291">
        <v>1.0999999999999999E-2</v>
      </c>
      <c r="DF291">
        <v>-5.7939999999999996</v>
      </c>
      <c r="DG291">
        <v>0.214</v>
      </c>
      <c r="DH291">
        <v>415</v>
      </c>
      <c r="DI291">
        <v>32</v>
      </c>
      <c r="DJ291">
        <v>0.11</v>
      </c>
      <c r="DK291">
        <v>0.26</v>
      </c>
      <c r="DL291">
        <v>-27.5542725</v>
      </c>
      <c r="DM291">
        <v>-0.40907279549714831</v>
      </c>
      <c r="DN291">
        <v>0.1019544996248325</v>
      </c>
      <c r="DO291">
        <v>0</v>
      </c>
      <c r="DP291">
        <v>1.79298175</v>
      </c>
      <c r="DQ291">
        <v>-0.1110196998123866</v>
      </c>
      <c r="DR291">
        <v>1.192019880025076E-2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417</v>
      </c>
      <c r="EA291">
        <v>3.2979799999999999</v>
      </c>
      <c r="EB291">
        <v>2.6251199999999999</v>
      </c>
      <c r="EC291">
        <v>0.26821400000000001</v>
      </c>
      <c r="ED291">
        <v>0.268152</v>
      </c>
      <c r="EE291">
        <v>0.136542</v>
      </c>
      <c r="EF291">
        <v>0.130301</v>
      </c>
      <c r="EG291">
        <v>22139.200000000001</v>
      </c>
      <c r="EH291">
        <v>22476.3</v>
      </c>
      <c r="EI291">
        <v>28153.200000000001</v>
      </c>
      <c r="EJ291">
        <v>29563.8</v>
      </c>
      <c r="EK291">
        <v>33480.9</v>
      </c>
      <c r="EL291">
        <v>35684.9</v>
      </c>
      <c r="EM291">
        <v>39758.1</v>
      </c>
      <c r="EN291">
        <v>42228</v>
      </c>
      <c r="EO291">
        <v>2.23062</v>
      </c>
      <c r="EP291">
        <v>2.2220499999999999</v>
      </c>
      <c r="EQ291">
        <v>0.120811</v>
      </c>
      <c r="ER291">
        <v>0</v>
      </c>
      <c r="ES291">
        <v>29.800699999999999</v>
      </c>
      <c r="ET291">
        <v>999.9</v>
      </c>
      <c r="EU291">
        <v>73.5</v>
      </c>
      <c r="EV291">
        <v>32.4</v>
      </c>
      <c r="EW291">
        <v>35.522599999999997</v>
      </c>
      <c r="EX291">
        <v>57.385800000000003</v>
      </c>
      <c r="EY291">
        <v>-4.0384599999999997</v>
      </c>
      <c r="EZ291">
        <v>2</v>
      </c>
      <c r="FA291">
        <v>0.34046700000000002</v>
      </c>
      <c r="FB291">
        <v>-0.43923499999999999</v>
      </c>
      <c r="FC291">
        <v>20.2743</v>
      </c>
      <c r="FD291">
        <v>5.2204300000000003</v>
      </c>
      <c r="FE291">
        <v>12.004</v>
      </c>
      <c r="FF291">
        <v>4.9870999999999999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1.8641799999999999</v>
      </c>
      <c r="FO291">
        <v>1.86029</v>
      </c>
      <c r="FP291">
        <v>1.86097</v>
      </c>
      <c r="FQ291">
        <v>1.8601300000000001</v>
      </c>
      <c r="FR291">
        <v>1.86188</v>
      </c>
      <c r="FS291">
        <v>1.8584700000000001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-8.3000000000000007</v>
      </c>
      <c r="GH291">
        <v>0.22770000000000001</v>
      </c>
      <c r="GI291">
        <v>-4.227681919169834</v>
      </c>
      <c r="GJ291">
        <v>-4.5218151105756088E-3</v>
      </c>
      <c r="GK291">
        <v>2.0889233732517852E-6</v>
      </c>
      <c r="GL291">
        <v>-4.5906856223640231E-10</v>
      </c>
      <c r="GM291">
        <v>-0.1035280782263094</v>
      </c>
      <c r="GN291">
        <v>4.4025620023938356E-3</v>
      </c>
      <c r="GO291">
        <v>3.112297855124525E-4</v>
      </c>
      <c r="GP291">
        <v>-4.1727832042263066E-6</v>
      </c>
      <c r="GQ291">
        <v>6</v>
      </c>
      <c r="GR291">
        <v>2080</v>
      </c>
      <c r="GS291">
        <v>4</v>
      </c>
      <c r="GT291">
        <v>33</v>
      </c>
      <c r="GU291">
        <v>91.8</v>
      </c>
      <c r="GV291">
        <v>92.2</v>
      </c>
      <c r="GW291">
        <v>4.4616699999999998</v>
      </c>
      <c r="GX291">
        <v>2.48169</v>
      </c>
      <c r="GY291">
        <v>2.04834</v>
      </c>
      <c r="GZ291">
        <v>2.6220699999999999</v>
      </c>
      <c r="HA291">
        <v>2.1972700000000001</v>
      </c>
      <c r="HB291">
        <v>2.3107899999999999</v>
      </c>
      <c r="HC291">
        <v>37.819499999999998</v>
      </c>
      <c r="HD291">
        <v>14.4648</v>
      </c>
      <c r="HE291">
        <v>18</v>
      </c>
      <c r="HF291">
        <v>694.36099999999999</v>
      </c>
      <c r="HG291">
        <v>766.505</v>
      </c>
      <c r="HH291">
        <v>30.9999</v>
      </c>
      <c r="HI291">
        <v>31.7407</v>
      </c>
      <c r="HJ291">
        <v>30.0002</v>
      </c>
      <c r="HK291">
        <v>31.690999999999999</v>
      </c>
      <c r="HL291">
        <v>31.698699999999999</v>
      </c>
      <c r="HM291">
        <v>89.200699999999998</v>
      </c>
      <c r="HN291">
        <v>16.511500000000002</v>
      </c>
      <c r="HO291">
        <v>100</v>
      </c>
      <c r="HP291">
        <v>31</v>
      </c>
      <c r="HQ291">
        <v>1842.46</v>
      </c>
      <c r="HR291">
        <v>31.2408</v>
      </c>
      <c r="HS291">
        <v>99.231300000000005</v>
      </c>
      <c r="HT291">
        <v>97.950800000000001</v>
      </c>
    </row>
    <row r="292" spans="1:228" x14ac:dyDescent="0.2">
      <c r="A292">
        <v>277</v>
      </c>
      <c r="B292">
        <v>1675973741</v>
      </c>
      <c r="C292">
        <v>1101.900000095367</v>
      </c>
      <c r="D292" t="s">
        <v>913</v>
      </c>
      <c r="E292" t="s">
        <v>914</v>
      </c>
      <c r="F292">
        <v>4</v>
      </c>
      <c r="G292">
        <v>1675973738.6875</v>
      </c>
      <c r="H292">
        <f t="shared" si="136"/>
        <v>1.9783768243185943E-3</v>
      </c>
      <c r="I292">
        <f t="shared" si="137"/>
        <v>1.9783768243185942</v>
      </c>
      <c r="J292">
        <f t="shared" si="138"/>
        <v>15.67830475885234</v>
      </c>
      <c r="K292">
        <f t="shared" si="139"/>
        <v>1806.865</v>
      </c>
      <c r="L292">
        <f t="shared" si="140"/>
        <v>1589.8137990396676</v>
      </c>
      <c r="M292">
        <f t="shared" si="141"/>
        <v>160.82919923870367</v>
      </c>
      <c r="N292">
        <f t="shared" si="142"/>
        <v>182.78659504526644</v>
      </c>
      <c r="O292">
        <f t="shared" si="143"/>
        <v>0.14380474342142044</v>
      </c>
      <c r="P292">
        <f t="shared" si="144"/>
        <v>2.7664109741610297</v>
      </c>
      <c r="Q292">
        <f t="shared" si="145"/>
        <v>0.1397772153422604</v>
      </c>
      <c r="R292">
        <f t="shared" si="146"/>
        <v>8.7713221500068633E-2</v>
      </c>
      <c r="S292">
        <f t="shared" si="147"/>
        <v>226.11982119718448</v>
      </c>
      <c r="T292">
        <f t="shared" si="148"/>
        <v>32.798222397073197</v>
      </c>
      <c r="U292">
        <f t="shared" si="149"/>
        <v>31.752825000000001</v>
      </c>
      <c r="V292">
        <f t="shared" si="150"/>
        <v>4.7086840671998091</v>
      </c>
      <c r="W292">
        <f t="shared" si="151"/>
        <v>70.063085146647126</v>
      </c>
      <c r="X292">
        <f t="shared" si="152"/>
        <v>3.3337702783956544</v>
      </c>
      <c r="Y292">
        <f t="shared" si="153"/>
        <v>4.7582407646163896</v>
      </c>
      <c r="Z292">
        <f t="shared" si="154"/>
        <v>1.3749137888041547</v>
      </c>
      <c r="AA292">
        <f t="shared" si="155"/>
        <v>-87.246417952450003</v>
      </c>
      <c r="AB292">
        <f t="shared" si="156"/>
        <v>27.555987058454786</v>
      </c>
      <c r="AC292">
        <f t="shared" si="157"/>
        <v>2.2555301211740297</v>
      </c>
      <c r="AD292">
        <f t="shared" si="158"/>
        <v>168.68492042436327</v>
      </c>
      <c r="AE292">
        <f t="shared" si="159"/>
        <v>26.335244778399126</v>
      </c>
      <c r="AF292">
        <f t="shared" si="160"/>
        <v>1.9830404637526169</v>
      </c>
      <c r="AG292">
        <f t="shared" si="161"/>
        <v>15.67830475885234</v>
      </c>
      <c r="AH292">
        <v>1892.7896621588261</v>
      </c>
      <c r="AI292">
        <v>1871.538060606061</v>
      </c>
      <c r="AJ292">
        <v>1.696031552918958</v>
      </c>
      <c r="AK292">
        <v>60.724348217524408</v>
      </c>
      <c r="AL292">
        <f t="shared" si="162"/>
        <v>1.9783768243185942</v>
      </c>
      <c r="AM292">
        <v>31.18391062116525</v>
      </c>
      <c r="AN292">
        <v>32.950099393939396</v>
      </c>
      <c r="AO292">
        <v>-2.1057251517875698E-5</v>
      </c>
      <c r="AP292">
        <v>101.51637219302501</v>
      </c>
      <c r="AQ292">
        <v>1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47467.423301274415</v>
      </c>
      <c r="AV292">
        <f t="shared" si="166"/>
        <v>1200.00875</v>
      </c>
      <c r="AW292">
        <f t="shared" si="167"/>
        <v>1025.9339949208209</v>
      </c>
      <c r="AX292">
        <f t="shared" si="168"/>
        <v>0.85493876183887907</v>
      </c>
      <c r="AY292">
        <f t="shared" si="169"/>
        <v>0.18843181034903661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1675973738.6875</v>
      </c>
      <c r="BF292">
        <v>1806.865</v>
      </c>
      <c r="BG292">
        <v>1834.4825000000001</v>
      </c>
      <c r="BH292">
        <v>32.954674999999988</v>
      </c>
      <c r="BI292">
        <v>31.184462499999999</v>
      </c>
      <c r="BJ292">
        <v>1815.1624999999999</v>
      </c>
      <c r="BK292">
        <v>32.727037500000002</v>
      </c>
      <c r="BL292">
        <v>649.98637499999995</v>
      </c>
      <c r="BM292">
        <v>101.062375</v>
      </c>
      <c r="BN292">
        <v>9.9911637499999997E-2</v>
      </c>
      <c r="BO292">
        <v>31.937587499999999</v>
      </c>
      <c r="BP292">
        <v>31.752825000000001</v>
      </c>
      <c r="BQ292">
        <v>999.9</v>
      </c>
      <c r="BR292">
        <v>0</v>
      </c>
      <c r="BS292">
        <v>0</v>
      </c>
      <c r="BT292">
        <v>9002.11</v>
      </c>
      <c r="BU292">
        <v>0</v>
      </c>
      <c r="BV292">
        <v>84.935949999999991</v>
      </c>
      <c r="BW292">
        <v>-27.6167625</v>
      </c>
      <c r="BX292">
        <v>1868.44</v>
      </c>
      <c r="BY292">
        <v>1893.53125</v>
      </c>
      <c r="BZ292">
        <v>1.7701925000000001</v>
      </c>
      <c r="CA292">
        <v>1834.4825000000001</v>
      </c>
      <c r="CB292">
        <v>31.184462499999999</v>
      </c>
      <c r="CC292">
        <v>3.3304787500000002</v>
      </c>
      <c r="CD292">
        <v>3.1515787500000001</v>
      </c>
      <c r="CE292">
        <v>25.779487499999998</v>
      </c>
      <c r="CF292">
        <v>24.851212499999999</v>
      </c>
      <c r="CG292">
        <v>1200.00875</v>
      </c>
      <c r="CH292">
        <v>0.49995875000000001</v>
      </c>
      <c r="CI292">
        <v>0.50004124999999999</v>
      </c>
      <c r="CJ292">
        <v>0</v>
      </c>
      <c r="CK292">
        <v>1099.85625</v>
      </c>
      <c r="CL292">
        <v>4.9990899999999998</v>
      </c>
      <c r="CM292">
        <v>12225.8125</v>
      </c>
      <c r="CN292">
        <v>9557.7674999999999</v>
      </c>
      <c r="CO292">
        <v>41.436999999999998</v>
      </c>
      <c r="CP292">
        <v>43</v>
      </c>
      <c r="CQ292">
        <v>42.25</v>
      </c>
      <c r="CR292">
        <v>42.125</v>
      </c>
      <c r="CS292">
        <v>42.75</v>
      </c>
      <c r="CT292">
        <v>597.45500000000004</v>
      </c>
      <c r="CU292">
        <v>597.55499999999995</v>
      </c>
      <c r="CV292">
        <v>0</v>
      </c>
      <c r="CW292">
        <v>1675973741.0999999</v>
      </c>
      <c r="CX292">
        <v>0</v>
      </c>
      <c r="CY292">
        <v>1675968227.0999999</v>
      </c>
      <c r="CZ292" t="s">
        <v>356</v>
      </c>
      <c r="DA292">
        <v>1675968227.0999999</v>
      </c>
      <c r="DB292">
        <v>1675968207.0999999</v>
      </c>
      <c r="DC292">
        <v>6</v>
      </c>
      <c r="DD292">
        <v>6.6000000000000003E-2</v>
      </c>
      <c r="DE292">
        <v>1.0999999999999999E-2</v>
      </c>
      <c r="DF292">
        <v>-5.7939999999999996</v>
      </c>
      <c r="DG292">
        <v>0.214</v>
      </c>
      <c r="DH292">
        <v>415</v>
      </c>
      <c r="DI292">
        <v>32</v>
      </c>
      <c r="DJ292">
        <v>0.11</v>
      </c>
      <c r="DK292">
        <v>0.26</v>
      </c>
      <c r="DL292">
        <v>-27.583422500000001</v>
      </c>
      <c r="DM292">
        <v>-1.62810506566828E-2</v>
      </c>
      <c r="DN292">
        <v>0.1013018570597299</v>
      </c>
      <c r="DO292">
        <v>1</v>
      </c>
      <c r="DP292">
        <v>1.7846575</v>
      </c>
      <c r="DQ292">
        <v>-8.6967354596631491E-2</v>
      </c>
      <c r="DR292">
        <v>9.2581900904010455E-3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646</v>
      </c>
      <c r="EA292">
        <v>3.2980499999999999</v>
      </c>
      <c r="EB292">
        <v>2.6251699999999998</v>
      </c>
      <c r="EC292">
        <v>0.26877699999999999</v>
      </c>
      <c r="ED292">
        <v>0.26873000000000002</v>
      </c>
      <c r="EE292">
        <v>0.136517</v>
      </c>
      <c r="EF292">
        <v>0.13030600000000001</v>
      </c>
      <c r="EG292">
        <v>22121.7</v>
      </c>
      <c r="EH292">
        <v>22458.5</v>
      </c>
      <c r="EI292">
        <v>28152.7</v>
      </c>
      <c r="EJ292">
        <v>29563.8</v>
      </c>
      <c r="EK292">
        <v>33481.599999999999</v>
      </c>
      <c r="EL292">
        <v>35684.699999999997</v>
      </c>
      <c r="EM292">
        <v>39757.800000000003</v>
      </c>
      <c r="EN292">
        <v>42228.1</v>
      </c>
      <c r="EO292">
        <v>2.2305000000000001</v>
      </c>
      <c r="EP292">
        <v>2.222</v>
      </c>
      <c r="EQ292">
        <v>0.11976100000000001</v>
      </c>
      <c r="ER292">
        <v>0</v>
      </c>
      <c r="ES292">
        <v>29.798200000000001</v>
      </c>
      <c r="ET292">
        <v>999.9</v>
      </c>
      <c r="EU292">
        <v>73.5</v>
      </c>
      <c r="EV292">
        <v>32.4</v>
      </c>
      <c r="EW292">
        <v>35.520699999999998</v>
      </c>
      <c r="EX292">
        <v>57.205800000000004</v>
      </c>
      <c r="EY292">
        <v>-4.0945499999999999</v>
      </c>
      <c r="EZ292">
        <v>2</v>
      </c>
      <c r="FA292">
        <v>0.340673</v>
      </c>
      <c r="FB292">
        <v>-0.44078400000000001</v>
      </c>
      <c r="FC292">
        <v>20.2743</v>
      </c>
      <c r="FD292">
        <v>5.2207299999999996</v>
      </c>
      <c r="FE292">
        <v>12.004</v>
      </c>
      <c r="FF292">
        <v>4.9870000000000001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1.8641799999999999</v>
      </c>
      <c r="FO292">
        <v>1.8603000000000001</v>
      </c>
      <c r="FP292">
        <v>1.8609599999999999</v>
      </c>
      <c r="FQ292">
        <v>1.8601000000000001</v>
      </c>
      <c r="FR292">
        <v>1.8618699999999999</v>
      </c>
      <c r="FS292">
        <v>1.8584700000000001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-8.31</v>
      </c>
      <c r="GH292">
        <v>0.2276</v>
      </c>
      <c r="GI292">
        <v>-4.227681919169834</v>
      </c>
      <c r="GJ292">
        <v>-4.5218151105756088E-3</v>
      </c>
      <c r="GK292">
        <v>2.0889233732517852E-6</v>
      </c>
      <c r="GL292">
        <v>-4.5906856223640231E-10</v>
      </c>
      <c r="GM292">
        <v>-0.1035280782263094</v>
      </c>
      <c r="GN292">
        <v>4.4025620023938356E-3</v>
      </c>
      <c r="GO292">
        <v>3.112297855124525E-4</v>
      </c>
      <c r="GP292">
        <v>-4.1727832042263066E-6</v>
      </c>
      <c r="GQ292">
        <v>6</v>
      </c>
      <c r="GR292">
        <v>2080</v>
      </c>
      <c r="GS292">
        <v>4</v>
      </c>
      <c r="GT292">
        <v>33</v>
      </c>
      <c r="GU292">
        <v>91.9</v>
      </c>
      <c r="GV292">
        <v>92.2</v>
      </c>
      <c r="GW292">
        <v>4.4738800000000003</v>
      </c>
      <c r="GX292">
        <v>2.4731399999999999</v>
      </c>
      <c r="GY292">
        <v>2.04834</v>
      </c>
      <c r="GZ292">
        <v>2.6220699999999999</v>
      </c>
      <c r="HA292">
        <v>2.1972700000000001</v>
      </c>
      <c r="HB292">
        <v>2.32178</v>
      </c>
      <c r="HC292">
        <v>37.819499999999998</v>
      </c>
      <c r="HD292">
        <v>14.4735</v>
      </c>
      <c r="HE292">
        <v>18</v>
      </c>
      <c r="HF292">
        <v>694.27499999999998</v>
      </c>
      <c r="HG292">
        <v>766.48299999999995</v>
      </c>
      <c r="HH292">
        <v>30.999700000000001</v>
      </c>
      <c r="HI292">
        <v>31.7407</v>
      </c>
      <c r="HJ292">
        <v>30.000299999999999</v>
      </c>
      <c r="HK292">
        <v>31.692499999999999</v>
      </c>
      <c r="HL292">
        <v>31.700800000000001</v>
      </c>
      <c r="HM292">
        <v>89.430999999999997</v>
      </c>
      <c r="HN292">
        <v>16.511500000000002</v>
      </c>
      <c r="HO292">
        <v>100</v>
      </c>
      <c r="HP292">
        <v>31</v>
      </c>
      <c r="HQ292">
        <v>1849.14</v>
      </c>
      <c r="HR292">
        <v>31.2578</v>
      </c>
      <c r="HS292">
        <v>99.230099999999993</v>
      </c>
      <c r="HT292">
        <v>97.950800000000001</v>
      </c>
    </row>
    <row r="293" spans="1:228" x14ac:dyDescent="0.2">
      <c r="A293">
        <v>278</v>
      </c>
      <c r="B293">
        <v>1675973745</v>
      </c>
      <c r="C293">
        <v>1105.900000095367</v>
      </c>
      <c r="D293" t="s">
        <v>915</v>
      </c>
      <c r="E293" t="s">
        <v>916</v>
      </c>
      <c r="F293">
        <v>4</v>
      </c>
      <c r="G293">
        <v>1675973743</v>
      </c>
      <c r="H293">
        <f t="shared" si="136"/>
        <v>1.9706455578887404E-3</v>
      </c>
      <c r="I293">
        <f t="shared" si="137"/>
        <v>1.9706455578887403</v>
      </c>
      <c r="J293">
        <f t="shared" si="138"/>
        <v>15.578493533116545</v>
      </c>
      <c r="K293">
        <f t="shared" si="139"/>
        <v>1814.1771428571431</v>
      </c>
      <c r="L293">
        <f t="shared" si="140"/>
        <v>1597.5632614595058</v>
      </c>
      <c r="M293">
        <f t="shared" si="141"/>
        <v>161.61281082143793</v>
      </c>
      <c r="N293">
        <f t="shared" si="142"/>
        <v>183.52592004230939</v>
      </c>
      <c r="O293">
        <f t="shared" si="143"/>
        <v>0.14333830392153019</v>
      </c>
      <c r="P293">
        <f t="shared" si="144"/>
        <v>2.7689015213890986</v>
      </c>
      <c r="Q293">
        <f t="shared" si="145"/>
        <v>0.13933996050948202</v>
      </c>
      <c r="R293">
        <f t="shared" si="146"/>
        <v>8.7437420663573406E-2</v>
      </c>
      <c r="S293">
        <f t="shared" si="147"/>
        <v>226.11817123694655</v>
      </c>
      <c r="T293">
        <f t="shared" si="148"/>
        <v>32.789441139748845</v>
      </c>
      <c r="U293">
        <f t="shared" si="149"/>
        <v>31.746085714285709</v>
      </c>
      <c r="V293">
        <f t="shared" si="150"/>
        <v>4.706884993907182</v>
      </c>
      <c r="W293">
        <f t="shared" si="151"/>
        <v>70.08792681607153</v>
      </c>
      <c r="X293">
        <f t="shared" si="152"/>
        <v>3.3330316100640589</v>
      </c>
      <c r="Y293">
        <f t="shared" si="153"/>
        <v>4.7555003571596259</v>
      </c>
      <c r="Z293">
        <f t="shared" si="154"/>
        <v>1.3738533838431231</v>
      </c>
      <c r="AA293">
        <f t="shared" si="155"/>
        <v>-86.905469102893449</v>
      </c>
      <c r="AB293">
        <f t="shared" si="156"/>
        <v>27.068188569951488</v>
      </c>
      <c r="AC293">
        <f t="shared" si="157"/>
        <v>2.2134254437937062</v>
      </c>
      <c r="AD293">
        <f t="shared" si="158"/>
        <v>168.49431614779832</v>
      </c>
      <c r="AE293">
        <f t="shared" si="159"/>
        <v>26.23718414419028</v>
      </c>
      <c r="AF293">
        <f t="shared" si="160"/>
        <v>1.9713653301261107</v>
      </c>
      <c r="AG293">
        <f t="shared" si="161"/>
        <v>15.578493533116545</v>
      </c>
      <c r="AH293">
        <v>1899.8227368550131</v>
      </c>
      <c r="AI293">
        <v>1878.539696969696</v>
      </c>
      <c r="AJ293">
        <v>1.7298295486036901</v>
      </c>
      <c r="AK293">
        <v>60.724348217524408</v>
      </c>
      <c r="AL293">
        <f t="shared" si="162"/>
        <v>1.9706455578887403</v>
      </c>
      <c r="AM293">
        <v>31.18764588564591</v>
      </c>
      <c r="AN293">
        <v>32.946882424242418</v>
      </c>
      <c r="AO293">
        <v>-5.6570123969708648E-6</v>
      </c>
      <c r="AP293">
        <v>101.51637219302501</v>
      </c>
      <c r="AQ293">
        <v>1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47537.748791640959</v>
      </c>
      <c r="AV293">
        <f t="shared" si="166"/>
        <v>1200</v>
      </c>
      <c r="AW293">
        <f t="shared" si="167"/>
        <v>1025.9265135942728</v>
      </c>
      <c r="AX293">
        <f t="shared" si="168"/>
        <v>0.85493876132856073</v>
      </c>
      <c r="AY293">
        <f t="shared" si="169"/>
        <v>0.18843180936412213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1675973743</v>
      </c>
      <c r="BF293">
        <v>1814.1771428571431</v>
      </c>
      <c r="BG293">
        <v>1841.6985714285711</v>
      </c>
      <c r="BH293">
        <v>32.94744285714286</v>
      </c>
      <c r="BI293">
        <v>31.1876</v>
      </c>
      <c r="BJ293">
        <v>1822.488571428572</v>
      </c>
      <c r="BK293">
        <v>32.719885714285702</v>
      </c>
      <c r="BL293">
        <v>649.97185714285717</v>
      </c>
      <c r="BM293">
        <v>101.06228571428569</v>
      </c>
      <c r="BN293">
        <v>9.9787000000000001E-2</v>
      </c>
      <c r="BO293">
        <v>31.927414285714281</v>
      </c>
      <c r="BP293">
        <v>31.746085714285709</v>
      </c>
      <c r="BQ293">
        <v>999.89999999999986</v>
      </c>
      <c r="BR293">
        <v>0</v>
      </c>
      <c r="BS293">
        <v>0</v>
      </c>
      <c r="BT293">
        <v>9015.3585714285709</v>
      </c>
      <c r="BU293">
        <v>0</v>
      </c>
      <c r="BV293">
        <v>82.213828571428593</v>
      </c>
      <c r="BW293">
        <v>-27.51932857142857</v>
      </c>
      <c r="BX293">
        <v>1875.985714285714</v>
      </c>
      <c r="BY293">
        <v>1900.984285714286</v>
      </c>
      <c r="BZ293">
        <v>1.7598514285714291</v>
      </c>
      <c r="CA293">
        <v>1841.6985714285711</v>
      </c>
      <c r="CB293">
        <v>31.1876</v>
      </c>
      <c r="CC293">
        <v>3.329738571428571</v>
      </c>
      <c r="CD293">
        <v>3.1518842857142859</v>
      </c>
      <c r="CE293">
        <v>25.775728571428569</v>
      </c>
      <c r="CF293">
        <v>24.852828571428571</v>
      </c>
      <c r="CG293">
        <v>1200</v>
      </c>
      <c r="CH293">
        <v>0.49995899999999999</v>
      </c>
      <c r="CI293">
        <v>0.50004099999999985</v>
      </c>
      <c r="CJ293">
        <v>0</v>
      </c>
      <c r="CK293">
        <v>1099.22</v>
      </c>
      <c r="CL293">
        <v>4.9990899999999998</v>
      </c>
      <c r="CM293">
        <v>12218.4</v>
      </c>
      <c r="CN293">
        <v>9557.7342857142849</v>
      </c>
      <c r="CO293">
        <v>41.436999999999998</v>
      </c>
      <c r="CP293">
        <v>42.991</v>
      </c>
      <c r="CQ293">
        <v>42.241</v>
      </c>
      <c r="CR293">
        <v>42.125</v>
      </c>
      <c r="CS293">
        <v>42.75</v>
      </c>
      <c r="CT293">
        <v>597.44999999999993</v>
      </c>
      <c r="CU293">
        <v>597.55000000000007</v>
      </c>
      <c r="CV293">
        <v>0</v>
      </c>
      <c r="CW293">
        <v>1675973745.3</v>
      </c>
      <c r="CX293">
        <v>0</v>
      </c>
      <c r="CY293">
        <v>1675968227.0999999</v>
      </c>
      <c r="CZ293" t="s">
        <v>356</v>
      </c>
      <c r="DA293">
        <v>1675968227.0999999</v>
      </c>
      <c r="DB293">
        <v>1675968207.0999999</v>
      </c>
      <c r="DC293">
        <v>6</v>
      </c>
      <c r="DD293">
        <v>6.6000000000000003E-2</v>
      </c>
      <c r="DE293">
        <v>1.0999999999999999E-2</v>
      </c>
      <c r="DF293">
        <v>-5.7939999999999996</v>
      </c>
      <c r="DG293">
        <v>0.214</v>
      </c>
      <c r="DH293">
        <v>415</v>
      </c>
      <c r="DI293">
        <v>32</v>
      </c>
      <c r="DJ293">
        <v>0.11</v>
      </c>
      <c r="DK293">
        <v>0.26</v>
      </c>
      <c r="DL293">
        <v>-27.587602499999999</v>
      </c>
      <c r="DM293">
        <v>0.14086041275808051</v>
      </c>
      <c r="DN293">
        <v>0.1166221858985243</v>
      </c>
      <c r="DO293">
        <v>0</v>
      </c>
      <c r="DP293">
        <v>1.778259</v>
      </c>
      <c r="DQ293">
        <v>-0.1170587617260847</v>
      </c>
      <c r="DR293">
        <v>1.1618820249922109E-2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417</v>
      </c>
      <c r="EA293">
        <v>3.2979500000000002</v>
      </c>
      <c r="EB293">
        <v>2.62527</v>
      </c>
      <c r="EC293">
        <v>0.26933800000000002</v>
      </c>
      <c r="ED293">
        <v>0.26926099999999997</v>
      </c>
      <c r="EE293">
        <v>0.13650599999999999</v>
      </c>
      <c r="EF293">
        <v>0.13031100000000001</v>
      </c>
      <c r="EG293">
        <v>22105</v>
      </c>
      <c r="EH293">
        <v>22442</v>
      </c>
      <c r="EI293">
        <v>28153.1</v>
      </c>
      <c r="EJ293">
        <v>29563.7</v>
      </c>
      <c r="EK293">
        <v>33482.6</v>
      </c>
      <c r="EL293">
        <v>35684.5</v>
      </c>
      <c r="EM293">
        <v>39758.5</v>
      </c>
      <c r="EN293">
        <v>42227.9</v>
      </c>
      <c r="EO293">
        <v>2.2304499999999998</v>
      </c>
      <c r="EP293">
        <v>2.2221199999999999</v>
      </c>
      <c r="EQ293">
        <v>0.120021</v>
      </c>
      <c r="ER293">
        <v>0</v>
      </c>
      <c r="ES293">
        <v>29.791799999999999</v>
      </c>
      <c r="ET293">
        <v>999.9</v>
      </c>
      <c r="EU293">
        <v>73.5</v>
      </c>
      <c r="EV293">
        <v>32.4</v>
      </c>
      <c r="EW293">
        <v>35.523600000000002</v>
      </c>
      <c r="EX293">
        <v>56.665799999999997</v>
      </c>
      <c r="EY293">
        <v>-4.0945499999999999</v>
      </c>
      <c r="EZ293">
        <v>2</v>
      </c>
      <c r="FA293">
        <v>0.34064299999999997</v>
      </c>
      <c r="FB293">
        <v>-0.44174799999999997</v>
      </c>
      <c r="FC293">
        <v>20.2743</v>
      </c>
      <c r="FD293">
        <v>5.2198399999999996</v>
      </c>
      <c r="FE293">
        <v>12.004</v>
      </c>
      <c r="FF293">
        <v>4.9870999999999999</v>
      </c>
      <c r="FG293">
        <v>3.28443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1.8641799999999999</v>
      </c>
      <c r="FO293">
        <v>1.86029</v>
      </c>
      <c r="FP293">
        <v>1.8609599999999999</v>
      </c>
      <c r="FQ293">
        <v>1.86012</v>
      </c>
      <c r="FR293">
        <v>1.8618699999999999</v>
      </c>
      <c r="FS293">
        <v>1.85849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-8.32</v>
      </c>
      <c r="GH293">
        <v>0.22750000000000001</v>
      </c>
      <c r="GI293">
        <v>-4.227681919169834</v>
      </c>
      <c r="GJ293">
        <v>-4.5218151105756088E-3</v>
      </c>
      <c r="GK293">
        <v>2.0889233732517852E-6</v>
      </c>
      <c r="GL293">
        <v>-4.5906856223640231E-10</v>
      </c>
      <c r="GM293">
        <v>-0.1035280782263094</v>
      </c>
      <c r="GN293">
        <v>4.4025620023938356E-3</v>
      </c>
      <c r="GO293">
        <v>3.112297855124525E-4</v>
      </c>
      <c r="GP293">
        <v>-4.1727832042263066E-6</v>
      </c>
      <c r="GQ293">
        <v>6</v>
      </c>
      <c r="GR293">
        <v>2080</v>
      </c>
      <c r="GS293">
        <v>4</v>
      </c>
      <c r="GT293">
        <v>33</v>
      </c>
      <c r="GU293">
        <v>92</v>
      </c>
      <c r="GV293">
        <v>92.3</v>
      </c>
      <c r="GW293">
        <v>4.4848600000000003</v>
      </c>
      <c r="GX293">
        <v>2.48047</v>
      </c>
      <c r="GY293">
        <v>2.04834</v>
      </c>
      <c r="GZ293">
        <v>2.6220699999999999</v>
      </c>
      <c r="HA293">
        <v>2.1972700000000001</v>
      </c>
      <c r="HB293">
        <v>2.32422</v>
      </c>
      <c r="HC293">
        <v>37.819499999999998</v>
      </c>
      <c r="HD293">
        <v>14.4648</v>
      </c>
      <c r="HE293">
        <v>18</v>
      </c>
      <c r="HF293">
        <v>694.24900000000002</v>
      </c>
      <c r="HG293">
        <v>766.61500000000001</v>
      </c>
      <c r="HH293">
        <v>30.9998</v>
      </c>
      <c r="HI293">
        <v>31.7407</v>
      </c>
      <c r="HJ293">
        <v>30.0002</v>
      </c>
      <c r="HK293">
        <v>31.6938</v>
      </c>
      <c r="HL293">
        <v>31.701499999999999</v>
      </c>
      <c r="HM293">
        <v>89.665300000000002</v>
      </c>
      <c r="HN293">
        <v>16.511500000000002</v>
      </c>
      <c r="HO293">
        <v>100</v>
      </c>
      <c r="HP293">
        <v>31</v>
      </c>
      <c r="HQ293">
        <v>1855.82</v>
      </c>
      <c r="HR293">
        <v>31.268999999999998</v>
      </c>
      <c r="HS293">
        <v>99.231700000000004</v>
      </c>
      <c r="HT293">
        <v>97.950500000000005</v>
      </c>
    </row>
    <row r="294" spans="1:228" x14ac:dyDescent="0.2">
      <c r="A294">
        <v>279</v>
      </c>
      <c r="B294">
        <v>1675973749</v>
      </c>
      <c r="C294">
        <v>1109.900000095367</v>
      </c>
      <c r="D294" t="s">
        <v>917</v>
      </c>
      <c r="E294" t="s">
        <v>918</v>
      </c>
      <c r="F294">
        <v>4</v>
      </c>
      <c r="G294">
        <v>1675973746.6875</v>
      </c>
      <c r="H294">
        <f t="shared" si="136"/>
        <v>1.9646495526073333E-3</v>
      </c>
      <c r="I294">
        <f t="shared" si="137"/>
        <v>1.9646495526073333</v>
      </c>
      <c r="J294">
        <f t="shared" si="138"/>
        <v>15.718179153634566</v>
      </c>
      <c r="K294">
        <f t="shared" si="139"/>
        <v>1820.0675000000001</v>
      </c>
      <c r="L294">
        <f t="shared" si="140"/>
        <v>1601.5837813634585</v>
      </c>
      <c r="M294">
        <f t="shared" si="141"/>
        <v>162.02275528999968</v>
      </c>
      <c r="N294">
        <f t="shared" si="142"/>
        <v>184.12546043188206</v>
      </c>
      <c r="O294">
        <f t="shared" si="143"/>
        <v>0.14315387723114736</v>
      </c>
      <c r="P294">
        <f t="shared" si="144"/>
        <v>2.7670285498731233</v>
      </c>
      <c r="Q294">
        <f t="shared" si="145"/>
        <v>0.13916304349063505</v>
      </c>
      <c r="R294">
        <f t="shared" si="146"/>
        <v>8.7326195756163016E-2</v>
      </c>
      <c r="S294">
        <f t="shared" si="147"/>
        <v>226.11788203280631</v>
      </c>
      <c r="T294">
        <f t="shared" si="148"/>
        <v>32.78784269668391</v>
      </c>
      <c r="U294">
        <f t="shared" si="149"/>
        <v>31.736049999999999</v>
      </c>
      <c r="V294">
        <f t="shared" si="150"/>
        <v>4.7042070379445109</v>
      </c>
      <c r="W294">
        <f t="shared" si="151"/>
        <v>70.096853988413599</v>
      </c>
      <c r="X294">
        <f t="shared" si="152"/>
        <v>3.3327432420097853</v>
      </c>
      <c r="Y294">
        <f t="shared" si="153"/>
        <v>4.7544833361004457</v>
      </c>
      <c r="Z294">
        <f t="shared" si="154"/>
        <v>1.3714637959347256</v>
      </c>
      <c r="AA294">
        <f t="shared" si="155"/>
        <v>-86.641045269983394</v>
      </c>
      <c r="AB294">
        <f t="shared" si="156"/>
        <v>27.983561000171218</v>
      </c>
      <c r="AC294">
        <f t="shared" si="157"/>
        <v>2.2896707610188343</v>
      </c>
      <c r="AD294">
        <f t="shared" si="158"/>
        <v>169.75006852401299</v>
      </c>
      <c r="AE294">
        <f t="shared" si="159"/>
        <v>26.088558320060944</v>
      </c>
      <c r="AF294">
        <f t="shared" si="160"/>
        <v>1.966598967278069</v>
      </c>
      <c r="AG294">
        <f t="shared" si="161"/>
        <v>15.718179153634566</v>
      </c>
      <c r="AH294">
        <v>1906.25044628814</v>
      </c>
      <c r="AI294">
        <v>1885.0987878787871</v>
      </c>
      <c r="AJ294">
        <v>1.658870636434973</v>
      </c>
      <c r="AK294">
        <v>60.724348217524408</v>
      </c>
      <c r="AL294">
        <f t="shared" si="162"/>
        <v>1.9646495526073333</v>
      </c>
      <c r="AM294">
        <v>31.188034984249889</v>
      </c>
      <c r="AN294">
        <v>32.94191151515151</v>
      </c>
      <c r="AO294">
        <v>-1.013412005110034E-5</v>
      </c>
      <c r="AP294">
        <v>101.51637219302501</v>
      </c>
      <c r="AQ294">
        <v>1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47486.650640803833</v>
      </c>
      <c r="AV294">
        <f t="shared" si="166"/>
        <v>1200</v>
      </c>
      <c r="AW294">
        <f t="shared" si="167"/>
        <v>1025.9263637475681</v>
      </c>
      <c r="AX294">
        <f t="shared" si="168"/>
        <v>0.85493863645630674</v>
      </c>
      <c r="AY294">
        <f t="shared" si="169"/>
        <v>0.18843156836067193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1675973746.6875</v>
      </c>
      <c r="BF294">
        <v>1820.0675000000001</v>
      </c>
      <c r="BG294">
        <v>1847.4537499999999</v>
      </c>
      <c r="BH294">
        <v>32.943937499999997</v>
      </c>
      <c r="BI294">
        <v>31.188387500000001</v>
      </c>
      <c r="BJ294">
        <v>1828.38625</v>
      </c>
      <c r="BK294">
        <v>32.716412499999997</v>
      </c>
      <c r="BL294">
        <v>649.98825000000011</v>
      </c>
      <c r="BM294">
        <v>101.064125</v>
      </c>
      <c r="BN294">
        <v>9.9958437499999997E-2</v>
      </c>
      <c r="BO294">
        <v>31.923637500000002</v>
      </c>
      <c r="BP294">
        <v>31.736049999999999</v>
      </c>
      <c r="BQ294">
        <v>999.9</v>
      </c>
      <c r="BR294">
        <v>0</v>
      </c>
      <c r="BS294">
        <v>0</v>
      </c>
      <c r="BT294">
        <v>9005.2362499999999</v>
      </c>
      <c r="BU294">
        <v>0</v>
      </c>
      <c r="BV294">
        <v>80.121525000000005</v>
      </c>
      <c r="BW294">
        <v>-27.386787500000001</v>
      </c>
      <c r="BX294">
        <v>1882.07125</v>
      </c>
      <c r="BY294">
        <v>1906.92625</v>
      </c>
      <c r="BZ294">
        <v>1.7555462500000001</v>
      </c>
      <c r="CA294">
        <v>1847.4537499999999</v>
      </c>
      <c r="CB294">
        <v>31.188387500000001</v>
      </c>
      <c r="CC294">
        <v>3.3294524999999999</v>
      </c>
      <c r="CD294">
        <v>3.1520287499999999</v>
      </c>
      <c r="CE294">
        <v>25.774274999999999</v>
      </c>
      <c r="CF294">
        <v>24.8535875</v>
      </c>
      <c r="CG294">
        <v>1200</v>
      </c>
      <c r="CH294">
        <v>0.49996400000000002</v>
      </c>
      <c r="CI294">
        <v>0.50003599999999992</v>
      </c>
      <c r="CJ294">
        <v>0</v>
      </c>
      <c r="CK294">
        <v>1098.63375</v>
      </c>
      <c r="CL294">
        <v>4.9990899999999998</v>
      </c>
      <c r="CM294">
        <v>12212.7</v>
      </c>
      <c r="CN294">
        <v>9557.7262499999997</v>
      </c>
      <c r="CO294">
        <v>41.452749999999988</v>
      </c>
      <c r="CP294">
        <v>42.960624999999993</v>
      </c>
      <c r="CQ294">
        <v>42.202749999999988</v>
      </c>
      <c r="CR294">
        <v>42.125</v>
      </c>
      <c r="CS294">
        <v>42.75</v>
      </c>
      <c r="CT294">
        <v>597.45624999999995</v>
      </c>
      <c r="CU294">
        <v>597.54624999999987</v>
      </c>
      <c r="CV294">
        <v>0</v>
      </c>
      <c r="CW294">
        <v>1675973748.9000001</v>
      </c>
      <c r="CX294">
        <v>0</v>
      </c>
      <c r="CY294">
        <v>1675968227.0999999</v>
      </c>
      <c r="CZ294" t="s">
        <v>356</v>
      </c>
      <c r="DA294">
        <v>1675968227.0999999</v>
      </c>
      <c r="DB294">
        <v>1675968207.0999999</v>
      </c>
      <c r="DC294">
        <v>6</v>
      </c>
      <c r="DD294">
        <v>6.6000000000000003E-2</v>
      </c>
      <c r="DE294">
        <v>1.0999999999999999E-2</v>
      </c>
      <c r="DF294">
        <v>-5.7939999999999996</v>
      </c>
      <c r="DG294">
        <v>0.214</v>
      </c>
      <c r="DH294">
        <v>415</v>
      </c>
      <c r="DI294">
        <v>32</v>
      </c>
      <c r="DJ294">
        <v>0.11</v>
      </c>
      <c r="DK294">
        <v>0.26</v>
      </c>
      <c r="DL294">
        <v>-27.5534675</v>
      </c>
      <c r="DM294">
        <v>0.75064953095692299</v>
      </c>
      <c r="DN294">
        <v>0.13912917089435259</v>
      </c>
      <c r="DO294">
        <v>0</v>
      </c>
      <c r="DP294">
        <v>1.7712405</v>
      </c>
      <c r="DQ294">
        <v>-0.1259565478424052</v>
      </c>
      <c r="DR294">
        <v>1.22651679462615E-2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417</v>
      </c>
      <c r="EA294">
        <v>3.2980499999999999</v>
      </c>
      <c r="EB294">
        <v>2.6252900000000001</v>
      </c>
      <c r="EC294">
        <v>0.26988800000000002</v>
      </c>
      <c r="ED294">
        <v>0.26979599999999998</v>
      </c>
      <c r="EE294">
        <v>0.13650000000000001</v>
      </c>
      <c r="EF294">
        <v>0.13031799999999999</v>
      </c>
      <c r="EG294">
        <v>22088.400000000001</v>
      </c>
      <c r="EH294">
        <v>22425.599999999999</v>
      </c>
      <c r="EI294">
        <v>28153.200000000001</v>
      </c>
      <c r="EJ294">
        <v>29563.7</v>
      </c>
      <c r="EK294">
        <v>33482.6</v>
      </c>
      <c r="EL294">
        <v>35684.300000000003</v>
      </c>
      <c r="EM294">
        <v>39758.199999999997</v>
      </c>
      <c r="EN294">
        <v>42228.1</v>
      </c>
      <c r="EO294">
        <v>2.23088</v>
      </c>
      <c r="EP294">
        <v>2.2219500000000001</v>
      </c>
      <c r="EQ294">
        <v>0.119321</v>
      </c>
      <c r="ER294">
        <v>0</v>
      </c>
      <c r="ES294">
        <v>29.787199999999999</v>
      </c>
      <c r="ET294">
        <v>999.9</v>
      </c>
      <c r="EU294">
        <v>73.5</v>
      </c>
      <c r="EV294">
        <v>32.4</v>
      </c>
      <c r="EW294">
        <v>35.519799999999996</v>
      </c>
      <c r="EX294">
        <v>57.265799999999999</v>
      </c>
      <c r="EY294">
        <v>-3.98638</v>
      </c>
      <c r="EZ294">
        <v>2</v>
      </c>
      <c r="FA294">
        <v>0.34096799999999999</v>
      </c>
      <c r="FB294">
        <v>-0.44297900000000001</v>
      </c>
      <c r="FC294">
        <v>20.2744</v>
      </c>
      <c r="FD294">
        <v>5.2204300000000003</v>
      </c>
      <c r="FE294">
        <v>12.004099999999999</v>
      </c>
      <c r="FF294">
        <v>4.9873000000000003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1.8642099999999999</v>
      </c>
      <c r="FO294">
        <v>1.8603099999999999</v>
      </c>
      <c r="FP294">
        <v>1.86097</v>
      </c>
      <c r="FQ294">
        <v>1.86012</v>
      </c>
      <c r="FR294">
        <v>1.86188</v>
      </c>
      <c r="FS294">
        <v>1.8585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-8.33</v>
      </c>
      <c r="GH294">
        <v>0.22750000000000001</v>
      </c>
      <c r="GI294">
        <v>-4.227681919169834</v>
      </c>
      <c r="GJ294">
        <v>-4.5218151105756088E-3</v>
      </c>
      <c r="GK294">
        <v>2.0889233732517852E-6</v>
      </c>
      <c r="GL294">
        <v>-4.5906856223640231E-10</v>
      </c>
      <c r="GM294">
        <v>-0.1035280782263094</v>
      </c>
      <c r="GN294">
        <v>4.4025620023938356E-3</v>
      </c>
      <c r="GO294">
        <v>3.112297855124525E-4</v>
      </c>
      <c r="GP294">
        <v>-4.1727832042263066E-6</v>
      </c>
      <c r="GQ294">
        <v>6</v>
      </c>
      <c r="GR294">
        <v>2080</v>
      </c>
      <c r="GS294">
        <v>4</v>
      </c>
      <c r="GT294">
        <v>33</v>
      </c>
      <c r="GU294">
        <v>92</v>
      </c>
      <c r="GV294">
        <v>92.4</v>
      </c>
      <c r="GW294">
        <v>4.4982899999999999</v>
      </c>
      <c r="GX294">
        <v>2.4731399999999999</v>
      </c>
      <c r="GY294">
        <v>2.04834</v>
      </c>
      <c r="GZ294">
        <v>2.6220699999999999</v>
      </c>
      <c r="HA294">
        <v>2.1972700000000001</v>
      </c>
      <c r="HB294">
        <v>2.3535200000000001</v>
      </c>
      <c r="HC294">
        <v>37.819499999999998</v>
      </c>
      <c r="HD294">
        <v>14.456</v>
      </c>
      <c r="HE294">
        <v>18</v>
      </c>
      <c r="HF294">
        <v>694.59799999999996</v>
      </c>
      <c r="HG294">
        <v>766.44399999999996</v>
      </c>
      <c r="HH294">
        <v>30.9998</v>
      </c>
      <c r="HI294">
        <v>31.7407</v>
      </c>
      <c r="HJ294">
        <v>30.0002</v>
      </c>
      <c r="HK294">
        <v>31.6938</v>
      </c>
      <c r="HL294">
        <v>31.701499999999999</v>
      </c>
      <c r="HM294">
        <v>89.910700000000006</v>
      </c>
      <c r="HN294">
        <v>16.511500000000002</v>
      </c>
      <c r="HO294">
        <v>100</v>
      </c>
      <c r="HP294">
        <v>31</v>
      </c>
      <c r="HQ294">
        <v>1862.54</v>
      </c>
      <c r="HR294">
        <v>31.2773</v>
      </c>
      <c r="HS294">
        <v>99.231399999999994</v>
      </c>
      <c r="HT294">
        <v>97.950699999999998</v>
      </c>
    </row>
    <row r="295" spans="1:228" x14ac:dyDescent="0.2">
      <c r="A295">
        <v>280</v>
      </c>
      <c r="B295">
        <v>1675973753</v>
      </c>
      <c r="C295">
        <v>1113.900000095367</v>
      </c>
      <c r="D295" t="s">
        <v>919</v>
      </c>
      <c r="E295" t="s">
        <v>920</v>
      </c>
      <c r="F295">
        <v>4</v>
      </c>
      <c r="G295">
        <v>1675973751</v>
      </c>
      <c r="H295">
        <f t="shared" si="136"/>
        <v>1.9674258669953753E-3</v>
      </c>
      <c r="I295">
        <f t="shared" si="137"/>
        <v>1.9674258669953752</v>
      </c>
      <c r="J295">
        <f t="shared" si="138"/>
        <v>15.432939866536037</v>
      </c>
      <c r="K295">
        <f t="shared" si="139"/>
        <v>1827.11</v>
      </c>
      <c r="L295">
        <f t="shared" si="140"/>
        <v>1612.2604076260966</v>
      </c>
      <c r="M295">
        <f t="shared" si="141"/>
        <v>163.10362139924692</v>
      </c>
      <c r="N295">
        <f t="shared" si="142"/>
        <v>184.83878676495408</v>
      </c>
      <c r="O295">
        <f t="shared" si="143"/>
        <v>0.14357836266742854</v>
      </c>
      <c r="P295">
        <f t="shared" si="144"/>
        <v>2.7670085178260324</v>
      </c>
      <c r="Q295">
        <f t="shared" si="145"/>
        <v>0.13956415541077585</v>
      </c>
      <c r="R295">
        <f t="shared" si="146"/>
        <v>8.7578909560419443E-2</v>
      </c>
      <c r="S295">
        <f t="shared" si="147"/>
        <v>226.1167645316348</v>
      </c>
      <c r="T295">
        <f t="shared" si="148"/>
        <v>32.787616519553886</v>
      </c>
      <c r="U295">
        <f t="shared" si="149"/>
        <v>31.72888571428571</v>
      </c>
      <c r="V295">
        <f t="shared" si="150"/>
        <v>4.7022961130337224</v>
      </c>
      <c r="W295">
        <f t="shared" si="151"/>
        <v>70.096385946385084</v>
      </c>
      <c r="X295">
        <f t="shared" si="152"/>
        <v>3.3328217637659563</v>
      </c>
      <c r="Y295">
        <f t="shared" si="153"/>
        <v>4.7546271020522308</v>
      </c>
      <c r="Z295">
        <f t="shared" si="154"/>
        <v>1.3694743492677661</v>
      </c>
      <c r="AA295">
        <f t="shared" si="155"/>
        <v>-86.763480734496056</v>
      </c>
      <c r="AB295">
        <f t="shared" si="156"/>
        <v>29.13173924460402</v>
      </c>
      <c r="AC295">
        <f t="shared" si="157"/>
        <v>2.3835565009930257</v>
      </c>
      <c r="AD295">
        <f t="shared" si="158"/>
        <v>170.8685795427358</v>
      </c>
      <c r="AE295">
        <f t="shared" si="159"/>
        <v>25.989018791047815</v>
      </c>
      <c r="AF295">
        <f t="shared" si="160"/>
        <v>1.9657695658179877</v>
      </c>
      <c r="AG295">
        <f t="shared" si="161"/>
        <v>15.432939866536037</v>
      </c>
      <c r="AH295">
        <v>1912.891580415929</v>
      </c>
      <c r="AI295">
        <v>1891.8884242424231</v>
      </c>
      <c r="AJ295">
        <v>1.69227932857527</v>
      </c>
      <c r="AK295">
        <v>60.724348217524408</v>
      </c>
      <c r="AL295">
        <f t="shared" si="162"/>
        <v>1.9674258669953752</v>
      </c>
      <c r="AM295">
        <v>31.189928660186741</v>
      </c>
      <c r="AN295">
        <v>32.946078787878768</v>
      </c>
      <c r="AO295">
        <v>6.406484482378887E-6</v>
      </c>
      <c r="AP295">
        <v>101.51637219302501</v>
      </c>
      <c r="AQ295">
        <v>1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47486.017847494688</v>
      </c>
      <c r="AV295">
        <f t="shared" si="166"/>
        <v>1199.997142857143</v>
      </c>
      <c r="AW295">
        <f t="shared" si="167"/>
        <v>1025.9236210008471</v>
      </c>
      <c r="AX295">
        <f t="shared" si="168"/>
        <v>0.85493838640162578</v>
      </c>
      <c r="AY295">
        <f t="shared" si="169"/>
        <v>0.18843108575513792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1675973751</v>
      </c>
      <c r="BF295">
        <v>1827.11</v>
      </c>
      <c r="BG295">
        <v>1854.4142857142861</v>
      </c>
      <c r="BH295">
        <v>32.944557142857143</v>
      </c>
      <c r="BI295">
        <v>31.18984285714286</v>
      </c>
      <c r="BJ295">
        <v>1835.4385714285711</v>
      </c>
      <c r="BK295">
        <v>32.717028571428571</v>
      </c>
      <c r="BL295">
        <v>650.02314285714294</v>
      </c>
      <c r="BM295">
        <v>101.0645714285714</v>
      </c>
      <c r="BN295">
        <v>9.9992700000000004E-2</v>
      </c>
      <c r="BO295">
        <v>31.92417142857143</v>
      </c>
      <c r="BP295">
        <v>31.72888571428571</v>
      </c>
      <c r="BQ295">
        <v>999.89999999999986</v>
      </c>
      <c r="BR295">
        <v>0</v>
      </c>
      <c r="BS295">
        <v>0</v>
      </c>
      <c r="BT295">
        <v>9005.09</v>
      </c>
      <c r="BU295">
        <v>0</v>
      </c>
      <c r="BV295">
        <v>77.773671428571433</v>
      </c>
      <c r="BW295">
        <v>-27.304300000000001</v>
      </c>
      <c r="BX295">
        <v>1889.3557142857151</v>
      </c>
      <c r="BY295">
        <v>1914.1171428571431</v>
      </c>
      <c r="BZ295">
        <v>1.754694285714286</v>
      </c>
      <c r="CA295">
        <v>1854.4142857142861</v>
      </c>
      <c r="CB295">
        <v>31.18984285714286</v>
      </c>
      <c r="CC295">
        <v>3.3295314285714279</v>
      </c>
      <c r="CD295">
        <v>3.152192857142857</v>
      </c>
      <c r="CE295">
        <v>25.77467142857143</v>
      </c>
      <c r="CF295">
        <v>24.854457142857139</v>
      </c>
      <c r="CG295">
        <v>1199.997142857143</v>
      </c>
      <c r="CH295">
        <v>0.499971</v>
      </c>
      <c r="CI295">
        <v>0.50002899999999995</v>
      </c>
      <c r="CJ295">
        <v>0</v>
      </c>
      <c r="CK295">
        <v>1098.1085714285721</v>
      </c>
      <c r="CL295">
        <v>4.9990899999999998</v>
      </c>
      <c r="CM295">
        <v>12205.857142857139</v>
      </c>
      <c r="CN295">
        <v>9557.7357142857163</v>
      </c>
      <c r="CO295">
        <v>41.436999999999998</v>
      </c>
      <c r="CP295">
        <v>42.936999999999998</v>
      </c>
      <c r="CQ295">
        <v>42.213999999999999</v>
      </c>
      <c r="CR295">
        <v>42.125</v>
      </c>
      <c r="CS295">
        <v>42.75</v>
      </c>
      <c r="CT295">
        <v>597.46571428571428</v>
      </c>
      <c r="CU295">
        <v>597.53571428571411</v>
      </c>
      <c r="CV295">
        <v>0</v>
      </c>
      <c r="CW295">
        <v>1675973753.0999999</v>
      </c>
      <c r="CX295">
        <v>0</v>
      </c>
      <c r="CY295">
        <v>1675968227.0999999</v>
      </c>
      <c r="CZ295" t="s">
        <v>356</v>
      </c>
      <c r="DA295">
        <v>1675968227.0999999</v>
      </c>
      <c r="DB295">
        <v>1675968207.0999999</v>
      </c>
      <c r="DC295">
        <v>6</v>
      </c>
      <c r="DD295">
        <v>6.6000000000000003E-2</v>
      </c>
      <c r="DE295">
        <v>1.0999999999999999E-2</v>
      </c>
      <c r="DF295">
        <v>-5.7939999999999996</v>
      </c>
      <c r="DG295">
        <v>0.214</v>
      </c>
      <c r="DH295">
        <v>415</v>
      </c>
      <c r="DI295">
        <v>32</v>
      </c>
      <c r="DJ295">
        <v>0.11</v>
      </c>
      <c r="DK295">
        <v>0.26</v>
      </c>
      <c r="DL295">
        <v>-27.477395000000001</v>
      </c>
      <c r="DM295">
        <v>0.95730731707316197</v>
      </c>
      <c r="DN295">
        <v>0.1531248803264838</v>
      </c>
      <c r="DO295">
        <v>0</v>
      </c>
      <c r="DP295">
        <v>1.7640655000000001</v>
      </c>
      <c r="DQ295">
        <v>-9.3212532833027981E-2</v>
      </c>
      <c r="DR295">
        <v>9.310058525594786E-3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3.2981199999999999</v>
      </c>
      <c r="EB295">
        <v>2.62547</v>
      </c>
      <c r="EC295">
        <v>0.27044099999999999</v>
      </c>
      <c r="ED295">
        <v>0.270345</v>
      </c>
      <c r="EE295">
        <v>0.13650999999999999</v>
      </c>
      <c r="EF295">
        <v>0.13032299999999999</v>
      </c>
      <c r="EG295">
        <v>22071.7</v>
      </c>
      <c r="EH295">
        <v>22408.5</v>
      </c>
      <c r="EI295">
        <v>28153.4</v>
      </c>
      <c r="EJ295">
        <v>29563.5</v>
      </c>
      <c r="EK295">
        <v>33482.699999999997</v>
      </c>
      <c r="EL295">
        <v>35683.5</v>
      </c>
      <c r="EM295">
        <v>39758.699999999997</v>
      </c>
      <c r="EN295">
        <v>42227.4</v>
      </c>
      <c r="EO295">
        <v>2.2307299999999999</v>
      </c>
      <c r="EP295">
        <v>2.22193</v>
      </c>
      <c r="EQ295">
        <v>0.120252</v>
      </c>
      <c r="ER295">
        <v>0</v>
      </c>
      <c r="ES295">
        <v>29.784099999999999</v>
      </c>
      <c r="ET295">
        <v>999.9</v>
      </c>
      <c r="EU295">
        <v>73.5</v>
      </c>
      <c r="EV295">
        <v>32.4</v>
      </c>
      <c r="EW295">
        <v>35.522799999999997</v>
      </c>
      <c r="EX295">
        <v>57.2958</v>
      </c>
      <c r="EY295">
        <v>-4.1386200000000004</v>
      </c>
      <c r="EZ295">
        <v>2</v>
      </c>
      <c r="FA295">
        <v>0.34099099999999999</v>
      </c>
      <c r="FB295">
        <v>-0.44223899999999999</v>
      </c>
      <c r="FC295">
        <v>20.2743</v>
      </c>
      <c r="FD295">
        <v>5.2210299999999998</v>
      </c>
      <c r="FE295">
        <v>12.004099999999999</v>
      </c>
      <c r="FF295">
        <v>4.9874000000000001</v>
      </c>
      <c r="FG295">
        <v>3.2846000000000002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1.8642000000000001</v>
      </c>
      <c r="FO295">
        <v>1.8602799999999999</v>
      </c>
      <c r="FP295">
        <v>1.86097</v>
      </c>
      <c r="FQ295">
        <v>1.86012</v>
      </c>
      <c r="FR295">
        <v>1.86188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-8.33</v>
      </c>
      <c r="GH295">
        <v>0.2276</v>
      </c>
      <c r="GI295">
        <v>-4.227681919169834</v>
      </c>
      <c r="GJ295">
        <v>-4.5218151105756088E-3</v>
      </c>
      <c r="GK295">
        <v>2.0889233732517852E-6</v>
      </c>
      <c r="GL295">
        <v>-4.5906856223640231E-10</v>
      </c>
      <c r="GM295">
        <v>-0.1035280782263094</v>
      </c>
      <c r="GN295">
        <v>4.4025620023938356E-3</v>
      </c>
      <c r="GO295">
        <v>3.112297855124525E-4</v>
      </c>
      <c r="GP295">
        <v>-4.1727832042263066E-6</v>
      </c>
      <c r="GQ295">
        <v>6</v>
      </c>
      <c r="GR295">
        <v>2080</v>
      </c>
      <c r="GS295">
        <v>4</v>
      </c>
      <c r="GT295">
        <v>33</v>
      </c>
      <c r="GU295">
        <v>92.1</v>
      </c>
      <c r="GV295">
        <v>92.4</v>
      </c>
      <c r="GW295">
        <v>4.5105000000000004</v>
      </c>
      <c r="GX295">
        <v>2.47925</v>
      </c>
      <c r="GY295">
        <v>2.04834</v>
      </c>
      <c r="GZ295">
        <v>2.6220699999999999</v>
      </c>
      <c r="HA295">
        <v>2.1972700000000001</v>
      </c>
      <c r="HB295">
        <v>2.3278799999999999</v>
      </c>
      <c r="HC295">
        <v>37.819499999999998</v>
      </c>
      <c r="HD295">
        <v>14.4735</v>
      </c>
      <c r="HE295">
        <v>18</v>
      </c>
      <c r="HF295">
        <v>694.47500000000002</v>
      </c>
      <c r="HG295">
        <v>766.40200000000004</v>
      </c>
      <c r="HH295">
        <v>31</v>
      </c>
      <c r="HI295">
        <v>31.7407</v>
      </c>
      <c r="HJ295">
        <v>30.0001</v>
      </c>
      <c r="HK295">
        <v>31.6938</v>
      </c>
      <c r="HL295">
        <v>31.700099999999999</v>
      </c>
      <c r="HM295">
        <v>90.156499999999994</v>
      </c>
      <c r="HN295">
        <v>16.2319</v>
      </c>
      <c r="HO295">
        <v>100</v>
      </c>
      <c r="HP295">
        <v>31</v>
      </c>
      <c r="HQ295">
        <v>1869.26</v>
      </c>
      <c r="HR295">
        <v>31.286100000000001</v>
      </c>
      <c r="HS295">
        <v>99.232399999999998</v>
      </c>
      <c r="HT295">
        <v>97.949399999999997</v>
      </c>
    </row>
    <row r="296" spans="1:228" x14ac:dyDescent="0.2">
      <c r="A296">
        <v>281</v>
      </c>
      <c r="B296">
        <v>1675973757</v>
      </c>
      <c r="C296">
        <v>1117.900000095367</v>
      </c>
      <c r="D296" t="s">
        <v>921</v>
      </c>
      <c r="E296" t="s">
        <v>922</v>
      </c>
      <c r="F296">
        <v>4</v>
      </c>
      <c r="G296">
        <v>1675973754.6875</v>
      </c>
      <c r="H296">
        <f t="shared" si="136"/>
        <v>1.9527871248166257E-3</v>
      </c>
      <c r="I296">
        <f t="shared" si="137"/>
        <v>1.9527871248166258</v>
      </c>
      <c r="J296">
        <f t="shared" si="138"/>
        <v>15.770119864106015</v>
      </c>
      <c r="K296">
        <f t="shared" si="139"/>
        <v>1833.115</v>
      </c>
      <c r="L296">
        <f t="shared" si="140"/>
        <v>1612.4567614614818</v>
      </c>
      <c r="M296">
        <f t="shared" si="141"/>
        <v>163.12317611398595</v>
      </c>
      <c r="N296">
        <f t="shared" si="142"/>
        <v>185.44592830580058</v>
      </c>
      <c r="O296">
        <f t="shared" si="143"/>
        <v>0.14212189707777642</v>
      </c>
      <c r="P296">
        <f t="shared" si="144"/>
        <v>2.7714094118848194</v>
      </c>
      <c r="Q296">
        <f t="shared" si="145"/>
        <v>0.13819357753745812</v>
      </c>
      <c r="R296">
        <f t="shared" si="146"/>
        <v>8.6714885777866735E-2</v>
      </c>
      <c r="S296">
        <f t="shared" si="147"/>
        <v>226.11755619735905</v>
      </c>
      <c r="T296">
        <f t="shared" si="148"/>
        <v>32.793224783366419</v>
      </c>
      <c r="U296">
        <f t="shared" si="149"/>
        <v>31.7420875</v>
      </c>
      <c r="V296">
        <f t="shared" si="150"/>
        <v>4.7058179410422296</v>
      </c>
      <c r="W296">
        <f t="shared" si="151"/>
        <v>70.090422735358118</v>
      </c>
      <c r="X296">
        <f t="shared" si="152"/>
        <v>3.3330815420760662</v>
      </c>
      <c r="Y296">
        <f t="shared" si="153"/>
        <v>4.7554022532591258</v>
      </c>
      <c r="Z296">
        <f t="shared" si="154"/>
        <v>1.3727363989661634</v>
      </c>
      <c r="AA296">
        <f t="shared" si="155"/>
        <v>-86.117912204413187</v>
      </c>
      <c r="AB296">
        <f t="shared" si="156"/>
        <v>27.635658521096008</v>
      </c>
      <c r="AC296">
        <f t="shared" si="157"/>
        <v>2.2577353011127945</v>
      </c>
      <c r="AD296">
        <f t="shared" si="158"/>
        <v>169.89303781515468</v>
      </c>
      <c r="AE296">
        <f t="shared" si="159"/>
        <v>26.094908021626157</v>
      </c>
      <c r="AF296">
        <f t="shared" si="160"/>
        <v>1.950466500720025</v>
      </c>
      <c r="AG296">
        <f t="shared" si="161"/>
        <v>15.770119864106015</v>
      </c>
      <c r="AH296">
        <v>1919.7741334416221</v>
      </c>
      <c r="AI296">
        <v>1898.5690909090911</v>
      </c>
      <c r="AJ296">
        <v>1.66032489620932</v>
      </c>
      <c r="AK296">
        <v>60.724348217524408</v>
      </c>
      <c r="AL296">
        <f t="shared" si="162"/>
        <v>1.9527871248166258</v>
      </c>
      <c r="AM296">
        <v>31.206117448928151</v>
      </c>
      <c r="AN296">
        <v>32.949149090909067</v>
      </c>
      <c r="AO296">
        <v>5.8219161305720801E-6</v>
      </c>
      <c r="AP296">
        <v>101.51637219302501</v>
      </c>
      <c r="AQ296">
        <v>1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47607.075018319207</v>
      </c>
      <c r="AV296">
        <f t="shared" si="166"/>
        <v>1200</v>
      </c>
      <c r="AW296">
        <f t="shared" si="167"/>
        <v>1025.9261949209115</v>
      </c>
      <c r="AX296">
        <f t="shared" si="168"/>
        <v>0.8549384957674262</v>
      </c>
      <c r="AY296">
        <f t="shared" si="169"/>
        <v>0.18843129683113255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1675973754.6875</v>
      </c>
      <c r="BF296">
        <v>1833.115</v>
      </c>
      <c r="BG296">
        <v>1860.50125</v>
      </c>
      <c r="BH296">
        <v>32.947187499999998</v>
      </c>
      <c r="BI296">
        <v>31.206187499999999</v>
      </c>
      <c r="BJ296">
        <v>1841.4525000000001</v>
      </c>
      <c r="BK296">
        <v>32.7196</v>
      </c>
      <c r="BL296">
        <v>650.04162500000007</v>
      </c>
      <c r="BM296">
        <v>101.064375</v>
      </c>
      <c r="BN296">
        <v>9.9997287500000004E-2</v>
      </c>
      <c r="BO296">
        <v>31.927050000000001</v>
      </c>
      <c r="BP296">
        <v>31.7420875</v>
      </c>
      <c r="BQ296">
        <v>999.9</v>
      </c>
      <c r="BR296">
        <v>0</v>
      </c>
      <c r="BS296">
        <v>0</v>
      </c>
      <c r="BT296">
        <v>9028.5162500000006</v>
      </c>
      <c r="BU296">
        <v>0</v>
      </c>
      <c r="BV296">
        <v>75.842550000000003</v>
      </c>
      <c r="BW296">
        <v>-27.386475000000001</v>
      </c>
      <c r="BX296">
        <v>1895.57</v>
      </c>
      <c r="BY296">
        <v>1920.43</v>
      </c>
      <c r="BZ296">
        <v>1.7409950000000001</v>
      </c>
      <c r="CA296">
        <v>1860.50125</v>
      </c>
      <c r="CB296">
        <v>31.206187499999999</v>
      </c>
      <c r="CC296">
        <v>3.3297862500000002</v>
      </c>
      <c r="CD296">
        <v>3.1538325</v>
      </c>
      <c r="CE296">
        <v>25.775962499999999</v>
      </c>
      <c r="CF296">
        <v>24.863187499999999</v>
      </c>
      <c r="CG296">
        <v>1200</v>
      </c>
      <c r="CH296">
        <v>0.49996750000000001</v>
      </c>
      <c r="CI296">
        <v>0.50003249999999988</v>
      </c>
      <c r="CJ296">
        <v>0</v>
      </c>
      <c r="CK296">
        <v>1097.5899999999999</v>
      </c>
      <c r="CL296">
        <v>4.9990899999999998</v>
      </c>
      <c r="CM296">
        <v>12199.7</v>
      </c>
      <c r="CN296">
        <v>9557.74</v>
      </c>
      <c r="CO296">
        <v>41.436999999999998</v>
      </c>
      <c r="CP296">
        <v>42.936999999999998</v>
      </c>
      <c r="CQ296">
        <v>42.210625</v>
      </c>
      <c r="CR296">
        <v>42.125</v>
      </c>
      <c r="CS296">
        <v>42.75</v>
      </c>
      <c r="CT296">
        <v>597.46125000000006</v>
      </c>
      <c r="CU296">
        <v>597.54</v>
      </c>
      <c r="CV296">
        <v>0</v>
      </c>
      <c r="CW296">
        <v>1675973757.3</v>
      </c>
      <c r="CX296">
        <v>0</v>
      </c>
      <c r="CY296">
        <v>1675968227.0999999</v>
      </c>
      <c r="CZ296" t="s">
        <v>356</v>
      </c>
      <c r="DA296">
        <v>1675968227.0999999</v>
      </c>
      <c r="DB296">
        <v>1675968207.0999999</v>
      </c>
      <c r="DC296">
        <v>6</v>
      </c>
      <c r="DD296">
        <v>6.6000000000000003E-2</v>
      </c>
      <c r="DE296">
        <v>1.0999999999999999E-2</v>
      </c>
      <c r="DF296">
        <v>-5.7939999999999996</v>
      </c>
      <c r="DG296">
        <v>0.214</v>
      </c>
      <c r="DH296">
        <v>415</v>
      </c>
      <c r="DI296">
        <v>32</v>
      </c>
      <c r="DJ296">
        <v>0.11</v>
      </c>
      <c r="DK296">
        <v>0.26</v>
      </c>
      <c r="DL296">
        <v>-27.447022499999999</v>
      </c>
      <c r="DM296">
        <v>0.98925590994375867</v>
      </c>
      <c r="DN296">
        <v>0.14566061322042409</v>
      </c>
      <c r="DO296">
        <v>0</v>
      </c>
      <c r="DP296">
        <v>1.7574380000000001</v>
      </c>
      <c r="DQ296">
        <v>-9.3609455909943531E-2</v>
      </c>
      <c r="DR296">
        <v>9.8219825391821936E-3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3.2980700000000001</v>
      </c>
      <c r="EB296">
        <v>2.6255600000000001</v>
      </c>
      <c r="EC296">
        <v>0.270986</v>
      </c>
      <c r="ED296">
        <v>0.270895</v>
      </c>
      <c r="EE296">
        <v>0.136522</v>
      </c>
      <c r="EF296">
        <v>0.13042100000000001</v>
      </c>
      <c r="EG296">
        <v>22055.1</v>
      </c>
      <c r="EH296">
        <v>22391.3</v>
      </c>
      <c r="EI296">
        <v>28153.3</v>
      </c>
      <c r="EJ296">
        <v>29563.1</v>
      </c>
      <c r="EK296">
        <v>33482.1</v>
      </c>
      <c r="EL296">
        <v>35679.599999999999</v>
      </c>
      <c r="EM296">
        <v>39758.5</v>
      </c>
      <c r="EN296">
        <v>42227.4</v>
      </c>
      <c r="EO296">
        <v>2.23055</v>
      </c>
      <c r="EP296">
        <v>2.2220200000000001</v>
      </c>
      <c r="EQ296">
        <v>0.120185</v>
      </c>
      <c r="ER296">
        <v>0</v>
      </c>
      <c r="ES296">
        <v>29.784099999999999</v>
      </c>
      <c r="ET296">
        <v>999.9</v>
      </c>
      <c r="EU296">
        <v>73.5</v>
      </c>
      <c r="EV296">
        <v>32.4</v>
      </c>
      <c r="EW296">
        <v>35.523200000000003</v>
      </c>
      <c r="EX296">
        <v>56.665799999999997</v>
      </c>
      <c r="EY296">
        <v>-4.1025600000000004</v>
      </c>
      <c r="EZ296">
        <v>2</v>
      </c>
      <c r="FA296">
        <v>0.34066299999999999</v>
      </c>
      <c r="FB296">
        <v>-0.44305</v>
      </c>
      <c r="FC296">
        <v>20.2744</v>
      </c>
      <c r="FD296">
        <v>5.2199900000000001</v>
      </c>
      <c r="FE296">
        <v>12.004</v>
      </c>
      <c r="FF296">
        <v>4.9871499999999997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1.8641799999999999</v>
      </c>
      <c r="FO296">
        <v>1.8602799999999999</v>
      </c>
      <c r="FP296">
        <v>1.8609599999999999</v>
      </c>
      <c r="FQ296">
        <v>1.86016</v>
      </c>
      <c r="FR296">
        <v>1.86188</v>
      </c>
      <c r="FS296">
        <v>1.85849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-8.34</v>
      </c>
      <c r="GH296">
        <v>0.2276</v>
      </c>
      <c r="GI296">
        <v>-4.227681919169834</v>
      </c>
      <c r="GJ296">
        <v>-4.5218151105756088E-3</v>
      </c>
      <c r="GK296">
        <v>2.0889233732517852E-6</v>
      </c>
      <c r="GL296">
        <v>-4.5906856223640231E-10</v>
      </c>
      <c r="GM296">
        <v>-0.1035280782263094</v>
      </c>
      <c r="GN296">
        <v>4.4025620023938356E-3</v>
      </c>
      <c r="GO296">
        <v>3.112297855124525E-4</v>
      </c>
      <c r="GP296">
        <v>-4.1727832042263066E-6</v>
      </c>
      <c r="GQ296">
        <v>6</v>
      </c>
      <c r="GR296">
        <v>2080</v>
      </c>
      <c r="GS296">
        <v>4</v>
      </c>
      <c r="GT296">
        <v>33</v>
      </c>
      <c r="GU296">
        <v>92.2</v>
      </c>
      <c r="GV296">
        <v>92.5</v>
      </c>
      <c r="GW296">
        <v>4.52271</v>
      </c>
      <c r="GX296">
        <v>2.48291</v>
      </c>
      <c r="GY296">
        <v>2.04834</v>
      </c>
      <c r="GZ296">
        <v>2.6220699999999999</v>
      </c>
      <c r="HA296">
        <v>2.1972700000000001</v>
      </c>
      <c r="HB296">
        <v>2.2802699999999998</v>
      </c>
      <c r="HC296">
        <v>37.819499999999998</v>
      </c>
      <c r="HD296">
        <v>14.4472</v>
      </c>
      <c r="HE296">
        <v>18</v>
      </c>
      <c r="HF296">
        <v>694.33100000000002</v>
      </c>
      <c r="HG296">
        <v>766.49</v>
      </c>
      <c r="HH296">
        <v>30.9999</v>
      </c>
      <c r="HI296">
        <v>31.7407</v>
      </c>
      <c r="HJ296">
        <v>30.0001</v>
      </c>
      <c r="HK296">
        <v>31.6938</v>
      </c>
      <c r="HL296">
        <v>31.699400000000001</v>
      </c>
      <c r="HM296">
        <v>90.408900000000003</v>
      </c>
      <c r="HN296">
        <v>16.2319</v>
      </c>
      <c r="HO296">
        <v>100</v>
      </c>
      <c r="HP296">
        <v>31</v>
      </c>
      <c r="HQ296">
        <v>1875.97</v>
      </c>
      <c r="HR296">
        <v>31.290400000000002</v>
      </c>
      <c r="HS296">
        <v>99.231999999999999</v>
      </c>
      <c r="HT296">
        <v>97.948899999999995</v>
      </c>
    </row>
    <row r="297" spans="1:228" x14ac:dyDescent="0.2">
      <c r="A297">
        <v>282</v>
      </c>
      <c r="B297">
        <v>1675973761</v>
      </c>
      <c r="C297">
        <v>1121.900000095367</v>
      </c>
      <c r="D297" t="s">
        <v>923</v>
      </c>
      <c r="E297" t="s">
        <v>924</v>
      </c>
      <c r="F297">
        <v>4</v>
      </c>
      <c r="G297">
        <v>1675973759</v>
      </c>
      <c r="H297">
        <f t="shared" si="136"/>
        <v>1.9377961421600711E-3</v>
      </c>
      <c r="I297">
        <f t="shared" si="137"/>
        <v>1.9377961421600711</v>
      </c>
      <c r="J297">
        <f t="shared" si="138"/>
        <v>15.269339430270049</v>
      </c>
      <c r="K297">
        <f t="shared" si="139"/>
        <v>1840.1771428571431</v>
      </c>
      <c r="L297">
        <f t="shared" si="140"/>
        <v>1624.0622540368597</v>
      </c>
      <c r="M297">
        <f t="shared" si="141"/>
        <v>164.29712758231008</v>
      </c>
      <c r="N297">
        <f t="shared" si="142"/>
        <v>186.16023989385141</v>
      </c>
      <c r="O297">
        <f t="shared" si="143"/>
        <v>0.14123845095660609</v>
      </c>
      <c r="P297">
        <f t="shared" si="144"/>
        <v>2.7663819763564543</v>
      </c>
      <c r="Q297">
        <f t="shared" si="145"/>
        <v>0.13735125657953146</v>
      </c>
      <c r="R297">
        <f t="shared" si="146"/>
        <v>8.6184873246604371E-2</v>
      </c>
      <c r="S297">
        <f t="shared" si="147"/>
        <v>226.11813128985818</v>
      </c>
      <c r="T297">
        <f t="shared" si="148"/>
        <v>32.799601278618503</v>
      </c>
      <c r="U297">
        <f t="shared" si="149"/>
        <v>31.737257142857139</v>
      </c>
      <c r="V297">
        <f t="shared" si="150"/>
        <v>4.7045290848649151</v>
      </c>
      <c r="W297">
        <f t="shared" si="151"/>
        <v>70.105952646748051</v>
      </c>
      <c r="X297">
        <f t="shared" si="152"/>
        <v>3.3339751382370273</v>
      </c>
      <c r="Y297">
        <f t="shared" si="153"/>
        <v>4.7556234704296223</v>
      </c>
      <c r="Z297">
        <f t="shared" si="154"/>
        <v>1.3705539466278878</v>
      </c>
      <c r="AA297">
        <f t="shared" si="155"/>
        <v>-85.456809869259132</v>
      </c>
      <c r="AB297">
        <f t="shared" si="156"/>
        <v>28.428440470197426</v>
      </c>
      <c r="AC297">
        <f t="shared" si="157"/>
        <v>2.3266776494373977</v>
      </c>
      <c r="AD297">
        <f t="shared" si="158"/>
        <v>171.41643954023385</v>
      </c>
      <c r="AE297">
        <f t="shared" si="159"/>
        <v>26.258955880206475</v>
      </c>
      <c r="AF297">
        <f t="shared" si="160"/>
        <v>1.9358029891298791</v>
      </c>
      <c r="AG297">
        <f t="shared" si="161"/>
        <v>15.269339430270049</v>
      </c>
      <c r="AH297">
        <v>1926.589118472707</v>
      </c>
      <c r="AI297">
        <v>1905.5292727272731</v>
      </c>
      <c r="AJ297">
        <v>1.7490739422477399</v>
      </c>
      <c r="AK297">
        <v>60.724348217524408</v>
      </c>
      <c r="AL297">
        <f t="shared" si="162"/>
        <v>1.9377961421600711</v>
      </c>
      <c r="AM297">
        <v>31.228053330553522</v>
      </c>
      <c r="AN297">
        <v>32.95771757575757</v>
      </c>
      <c r="AO297">
        <v>1.7990241110527501E-5</v>
      </c>
      <c r="AP297">
        <v>101.51637219302501</v>
      </c>
      <c r="AQ297">
        <v>1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47468.149248992726</v>
      </c>
      <c r="AV297">
        <f t="shared" si="166"/>
        <v>1200.002857142857</v>
      </c>
      <c r="AW297">
        <f t="shared" si="167"/>
        <v>1025.9286566268697</v>
      </c>
      <c r="AX297">
        <f t="shared" si="168"/>
        <v>0.85493851162117329</v>
      </c>
      <c r="AY297">
        <f t="shared" si="169"/>
        <v>0.18843132742886415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1675973759</v>
      </c>
      <c r="BF297">
        <v>1840.1771428571431</v>
      </c>
      <c r="BG297">
        <v>1867.704285714286</v>
      </c>
      <c r="BH297">
        <v>32.956042857142847</v>
      </c>
      <c r="BI297">
        <v>31.22804285714286</v>
      </c>
      <c r="BJ297">
        <v>1848.524285714286</v>
      </c>
      <c r="BK297">
        <v>32.728428571428573</v>
      </c>
      <c r="BL297">
        <v>650.00228571428579</v>
      </c>
      <c r="BM297">
        <v>101.0642857142857</v>
      </c>
      <c r="BN297">
        <v>0.1000182857142857</v>
      </c>
      <c r="BO297">
        <v>31.927871428571429</v>
      </c>
      <c r="BP297">
        <v>31.737257142857139</v>
      </c>
      <c r="BQ297">
        <v>999.89999999999986</v>
      </c>
      <c r="BR297">
        <v>0</v>
      </c>
      <c r="BS297">
        <v>0</v>
      </c>
      <c r="BT297">
        <v>9001.7857142857138</v>
      </c>
      <c r="BU297">
        <v>0</v>
      </c>
      <c r="BV297">
        <v>73.501985714285723</v>
      </c>
      <c r="BW297">
        <v>-27.526342857142861</v>
      </c>
      <c r="BX297">
        <v>1902.89</v>
      </c>
      <c r="BY297">
        <v>1927.9085714285709</v>
      </c>
      <c r="BZ297">
        <v>1.7280042857142861</v>
      </c>
      <c r="CA297">
        <v>1867.704285714286</v>
      </c>
      <c r="CB297">
        <v>31.22804285714286</v>
      </c>
      <c r="CC297">
        <v>3.330677142857144</v>
      </c>
      <c r="CD297">
        <v>3.156037142857143</v>
      </c>
      <c r="CE297">
        <v>25.78048571428571</v>
      </c>
      <c r="CF297">
        <v>24.87488571428571</v>
      </c>
      <c r="CG297">
        <v>1200.002857142857</v>
      </c>
      <c r="CH297">
        <v>0.49996699999999999</v>
      </c>
      <c r="CI297">
        <v>0.50003299999999995</v>
      </c>
      <c r="CJ297">
        <v>0</v>
      </c>
      <c r="CK297">
        <v>1097.058571428571</v>
      </c>
      <c r="CL297">
        <v>4.9990899999999998</v>
      </c>
      <c r="CM297">
        <v>12191.62857142857</v>
      </c>
      <c r="CN297">
        <v>9557.7628571428559</v>
      </c>
      <c r="CO297">
        <v>41.436999999999998</v>
      </c>
      <c r="CP297">
        <v>42.946000000000012</v>
      </c>
      <c r="CQ297">
        <v>42.223000000000013</v>
      </c>
      <c r="CR297">
        <v>42.125</v>
      </c>
      <c r="CS297">
        <v>42.75</v>
      </c>
      <c r="CT297">
        <v>597.46285714285716</v>
      </c>
      <c r="CU297">
        <v>597.5428571428572</v>
      </c>
      <c r="CV297">
        <v>0</v>
      </c>
      <c r="CW297">
        <v>1675973760.9000001</v>
      </c>
      <c r="CX297">
        <v>0</v>
      </c>
      <c r="CY297">
        <v>1675968227.0999999</v>
      </c>
      <c r="CZ297" t="s">
        <v>356</v>
      </c>
      <c r="DA297">
        <v>1675968227.0999999</v>
      </c>
      <c r="DB297">
        <v>1675968207.0999999</v>
      </c>
      <c r="DC297">
        <v>6</v>
      </c>
      <c r="DD297">
        <v>6.6000000000000003E-2</v>
      </c>
      <c r="DE297">
        <v>1.0999999999999999E-2</v>
      </c>
      <c r="DF297">
        <v>-5.7939999999999996</v>
      </c>
      <c r="DG297">
        <v>0.214</v>
      </c>
      <c r="DH297">
        <v>415</v>
      </c>
      <c r="DI297">
        <v>32</v>
      </c>
      <c r="DJ297">
        <v>0.11</v>
      </c>
      <c r="DK297">
        <v>0.26</v>
      </c>
      <c r="DL297">
        <v>-27.428609999999999</v>
      </c>
      <c r="DM297">
        <v>0.33942889305822838</v>
      </c>
      <c r="DN297">
        <v>0.1223378453300533</v>
      </c>
      <c r="DO297">
        <v>0</v>
      </c>
      <c r="DP297">
        <v>1.7486677500000001</v>
      </c>
      <c r="DQ297">
        <v>-0.117608667917456</v>
      </c>
      <c r="DR297">
        <v>1.254184346248589E-2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417</v>
      </c>
      <c r="EA297">
        <v>3.2979699999999998</v>
      </c>
      <c r="EB297">
        <v>2.6251600000000002</v>
      </c>
      <c r="EC297">
        <v>0.27154299999999998</v>
      </c>
      <c r="ED297">
        <v>0.27146500000000001</v>
      </c>
      <c r="EE297">
        <v>0.13653899999999999</v>
      </c>
      <c r="EF297">
        <v>0.13043299999999999</v>
      </c>
      <c r="EG297">
        <v>22038.2</v>
      </c>
      <c r="EH297">
        <v>22374.1</v>
      </c>
      <c r="EI297">
        <v>28153.3</v>
      </c>
      <c r="EJ297">
        <v>29563.599999999999</v>
      </c>
      <c r="EK297">
        <v>33481.4</v>
      </c>
      <c r="EL297">
        <v>35679.599999999999</v>
      </c>
      <c r="EM297">
        <v>39758.400000000001</v>
      </c>
      <c r="EN297">
        <v>42228</v>
      </c>
      <c r="EO297">
        <v>2.2305999999999999</v>
      </c>
      <c r="EP297">
        <v>2.2221000000000002</v>
      </c>
      <c r="EQ297">
        <v>0.12045400000000001</v>
      </c>
      <c r="ER297">
        <v>0</v>
      </c>
      <c r="ES297">
        <v>29.7821</v>
      </c>
      <c r="ET297">
        <v>999.9</v>
      </c>
      <c r="EU297">
        <v>73.5</v>
      </c>
      <c r="EV297">
        <v>32.4</v>
      </c>
      <c r="EW297">
        <v>35.519399999999997</v>
      </c>
      <c r="EX297">
        <v>57.565800000000003</v>
      </c>
      <c r="EY297">
        <v>-4.0104100000000003</v>
      </c>
      <c r="EZ297">
        <v>2</v>
      </c>
      <c r="FA297">
        <v>0.34109800000000001</v>
      </c>
      <c r="FB297">
        <v>-0.44376900000000002</v>
      </c>
      <c r="FC297">
        <v>20.2745</v>
      </c>
      <c r="FD297">
        <v>5.2202799999999998</v>
      </c>
      <c r="FE297">
        <v>12.004099999999999</v>
      </c>
      <c r="FF297">
        <v>4.9869500000000002</v>
      </c>
      <c r="FG297">
        <v>3.2844500000000001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1.86419</v>
      </c>
      <c r="FO297">
        <v>1.8602700000000001</v>
      </c>
      <c r="FP297">
        <v>1.8609599999999999</v>
      </c>
      <c r="FQ297">
        <v>1.86015</v>
      </c>
      <c r="FR297">
        <v>1.8618600000000001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-8.35</v>
      </c>
      <c r="GH297">
        <v>0.22770000000000001</v>
      </c>
      <c r="GI297">
        <v>-4.227681919169834</v>
      </c>
      <c r="GJ297">
        <v>-4.5218151105756088E-3</v>
      </c>
      <c r="GK297">
        <v>2.0889233732517852E-6</v>
      </c>
      <c r="GL297">
        <v>-4.5906856223640231E-10</v>
      </c>
      <c r="GM297">
        <v>-0.1035280782263094</v>
      </c>
      <c r="GN297">
        <v>4.4025620023938356E-3</v>
      </c>
      <c r="GO297">
        <v>3.112297855124525E-4</v>
      </c>
      <c r="GP297">
        <v>-4.1727832042263066E-6</v>
      </c>
      <c r="GQ297">
        <v>6</v>
      </c>
      <c r="GR297">
        <v>2080</v>
      </c>
      <c r="GS297">
        <v>4</v>
      </c>
      <c r="GT297">
        <v>33</v>
      </c>
      <c r="GU297">
        <v>92.2</v>
      </c>
      <c r="GV297">
        <v>92.6</v>
      </c>
      <c r="GW297">
        <v>4.53491</v>
      </c>
      <c r="GX297">
        <v>2.4706999999999999</v>
      </c>
      <c r="GY297">
        <v>2.04834</v>
      </c>
      <c r="GZ297">
        <v>2.6220699999999999</v>
      </c>
      <c r="HA297">
        <v>2.1972700000000001</v>
      </c>
      <c r="HB297">
        <v>2.33765</v>
      </c>
      <c r="HC297">
        <v>37.819499999999998</v>
      </c>
      <c r="HD297">
        <v>14.456</v>
      </c>
      <c r="HE297">
        <v>18</v>
      </c>
      <c r="HF297">
        <v>694.37199999999996</v>
      </c>
      <c r="HG297">
        <v>766.56299999999999</v>
      </c>
      <c r="HH297">
        <v>30.9998</v>
      </c>
      <c r="HI297">
        <v>31.7407</v>
      </c>
      <c r="HJ297">
        <v>30.0002</v>
      </c>
      <c r="HK297">
        <v>31.6938</v>
      </c>
      <c r="HL297">
        <v>31.699400000000001</v>
      </c>
      <c r="HM297">
        <v>90.647400000000005</v>
      </c>
      <c r="HN297">
        <v>16.2319</v>
      </c>
      <c r="HO297">
        <v>100</v>
      </c>
      <c r="HP297">
        <v>31</v>
      </c>
      <c r="HQ297">
        <v>1882.67</v>
      </c>
      <c r="HR297">
        <v>31.2928</v>
      </c>
      <c r="HS297">
        <v>99.231800000000007</v>
      </c>
      <c r="HT297">
        <v>97.950500000000005</v>
      </c>
    </row>
    <row r="298" spans="1:228" x14ac:dyDescent="0.2">
      <c r="A298">
        <v>283</v>
      </c>
      <c r="B298">
        <v>1675973765</v>
      </c>
      <c r="C298">
        <v>1125.900000095367</v>
      </c>
      <c r="D298" t="s">
        <v>925</v>
      </c>
      <c r="E298" t="s">
        <v>926</v>
      </c>
      <c r="F298">
        <v>4</v>
      </c>
      <c r="G298">
        <v>1675973762.6875</v>
      </c>
      <c r="H298">
        <f t="shared" si="136"/>
        <v>1.9391459867062492E-3</v>
      </c>
      <c r="I298">
        <f t="shared" si="137"/>
        <v>1.9391459867062493</v>
      </c>
      <c r="J298">
        <f t="shared" si="138"/>
        <v>15.633986589813111</v>
      </c>
      <c r="K298">
        <f t="shared" si="139"/>
        <v>1846.37625</v>
      </c>
      <c r="L298">
        <f t="shared" si="140"/>
        <v>1626.0717709579903</v>
      </c>
      <c r="M298">
        <f t="shared" si="141"/>
        <v>164.50060490431954</v>
      </c>
      <c r="N298">
        <f t="shared" si="142"/>
        <v>186.78757938650421</v>
      </c>
      <c r="O298">
        <f t="shared" si="143"/>
        <v>0.14134682918806571</v>
      </c>
      <c r="P298">
        <f t="shared" si="144"/>
        <v>2.7641651961980456</v>
      </c>
      <c r="Q298">
        <f t="shared" si="145"/>
        <v>0.13745072597792959</v>
      </c>
      <c r="R298">
        <f t="shared" si="146"/>
        <v>8.6247808008175983E-2</v>
      </c>
      <c r="S298">
        <f t="shared" si="147"/>
        <v>226.11752015828577</v>
      </c>
      <c r="T298">
        <f t="shared" si="148"/>
        <v>32.798653791274241</v>
      </c>
      <c r="U298">
        <f t="shared" si="149"/>
        <v>31.7386625</v>
      </c>
      <c r="V298">
        <f t="shared" si="150"/>
        <v>4.7049040364533141</v>
      </c>
      <c r="W298">
        <f t="shared" si="151"/>
        <v>70.119565696243242</v>
      </c>
      <c r="X298">
        <f t="shared" si="152"/>
        <v>3.3343918743682952</v>
      </c>
      <c r="Y298">
        <f t="shared" si="153"/>
        <v>4.7552945333586685</v>
      </c>
      <c r="Z298">
        <f t="shared" si="154"/>
        <v>1.3705121620850189</v>
      </c>
      <c r="AA298">
        <f t="shared" si="155"/>
        <v>-85.516338013745596</v>
      </c>
      <c r="AB298">
        <f t="shared" si="156"/>
        <v>28.014211951870706</v>
      </c>
      <c r="AC298">
        <f t="shared" si="157"/>
        <v>2.294616626853494</v>
      </c>
      <c r="AD298">
        <f t="shared" si="158"/>
        <v>170.91001072326441</v>
      </c>
      <c r="AE298">
        <f t="shared" si="159"/>
        <v>26.357045435910408</v>
      </c>
      <c r="AF298">
        <f t="shared" si="160"/>
        <v>1.9367198501073439</v>
      </c>
      <c r="AG298">
        <f t="shared" si="161"/>
        <v>15.633986589813111</v>
      </c>
      <c r="AH298">
        <v>1933.7555174598249</v>
      </c>
      <c r="AI298">
        <v>1912.435393939395</v>
      </c>
      <c r="AJ298">
        <v>1.725961222807995</v>
      </c>
      <c r="AK298">
        <v>60.724348217524408</v>
      </c>
      <c r="AL298">
        <f t="shared" si="162"/>
        <v>1.9391459867062493</v>
      </c>
      <c r="AM298">
        <v>31.23185138978846</v>
      </c>
      <c r="AN298">
        <v>32.962666666666657</v>
      </c>
      <c r="AO298">
        <v>9.3591656562115059E-6</v>
      </c>
      <c r="AP298">
        <v>101.51637219302501</v>
      </c>
      <c r="AQ298">
        <v>1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47407.180674292547</v>
      </c>
      <c r="AV298">
        <f t="shared" si="166"/>
        <v>1200</v>
      </c>
      <c r="AW298">
        <f t="shared" si="167"/>
        <v>1025.9261762478166</v>
      </c>
      <c r="AX298">
        <f t="shared" si="168"/>
        <v>0.85493848020651375</v>
      </c>
      <c r="AY298">
        <f t="shared" si="169"/>
        <v>0.18843126679857147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1675973762.6875</v>
      </c>
      <c r="BF298">
        <v>1846.37625</v>
      </c>
      <c r="BG298">
        <v>1874.0050000000001</v>
      </c>
      <c r="BH298">
        <v>32.960125000000012</v>
      </c>
      <c r="BI298">
        <v>31.231412500000001</v>
      </c>
      <c r="BJ298">
        <v>1854.7325000000001</v>
      </c>
      <c r="BK298">
        <v>32.732424999999999</v>
      </c>
      <c r="BL298">
        <v>650.03937499999995</v>
      </c>
      <c r="BM298">
        <v>101.064375</v>
      </c>
      <c r="BN298">
        <v>0.10004335</v>
      </c>
      <c r="BO298">
        <v>31.926649999999999</v>
      </c>
      <c r="BP298">
        <v>31.7386625</v>
      </c>
      <c r="BQ298">
        <v>999.9</v>
      </c>
      <c r="BR298">
        <v>0</v>
      </c>
      <c r="BS298">
        <v>0</v>
      </c>
      <c r="BT298">
        <v>8990.0024999999987</v>
      </c>
      <c r="BU298">
        <v>0</v>
      </c>
      <c r="BV298">
        <v>71.554137499999996</v>
      </c>
      <c r="BW298">
        <v>-27.630837499999998</v>
      </c>
      <c r="BX298">
        <v>1909.3062500000001</v>
      </c>
      <c r="BY298">
        <v>1934.42</v>
      </c>
      <c r="BZ298">
        <v>1.7286837500000001</v>
      </c>
      <c r="CA298">
        <v>1874.0050000000001</v>
      </c>
      <c r="CB298">
        <v>31.231412500000001</v>
      </c>
      <c r="CC298">
        <v>3.3310925</v>
      </c>
      <c r="CD298">
        <v>3.1563837499999998</v>
      </c>
      <c r="CE298">
        <v>25.782587500000002</v>
      </c>
      <c r="CF298">
        <v>24.876737500000001</v>
      </c>
      <c r="CG298">
        <v>1200</v>
      </c>
      <c r="CH298">
        <v>0.49996750000000001</v>
      </c>
      <c r="CI298">
        <v>0.50003249999999988</v>
      </c>
      <c r="CJ298">
        <v>0</v>
      </c>
      <c r="CK298">
        <v>1096.1712500000001</v>
      </c>
      <c r="CL298">
        <v>4.9990899999999998</v>
      </c>
      <c r="CM298">
        <v>12184.35</v>
      </c>
      <c r="CN298">
        <v>9557.7537499999999</v>
      </c>
      <c r="CO298">
        <v>41.436999999999998</v>
      </c>
      <c r="CP298">
        <v>42.944875000000003</v>
      </c>
      <c r="CQ298">
        <v>42.226374999999997</v>
      </c>
      <c r="CR298">
        <v>42.125</v>
      </c>
      <c r="CS298">
        <v>42.75</v>
      </c>
      <c r="CT298">
        <v>597.46250000000009</v>
      </c>
      <c r="CU298">
        <v>597.54</v>
      </c>
      <c r="CV298">
        <v>0</v>
      </c>
      <c r="CW298">
        <v>1675973765.0999999</v>
      </c>
      <c r="CX298">
        <v>0</v>
      </c>
      <c r="CY298">
        <v>1675968227.0999999</v>
      </c>
      <c r="CZ298" t="s">
        <v>356</v>
      </c>
      <c r="DA298">
        <v>1675968227.0999999</v>
      </c>
      <c r="DB298">
        <v>1675968207.0999999</v>
      </c>
      <c r="DC298">
        <v>6</v>
      </c>
      <c r="DD298">
        <v>6.6000000000000003E-2</v>
      </c>
      <c r="DE298">
        <v>1.0999999999999999E-2</v>
      </c>
      <c r="DF298">
        <v>-5.7939999999999996</v>
      </c>
      <c r="DG298">
        <v>0.214</v>
      </c>
      <c r="DH298">
        <v>415</v>
      </c>
      <c r="DI298">
        <v>32</v>
      </c>
      <c r="DJ298">
        <v>0.11</v>
      </c>
      <c r="DK298">
        <v>0.26</v>
      </c>
      <c r="DL298">
        <v>-27.440727500000001</v>
      </c>
      <c r="DM298">
        <v>-1.006438649155605</v>
      </c>
      <c r="DN298">
        <v>0.1249860191931481</v>
      </c>
      <c r="DO298">
        <v>0</v>
      </c>
      <c r="DP298">
        <v>1.7421009999999999</v>
      </c>
      <c r="DQ298">
        <v>-0.121995196998124</v>
      </c>
      <c r="DR298">
        <v>1.2916967871756909E-2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417</v>
      </c>
      <c r="EA298">
        <v>3.2980200000000002</v>
      </c>
      <c r="EB298">
        <v>2.6251799999999998</v>
      </c>
      <c r="EC298">
        <v>0.27210699999999999</v>
      </c>
      <c r="ED298">
        <v>0.27201599999999998</v>
      </c>
      <c r="EE298">
        <v>0.13655500000000001</v>
      </c>
      <c r="EF298">
        <v>0.130437</v>
      </c>
      <c r="EG298">
        <v>22020.9</v>
      </c>
      <c r="EH298">
        <v>22357</v>
      </c>
      <c r="EI298">
        <v>28153.1</v>
      </c>
      <c r="EJ298">
        <v>29563.5</v>
      </c>
      <c r="EK298">
        <v>33480.6</v>
      </c>
      <c r="EL298">
        <v>35679.4</v>
      </c>
      <c r="EM298">
        <v>39758.1</v>
      </c>
      <c r="EN298">
        <v>42227.9</v>
      </c>
      <c r="EO298">
        <v>2.23055</v>
      </c>
      <c r="EP298">
        <v>2.2221000000000002</v>
      </c>
      <c r="EQ298">
        <v>0.12048300000000001</v>
      </c>
      <c r="ER298">
        <v>0</v>
      </c>
      <c r="ES298">
        <v>29.780200000000001</v>
      </c>
      <c r="ET298">
        <v>999.9</v>
      </c>
      <c r="EU298">
        <v>73.5</v>
      </c>
      <c r="EV298">
        <v>32.4</v>
      </c>
      <c r="EW298">
        <v>35.521799999999999</v>
      </c>
      <c r="EX298">
        <v>57.835799999999999</v>
      </c>
      <c r="EY298">
        <v>-4.1346100000000003</v>
      </c>
      <c r="EZ298">
        <v>2</v>
      </c>
      <c r="FA298">
        <v>0.34099299999999999</v>
      </c>
      <c r="FB298">
        <v>-0.444886</v>
      </c>
      <c r="FC298">
        <v>20.2744</v>
      </c>
      <c r="FD298">
        <v>5.2195400000000003</v>
      </c>
      <c r="FE298">
        <v>12.004</v>
      </c>
      <c r="FF298">
        <v>4.9870000000000001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1.8642000000000001</v>
      </c>
      <c r="FO298">
        <v>1.86026</v>
      </c>
      <c r="FP298">
        <v>1.8609599999999999</v>
      </c>
      <c r="FQ298">
        <v>1.8601399999999999</v>
      </c>
      <c r="FR298">
        <v>1.8618600000000001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-8.36</v>
      </c>
      <c r="GH298">
        <v>0.22770000000000001</v>
      </c>
      <c r="GI298">
        <v>-4.227681919169834</v>
      </c>
      <c r="GJ298">
        <v>-4.5218151105756088E-3</v>
      </c>
      <c r="GK298">
        <v>2.0889233732517852E-6</v>
      </c>
      <c r="GL298">
        <v>-4.5906856223640231E-10</v>
      </c>
      <c r="GM298">
        <v>-0.1035280782263094</v>
      </c>
      <c r="GN298">
        <v>4.4025620023938356E-3</v>
      </c>
      <c r="GO298">
        <v>3.112297855124525E-4</v>
      </c>
      <c r="GP298">
        <v>-4.1727832042263066E-6</v>
      </c>
      <c r="GQ298">
        <v>6</v>
      </c>
      <c r="GR298">
        <v>2080</v>
      </c>
      <c r="GS298">
        <v>4</v>
      </c>
      <c r="GT298">
        <v>33</v>
      </c>
      <c r="GU298">
        <v>92.3</v>
      </c>
      <c r="GV298">
        <v>92.6</v>
      </c>
      <c r="GW298">
        <v>4.5471199999999996</v>
      </c>
      <c r="GX298">
        <v>2.47559</v>
      </c>
      <c r="GY298">
        <v>2.04834</v>
      </c>
      <c r="GZ298">
        <v>2.6220699999999999</v>
      </c>
      <c r="HA298">
        <v>2.1972700000000001</v>
      </c>
      <c r="HB298">
        <v>2.32544</v>
      </c>
      <c r="HC298">
        <v>37.819499999999998</v>
      </c>
      <c r="HD298">
        <v>14.4648</v>
      </c>
      <c r="HE298">
        <v>18</v>
      </c>
      <c r="HF298">
        <v>694.33100000000002</v>
      </c>
      <c r="HG298">
        <v>766.55399999999997</v>
      </c>
      <c r="HH298">
        <v>30.9998</v>
      </c>
      <c r="HI298">
        <v>31.7407</v>
      </c>
      <c r="HJ298">
        <v>30.0001</v>
      </c>
      <c r="HK298">
        <v>31.6938</v>
      </c>
      <c r="HL298">
        <v>31.698699999999999</v>
      </c>
      <c r="HM298">
        <v>90.894199999999998</v>
      </c>
      <c r="HN298">
        <v>16.2319</v>
      </c>
      <c r="HO298">
        <v>100</v>
      </c>
      <c r="HP298">
        <v>31</v>
      </c>
      <c r="HQ298">
        <v>1889.35</v>
      </c>
      <c r="HR298">
        <v>31.293800000000001</v>
      </c>
      <c r="HS298">
        <v>99.230999999999995</v>
      </c>
      <c r="HT298">
        <v>97.950100000000006</v>
      </c>
    </row>
    <row r="299" spans="1:228" x14ac:dyDescent="0.2">
      <c r="A299">
        <v>284</v>
      </c>
      <c r="B299">
        <v>1675973769</v>
      </c>
      <c r="C299">
        <v>1129.900000095367</v>
      </c>
      <c r="D299" t="s">
        <v>927</v>
      </c>
      <c r="E299" t="s">
        <v>928</v>
      </c>
      <c r="F299">
        <v>4</v>
      </c>
      <c r="G299">
        <v>1675973767</v>
      </c>
      <c r="H299">
        <f t="shared" si="136"/>
        <v>1.943996524944089E-3</v>
      </c>
      <c r="I299">
        <f t="shared" si="137"/>
        <v>1.9439965249440889</v>
      </c>
      <c r="J299">
        <f t="shared" si="138"/>
        <v>15.528311838068657</v>
      </c>
      <c r="K299">
        <f t="shared" si="139"/>
        <v>1853.5714285714289</v>
      </c>
      <c r="L299">
        <f t="shared" si="140"/>
        <v>1634.5062120637438</v>
      </c>
      <c r="M299">
        <f t="shared" si="141"/>
        <v>165.35547619361898</v>
      </c>
      <c r="N299">
        <f t="shared" si="142"/>
        <v>187.51729664173476</v>
      </c>
      <c r="O299">
        <f t="shared" si="143"/>
        <v>0.14153234318495317</v>
      </c>
      <c r="P299">
        <f t="shared" si="144"/>
        <v>2.7679462679784512</v>
      </c>
      <c r="Q299">
        <f t="shared" si="145"/>
        <v>0.13763133592668444</v>
      </c>
      <c r="R299">
        <f t="shared" si="146"/>
        <v>8.6361119057301067E-2</v>
      </c>
      <c r="S299">
        <f t="shared" si="147"/>
        <v>226.11918733450429</v>
      </c>
      <c r="T299">
        <f t="shared" si="148"/>
        <v>32.79693051615434</v>
      </c>
      <c r="U299">
        <f t="shared" si="149"/>
        <v>31.746585714285722</v>
      </c>
      <c r="V299">
        <f t="shared" si="150"/>
        <v>4.7070184499058199</v>
      </c>
      <c r="W299">
        <f t="shared" si="151"/>
        <v>70.127197659503821</v>
      </c>
      <c r="X299">
        <f t="shared" si="152"/>
        <v>3.3348856453572946</v>
      </c>
      <c r="Y299">
        <f t="shared" si="153"/>
        <v>4.7554811209618357</v>
      </c>
      <c r="Z299">
        <f t="shared" si="154"/>
        <v>1.3721328045485253</v>
      </c>
      <c r="AA299">
        <f t="shared" si="155"/>
        <v>-85.730246750034325</v>
      </c>
      <c r="AB299">
        <f t="shared" si="156"/>
        <v>26.973578491830381</v>
      </c>
      <c r="AC299">
        <f t="shared" si="157"/>
        <v>2.2064548323023883</v>
      </c>
      <c r="AD299">
        <f t="shared" si="158"/>
        <v>169.56897390860274</v>
      </c>
      <c r="AE299">
        <f t="shared" si="159"/>
        <v>26.281975355830408</v>
      </c>
      <c r="AF299">
        <f t="shared" si="160"/>
        <v>1.9412389866701476</v>
      </c>
      <c r="AG299">
        <f t="shared" si="161"/>
        <v>15.528311838068657</v>
      </c>
      <c r="AH299">
        <v>1940.567365009078</v>
      </c>
      <c r="AI299">
        <v>1919.348545454546</v>
      </c>
      <c r="AJ299">
        <v>1.725199693675749</v>
      </c>
      <c r="AK299">
        <v>60.724348217524408</v>
      </c>
      <c r="AL299">
        <f t="shared" si="162"/>
        <v>1.9439965249440889</v>
      </c>
      <c r="AM299">
        <v>31.231688838769639</v>
      </c>
      <c r="AN299">
        <v>32.967013939393937</v>
      </c>
      <c r="AO299">
        <v>7.491024714509916E-6</v>
      </c>
      <c r="AP299">
        <v>101.51637219302501</v>
      </c>
      <c r="AQ299">
        <v>1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47511.412658302579</v>
      </c>
      <c r="AV299">
        <f t="shared" si="166"/>
        <v>1200.007142857143</v>
      </c>
      <c r="AW299">
        <f t="shared" si="167"/>
        <v>1025.9324493961162</v>
      </c>
      <c r="AX299">
        <f t="shared" si="168"/>
        <v>0.85493861890974621</v>
      </c>
      <c r="AY299">
        <f t="shared" si="169"/>
        <v>0.18843153449581013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1675973767</v>
      </c>
      <c r="BF299">
        <v>1853.5714285714289</v>
      </c>
      <c r="BG299">
        <v>1881.1542857142861</v>
      </c>
      <c r="BH299">
        <v>32.964685714285721</v>
      </c>
      <c r="BI299">
        <v>31.23177142857142</v>
      </c>
      <c r="BJ299">
        <v>1861.9385714285711</v>
      </c>
      <c r="BK299">
        <v>32.736957142857143</v>
      </c>
      <c r="BL299">
        <v>649.97328571428568</v>
      </c>
      <c r="BM299">
        <v>101.0654285714286</v>
      </c>
      <c r="BN299">
        <v>9.9972314285714278E-2</v>
      </c>
      <c r="BO299">
        <v>31.927342857142861</v>
      </c>
      <c r="BP299">
        <v>31.746585714285722</v>
      </c>
      <c r="BQ299">
        <v>999.89999999999986</v>
      </c>
      <c r="BR299">
        <v>0</v>
      </c>
      <c r="BS299">
        <v>0</v>
      </c>
      <c r="BT299">
        <v>9009.9985714285722</v>
      </c>
      <c r="BU299">
        <v>0</v>
      </c>
      <c r="BV299">
        <v>69.564657142857143</v>
      </c>
      <c r="BW299">
        <v>-27.58408571428572</v>
      </c>
      <c r="BX299">
        <v>1916.757142857143</v>
      </c>
      <c r="BY299">
        <v>1941.8</v>
      </c>
      <c r="BZ299">
        <v>1.73291</v>
      </c>
      <c r="CA299">
        <v>1881.1542857142861</v>
      </c>
      <c r="CB299">
        <v>31.23177142857142</v>
      </c>
      <c r="CC299">
        <v>3.331588571428572</v>
      </c>
      <c r="CD299">
        <v>3.1564514285714291</v>
      </c>
      <c r="CE299">
        <v>25.7851</v>
      </c>
      <c r="CF299">
        <v>24.87707142857143</v>
      </c>
      <c r="CG299">
        <v>1200.007142857143</v>
      </c>
      <c r="CH299">
        <v>0.49996299999999999</v>
      </c>
      <c r="CI299">
        <v>0.50003699999999995</v>
      </c>
      <c r="CJ299">
        <v>0</v>
      </c>
      <c r="CK299">
        <v>1095.531428571428</v>
      </c>
      <c r="CL299">
        <v>4.9990899999999998</v>
      </c>
      <c r="CM299">
        <v>12175.95714285714</v>
      </c>
      <c r="CN299">
        <v>9557.7814285714285</v>
      </c>
      <c r="CO299">
        <v>41.436999999999998</v>
      </c>
      <c r="CP299">
        <v>42.936999999999998</v>
      </c>
      <c r="CQ299">
        <v>42.222999999999999</v>
      </c>
      <c r="CR299">
        <v>42.061999999999998</v>
      </c>
      <c r="CS299">
        <v>42.75</v>
      </c>
      <c r="CT299">
        <v>597.46</v>
      </c>
      <c r="CU299">
        <v>597.54857142857134</v>
      </c>
      <c r="CV299">
        <v>0</v>
      </c>
      <c r="CW299">
        <v>1675973769.3</v>
      </c>
      <c r="CX299">
        <v>0</v>
      </c>
      <c r="CY299">
        <v>1675968227.0999999</v>
      </c>
      <c r="CZ299" t="s">
        <v>356</v>
      </c>
      <c r="DA299">
        <v>1675968227.0999999</v>
      </c>
      <c r="DB299">
        <v>1675968207.0999999</v>
      </c>
      <c r="DC299">
        <v>6</v>
      </c>
      <c r="DD299">
        <v>6.6000000000000003E-2</v>
      </c>
      <c r="DE299">
        <v>1.0999999999999999E-2</v>
      </c>
      <c r="DF299">
        <v>-5.7939999999999996</v>
      </c>
      <c r="DG299">
        <v>0.214</v>
      </c>
      <c r="DH299">
        <v>415</v>
      </c>
      <c r="DI299">
        <v>32</v>
      </c>
      <c r="DJ299">
        <v>0.11</v>
      </c>
      <c r="DK299">
        <v>0.26</v>
      </c>
      <c r="DL299">
        <v>-27.476794999999999</v>
      </c>
      <c r="DM299">
        <v>-1.2442919324577051</v>
      </c>
      <c r="DN299">
        <v>0.1336546182329664</v>
      </c>
      <c r="DO299">
        <v>0</v>
      </c>
      <c r="DP299">
        <v>1.7373320000000001</v>
      </c>
      <c r="DQ299">
        <v>-8.8396097560973191E-2</v>
      </c>
      <c r="DR299">
        <v>1.1107953501883251E-2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3.29813</v>
      </c>
      <c r="EB299">
        <v>2.6253500000000001</v>
      </c>
      <c r="EC299">
        <v>0.27267000000000002</v>
      </c>
      <c r="ED299">
        <v>0.27257100000000001</v>
      </c>
      <c r="EE299">
        <v>0.136571</v>
      </c>
      <c r="EF299">
        <v>0.130442</v>
      </c>
      <c r="EG299">
        <v>22003.9</v>
      </c>
      <c r="EH299">
        <v>22339.7</v>
      </c>
      <c r="EI299">
        <v>28153.1</v>
      </c>
      <c r="EJ299">
        <v>29563.200000000001</v>
      </c>
      <c r="EK299">
        <v>33480.400000000001</v>
      </c>
      <c r="EL299">
        <v>35678.800000000003</v>
      </c>
      <c r="EM299">
        <v>39758.6</v>
      </c>
      <c r="EN299">
        <v>42227.3</v>
      </c>
      <c r="EO299">
        <v>2.2305799999999998</v>
      </c>
      <c r="EP299">
        <v>2.2222200000000001</v>
      </c>
      <c r="EQ299">
        <v>0.121646</v>
      </c>
      <c r="ER299">
        <v>0</v>
      </c>
      <c r="ES299">
        <v>29.7789</v>
      </c>
      <c r="ET299">
        <v>999.9</v>
      </c>
      <c r="EU299">
        <v>73.5</v>
      </c>
      <c r="EV299">
        <v>32.4</v>
      </c>
      <c r="EW299">
        <v>35.5199</v>
      </c>
      <c r="EX299">
        <v>57.355800000000002</v>
      </c>
      <c r="EY299">
        <v>-4.09856</v>
      </c>
      <c r="EZ299">
        <v>2</v>
      </c>
      <c r="FA299">
        <v>0.341032</v>
      </c>
      <c r="FB299">
        <v>-0.44459700000000002</v>
      </c>
      <c r="FC299">
        <v>20.2745</v>
      </c>
      <c r="FD299">
        <v>5.2198399999999996</v>
      </c>
      <c r="FE299">
        <v>12.004</v>
      </c>
      <c r="FF299">
        <v>4.9870000000000001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1.8621700000000001</v>
      </c>
      <c r="FN299">
        <v>1.86419</v>
      </c>
      <c r="FO299">
        <v>1.86025</v>
      </c>
      <c r="FP299">
        <v>1.8609599999999999</v>
      </c>
      <c r="FQ299">
        <v>1.86015</v>
      </c>
      <c r="FR299">
        <v>1.8618600000000001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-8.3800000000000008</v>
      </c>
      <c r="GH299">
        <v>0.2278</v>
      </c>
      <c r="GI299">
        <v>-4.227681919169834</v>
      </c>
      <c r="GJ299">
        <v>-4.5218151105756088E-3</v>
      </c>
      <c r="GK299">
        <v>2.0889233732517852E-6</v>
      </c>
      <c r="GL299">
        <v>-4.5906856223640231E-10</v>
      </c>
      <c r="GM299">
        <v>-0.1035280782263094</v>
      </c>
      <c r="GN299">
        <v>4.4025620023938356E-3</v>
      </c>
      <c r="GO299">
        <v>3.112297855124525E-4</v>
      </c>
      <c r="GP299">
        <v>-4.1727832042263066E-6</v>
      </c>
      <c r="GQ299">
        <v>6</v>
      </c>
      <c r="GR299">
        <v>2080</v>
      </c>
      <c r="GS299">
        <v>4</v>
      </c>
      <c r="GT299">
        <v>33</v>
      </c>
      <c r="GU299">
        <v>92.4</v>
      </c>
      <c r="GV299">
        <v>92.7</v>
      </c>
      <c r="GW299">
        <v>4.5581100000000001</v>
      </c>
      <c r="GX299">
        <v>2.4169900000000002</v>
      </c>
      <c r="GY299">
        <v>2.04834</v>
      </c>
      <c r="GZ299">
        <v>2.6232899999999999</v>
      </c>
      <c r="HA299">
        <v>2.1972700000000001</v>
      </c>
      <c r="HB299">
        <v>2.2570800000000002</v>
      </c>
      <c r="HC299">
        <v>37.819499999999998</v>
      </c>
      <c r="HD299">
        <v>14.4472</v>
      </c>
      <c r="HE299">
        <v>18</v>
      </c>
      <c r="HF299">
        <v>694.351</v>
      </c>
      <c r="HG299">
        <v>766.67600000000004</v>
      </c>
      <c r="HH299">
        <v>30.9999</v>
      </c>
      <c r="HI299">
        <v>31.7407</v>
      </c>
      <c r="HJ299">
        <v>30.0001</v>
      </c>
      <c r="HK299">
        <v>31.6938</v>
      </c>
      <c r="HL299">
        <v>31.698699999999999</v>
      </c>
      <c r="HM299">
        <v>91.140699999999995</v>
      </c>
      <c r="HN299">
        <v>16.2319</v>
      </c>
      <c r="HO299">
        <v>100</v>
      </c>
      <c r="HP299">
        <v>31</v>
      </c>
      <c r="HQ299">
        <v>1896.03</v>
      </c>
      <c r="HR299">
        <v>31.291799999999999</v>
      </c>
      <c r="HS299">
        <v>99.231800000000007</v>
      </c>
      <c r="HT299">
        <v>97.948999999999998</v>
      </c>
    </row>
    <row r="300" spans="1:228" x14ac:dyDescent="0.2">
      <c r="A300">
        <v>285</v>
      </c>
      <c r="B300">
        <v>1675973773</v>
      </c>
      <c r="C300">
        <v>1133.900000095367</v>
      </c>
      <c r="D300" t="s">
        <v>929</v>
      </c>
      <c r="E300" t="s">
        <v>930</v>
      </c>
      <c r="F300">
        <v>4</v>
      </c>
      <c r="G300">
        <v>1675973770.6875</v>
      </c>
      <c r="H300">
        <f t="shared" si="136"/>
        <v>1.9453059623365035E-3</v>
      </c>
      <c r="I300">
        <f t="shared" si="137"/>
        <v>1.9453059623365034</v>
      </c>
      <c r="J300">
        <f t="shared" si="138"/>
        <v>15.585974092123767</v>
      </c>
      <c r="K300">
        <f t="shared" si="139"/>
        <v>1859.7449999999999</v>
      </c>
      <c r="L300">
        <f t="shared" si="140"/>
        <v>1640.0168546644791</v>
      </c>
      <c r="M300">
        <f t="shared" si="141"/>
        <v>165.91244321205139</v>
      </c>
      <c r="N300">
        <f t="shared" si="142"/>
        <v>188.14125953877578</v>
      </c>
      <c r="O300">
        <f t="shared" si="143"/>
        <v>0.14164245554848892</v>
      </c>
      <c r="P300">
        <f t="shared" si="144"/>
        <v>2.7657658885379299</v>
      </c>
      <c r="Q300">
        <f t="shared" si="145"/>
        <v>0.1377324776649716</v>
      </c>
      <c r="R300">
        <f t="shared" si="146"/>
        <v>8.6425104369058731E-2</v>
      </c>
      <c r="S300">
        <f t="shared" si="147"/>
        <v>226.1191514079969</v>
      </c>
      <c r="T300">
        <f t="shared" si="148"/>
        <v>32.800523454869143</v>
      </c>
      <c r="U300">
        <f t="shared" si="149"/>
        <v>31.747937499999999</v>
      </c>
      <c r="V300">
        <f t="shared" si="150"/>
        <v>4.7073792742248282</v>
      </c>
      <c r="W300">
        <f t="shared" si="151"/>
        <v>70.123583816113523</v>
      </c>
      <c r="X300">
        <f t="shared" si="152"/>
        <v>3.3353407463636233</v>
      </c>
      <c r="Y300">
        <f t="shared" si="153"/>
        <v>4.7563751948416586</v>
      </c>
      <c r="Z300">
        <f t="shared" si="154"/>
        <v>1.3720385278612048</v>
      </c>
      <c r="AA300">
        <f t="shared" si="155"/>
        <v>-85.78799293903981</v>
      </c>
      <c r="AB300">
        <f t="shared" si="156"/>
        <v>27.24575392475273</v>
      </c>
      <c r="AC300">
        <f t="shared" si="157"/>
        <v>2.230527221697201</v>
      </c>
      <c r="AD300">
        <f t="shared" si="158"/>
        <v>169.80743961540702</v>
      </c>
      <c r="AE300">
        <f t="shared" si="159"/>
        <v>26.280293931490995</v>
      </c>
      <c r="AF300">
        <f t="shared" si="160"/>
        <v>1.9453280752025506</v>
      </c>
      <c r="AG300">
        <f t="shared" si="161"/>
        <v>15.585974092123767</v>
      </c>
      <c r="AH300">
        <v>1947.4859587641949</v>
      </c>
      <c r="AI300">
        <v>1926.2460606060599</v>
      </c>
      <c r="AJ300">
        <v>1.7165119917298379</v>
      </c>
      <c r="AK300">
        <v>60.724348217524408</v>
      </c>
      <c r="AL300">
        <f t="shared" si="162"/>
        <v>1.9453059623365034</v>
      </c>
      <c r="AM300">
        <v>31.233017757780981</v>
      </c>
      <c r="AN300">
        <v>32.969398787878788</v>
      </c>
      <c r="AO300">
        <v>5.8705985784918516E-6</v>
      </c>
      <c r="AP300">
        <v>101.51637219302501</v>
      </c>
      <c r="AQ300">
        <v>1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47450.720995980555</v>
      </c>
      <c r="AV300">
        <f t="shared" si="166"/>
        <v>1200.0074999999999</v>
      </c>
      <c r="AW300">
        <f t="shared" si="167"/>
        <v>1025.9327012476667</v>
      </c>
      <c r="AX300">
        <f t="shared" si="168"/>
        <v>0.85493857434029941</v>
      </c>
      <c r="AY300">
        <f t="shared" si="169"/>
        <v>0.18843144847677779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1675973770.6875</v>
      </c>
      <c r="BF300">
        <v>1859.7449999999999</v>
      </c>
      <c r="BG300">
        <v>1887.3425</v>
      </c>
      <c r="BH300">
        <v>32.9692875</v>
      </c>
      <c r="BI300">
        <v>31.232849999999999</v>
      </c>
      <c r="BJ300">
        <v>1868.12375</v>
      </c>
      <c r="BK300">
        <v>32.741512499999999</v>
      </c>
      <c r="BL300">
        <v>650.01774999999998</v>
      </c>
      <c r="BM300">
        <v>101.06512499999999</v>
      </c>
      <c r="BN300">
        <v>9.9959212500000005E-2</v>
      </c>
      <c r="BO300">
        <v>31.9306625</v>
      </c>
      <c r="BP300">
        <v>31.747937499999999</v>
      </c>
      <c r="BQ300">
        <v>999.9</v>
      </c>
      <c r="BR300">
        <v>0</v>
      </c>
      <c r="BS300">
        <v>0</v>
      </c>
      <c r="BT300">
        <v>8998.4375</v>
      </c>
      <c r="BU300">
        <v>0</v>
      </c>
      <c r="BV300">
        <v>68.380349999999993</v>
      </c>
      <c r="BW300">
        <v>-27.598974999999999</v>
      </c>
      <c r="BX300">
        <v>1923.1487500000001</v>
      </c>
      <c r="BY300">
        <v>1948.1912500000001</v>
      </c>
      <c r="BZ300">
        <v>1.7364612500000001</v>
      </c>
      <c r="CA300">
        <v>1887.3425</v>
      </c>
      <c r="CB300">
        <v>31.232849999999999</v>
      </c>
      <c r="CC300">
        <v>3.33204375</v>
      </c>
      <c r="CD300">
        <v>3.1565487499999998</v>
      </c>
      <c r="CE300">
        <v>25.787400000000002</v>
      </c>
      <c r="CF300">
        <v>24.877575</v>
      </c>
      <c r="CG300">
        <v>1200.0074999999999</v>
      </c>
      <c r="CH300">
        <v>0.49996574999999999</v>
      </c>
      <c r="CI300">
        <v>0.5000342499999999</v>
      </c>
      <c r="CJ300">
        <v>0</v>
      </c>
      <c r="CK300">
        <v>1094.8375000000001</v>
      </c>
      <c r="CL300">
        <v>4.9990899999999998</v>
      </c>
      <c r="CM300">
        <v>12168.775</v>
      </c>
      <c r="CN300">
        <v>9557.7737500000003</v>
      </c>
      <c r="CO300">
        <v>41.436999999999998</v>
      </c>
      <c r="CP300">
        <v>42.936999999999998</v>
      </c>
      <c r="CQ300">
        <v>42.210624999999993</v>
      </c>
      <c r="CR300">
        <v>42.061999999999998</v>
      </c>
      <c r="CS300">
        <v>42.75</v>
      </c>
      <c r="CT300">
        <v>597.46250000000009</v>
      </c>
      <c r="CU300">
        <v>597.54750000000001</v>
      </c>
      <c r="CV300">
        <v>0</v>
      </c>
      <c r="CW300">
        <v>1675973772.9000001</v>
      </c>
      <c r="CX300">
        <v>0</v>
      </c>
      <c r="CY300">
        <v>1675968227.0999999</v>
      </c>
      <c r="CZ300" t="s">
        <v>356</v>
      </c>
      <c r="DA300">
        <v>1675968227.0999999</v>
      </c>
      <c r="DB300">
        <v>1675968207.0999999</v>
      </c>
      <c r="DC300">
        <v>6</v>
      </c>
      <c r="DD300">
        <v>6.6000000000000003E-2</v>
      </c>
      <c r="DE300">
        <v>1.0999999999999999E-2</v>
      </c>
      <c r="DF300">
        <v>-5.7939999999999996</v>
      </c>
      <c r="DG300">
        <v>0.214</v>
      </c>
      <c r="DH300">
        <v>415</v>
      </c>
      <c r="DI300">
        <v>32</v>
      </c>
      <c r="DJ300">
        <v>0.11</v>
      </c>
      <c r="DK300">
        <v>0.26</v>
      </c>
      <c r="DL300">
        <v>-27.533762500000002</v>
      </c>
      <c r="DM300">
        <v>-0.76928893058158798</v>
      </c>
      <c r="DN300">
        <v>0.10278650856873189</v>
      </c>
      <c r="DO300">
        <v>0</v>
      </c>
      <c r="DP300">
        <v>1.7337754999999999</v>
      </c>
      <c r="DQ300">
        <v>-1.884472795497321E-2</v>
      </c>
      <c r="DR300">
        <v>7.401124559821985E-3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3.29799</v>
      </c>
      <c r="EB300">
        <v>2.6251899999999999</v>
      </c>
      <c r="EC300">
        <v>0.27321600000000001</v>
      </c>
      <c r="ED300">
        <v>0.27312199999999998</v>
      </c>
      <c r="EE300">
        <v>0.136571</v>
      </c>
      <c r="EF300">
        <v>0.130441</v>
      </c>
      <c r="EG300">
        <v>21986.9</v>
      </c>
      <c r="EH300">
        <v>22322.7</v>
      </c>
      <c r="EI300">
        <v>28152.6</v>
      </c>
      <c r="EJ300">
        <v>29563.200000000001</v>
      </c>
      <c r="EK300">
        <v>33480.400000000001</v>
      </c>
      <c r="EL300">
        <v>35678.800000000003</v>
      </c>
      <c r="EM300">
        <v>39758.5</v>
      </c>
      <c r="EN300">
        <v>42227.3</v>
      </c>
      <c r="EO300">
        <v>2.2307000000000001</v>
      </c>
      <c r="EP300">
        <v>2.2222200000000001</v>
      </c>
      <c r="EQ300">
        <v>0.120908</v>
      </c>
      <c r="ER300">
        <v>0</v>
      </c>
      <c r="ES300">
        <v>29.7789</v>
      </c>
      <c r="ET300">
        <v>999.9</v>
      </c>
      <c r="EU300">
        <v>73.5</v>
      </c>
      <c r="EV300">
        <v>32.4</v>
      </c>
      <c r="EW300">
        <v>35.518700000000003</v>
      </c>
      <c r="EX300">
        <v>56.845799999999997</v>
      </c>
      <c r="EY300">
        <v>-4.0144200000000003</v>
      </c>
      <c r="EZ300">
        <v>2</v>
      </c>
      <c r="FA300">
        <v>0.34098800000000001</v>
      </c>
      <c r="FB300">
        <v>-0.44640000000000002</v>
      </c>
      <c r="FC300">
        <v>20.2745</v>
      </c>
      <c r="FD300">
        <v>5.2202799999999998</v>
      </c>
      <c r="FE300">
        <v>12.0044</v>
      </c>
      <c r="FF300">
        <v>4.9873000000000003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1.8641700000000001</v>
      </c>
      <c r="FO300">
        <v>1.86026</v>
      </c>
      <c r="FP300">
        <v>1.8609599999999999</v>
      </c>
      <c r="FQ300">
        <v>1.8601399999999999</v>
      </c>
      <c r="FR300">
        <v>1.8618600000000001</v>
      </c>
      <c r="FS300">
        <v>1.85849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-8.3800000000000008</v>
      </c>
      <c r="GH300">
        <v>0.2278</v>
      </c>
      <c r="GI300">
        <v>-4.227681919169834</v>
      </c>
      <c r="GJ300">
        <v>-4.5218151105756088E-3</v>
      </c>
      <c r="GK300">
        <v>2.0889233732517852E-6</v>
      </c>
      <c r="GL300">
        <v>-4.5906856223640231E-10</v>
      </c>
      <c r="GM300">
        <v>-0.1035280782263094</v>
      </c>
      <c r="GN300">
        <v>4.4025620023938356E-3</v>
      </c>
      <c r="GO300">
        <v>3.112297855124525E-4</v>
      </c>
      <c r="GP300">
        <v>-4.1727832042263066E-6</v>
      </c>
      <c r="GQ300">
        <v>6</v>
      </c>
      <c r="GR300">
        <v>2080</v>
      </c>
      <c r="GS300">
        <v>4</v>
      </c>
      <c r="GT300">
        <v>33</v>
      </c>
      <c r="GU300">
        <v>92.4</v>
      </c>
      <c r="GV300">
        <v>92.8</v>
      </c>
      <c r="GW300">
        <v>4.5715300000000001</v>
      </c>
      <c r="GX300">
        <v>2.4706999999999999</v>
      </c>
      <c r="GY300">
        <v>2.04834</v>
      </c>
      <c r="GZ300">
        <v>2.6220699999999999</v>
      </c>
      <c r="HA300">
        <v>2.1972700000000001</v>
      </c>
      <c r="HB300">
        <v>2.3339799999999999</v>
      </c>
      <c r="HC300">
        <v>37.819499999999998</v>
      </c>
      <c r="HD300">
        <v>14.4472</v>
      </c>
      <c r="HE300">
        <v>18</v>
      </c>
      <c r="HF300">
        <v>694.45399999999995</v>
      </c>
      <c r="HG300">
        <v>766.67600000000004</v>
      </c>
      <c r="HH300">
        <v>30.9998</v>
      </c>
      <c r="HI300">
        <v>31.7407</v>
      </c>
      <c r="HJ300">
        <v>30.0001</v>
      </c>
      <c r="HK300">
        <v>31.6938</v>
      </c>
      <c r="HL300">
        <v>31.698699999999999</v>
      </c>
      <c r="HM300">
        <v>91.383200000000002</v>
      </c>
      <c r="HN300">
        <v>16.2319</v>
      </c>
      <c r="HO300">
        <v>100</v>
      </c>
      <c r="HP300">
        <v>31</v>
      </c>
      <c r="HQ300">
        <v>1902.71</v>
      </c>
      <c r="HR300">
        <v>31.298100000000002</v>
      </c>
      <c r="HS300">
        <v>99.230999999999995</v>
      </c>
      <c r="HT300">
        <v>97.948899999999995</v>
      </c>
    </row>
    <row r="301" spans="1:228" x14ac:dyDescent="0.2">
      <c r="A301">
        <v>286</v>
      </c>
      <c r="B301">
        <v>1675973777</v>
      </c>
      <c r="C301">
        <v>1137.900000095367</v>
      </c>
      <c r="D301" t="s">
        <v>931</v>
      </c>
      <c r="E301" t="s">
        <v>932</v>
      </c>
      <c r="F301">
        <v>4</v>
      </c>
      <c r="G301">
        <v>1675973775</v>
      </c>
      <c r="H301">
        <f t="shared" si="136"/>
        <v>1.940615007374984E-3</v>
      </c>
      <c r="I301">
        <f t="shared" si="137"/>
        <v>1.9406150073749839</v>
      </c>
      <c r="J301">
        <f t="shared" si="138"/>
        <v>15.660536264695399</v>
      </c>
      <c r="K301">
        <f t="shared" si="139"/>
        <v>1866.87</v>
      </c>
      <c r="L301">
        <f t="shared" si="140"/>
        <v>1645.5315582478486</v>
      </c>
      <c r="M301">
        <f t="shared" si="141"/>
        <v>166.46953466068908</v>
      </c>
      <c r="N301">
        <f t="shared" si="142"/>
        <v>188.86114861444159</v>
      </c>
      <c r="O301">
        <f t="shared" si="143"/>
        <v>0.14118202511326222</v>
      </c>
      <c r="P301">
        <f t="shared" si="144"/>
        <v>2.7667590557102915</v>
      </c>
      <c r="Q301">
        <f t="shared" si="145"/>
        <v>0.13729840374014116</v>
      </c>
      <c r="R301">
        <f t="shared" si="146"/>
        <v>8.6151532023431732E-2</v>
      </c>
      <c r="S301">
        <f t="shared" si="147"/>
        <v>226.11730358567192</v>
      </c>
      <c r="T301">
        <f t="shared" si="148"/>
        <v>32.80585425108135</v>
      </c>
      <c r="U301">
        <f t="shared" si="149"/>
        <v>31.750157142857141</v>
      </c>
      <c r="V301">
        <f t="shared" si="150"/>
        <v>4.7079718028538178</v>
      </c>
      <c r="W301">
        <f t="shared" si="151"/>
        <v>70.097517808208792</v>
      </c>
      <c r="X301">
        <f t="shared" si="152"/>
        <v>3.3349226890121226</v>
      </c>
      <c r="Y301">
        <f t="shared" si="153"/>
        <v>4.7575474756990408</v>
      </c>
      <c r="Z301">
        <f t="shared" si="154"/>
        <v>1.3730491138416951</v>
      </c>
      <c r="AA301">
        <f t="shared" si="155"/>
        <v>-85.581121825236792</v>
      </c>
      <c r="AB301">
        <f t="shared" si="156"/>
        <v>27.573571341373988</v>
      </c>
      <c r="AC301">
        <f t="shared" si="157"/>
        <v>2.256627298710463</v>
      </c>
      <c r="AD301">
        <f t="shared" si="158"/>
        <v>170.3663804005196</v>
      </c>
      <c r="AE301">
        <f t="shared" si="159"/>
        <v>26.351204524885787</v>
      </c>
      <c r="AF301">
        <f t="shared" si="160"/>
        <v>1.942047665951651</v>
      </c>
      <c r="AG301">
        <f t="shared" si="161"/>
        <v>15.660536264695399</v>
      </c>
      <c r="AH301">
        <v>1954.40790910842</v>
      </c>
      <c r="AI301">
        <v>1933.0915757575749</v>
      </c>
      <c r="AJ301">
        <v>1.717720671423739</v>
      </c>
      <c r="AK301">
        <v>60.724348217524408</v>
      </c>
      <c r="AL301">
        <f t="shared" si="162"/>
        <v>1.9406150073749839</v>
      </c>
      <c r="AM301">
        <v>31.23168889852651</v>
      </c>
      <c r="AN301">
        <v>32.964078787878769</v>
      </c>
      <c r="AO301">
        <v>-1.0696074447021529E-5</v>
      </c>
      <c r="AP301">
        <v>101.51637219302501</v>
      </c>
      <c r="AQ301">
        <v>1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47477.446001462835</v>
      </c>
      <c r="AV301">
        <f t="shared" si="166"/>
        <v>1200</v>
      </c>
      <c r="AW301">
        <f t="shared" si="167"/>
        <v>1025.9260640340269</v>
      </c>
      <c r="AX301">
        <f t="shared" si="168"/>
        <v>0.85493838669502242</v>
      </c>
      <c r="AY301">
        <f t="shared" si="169"/>
        <v>0.18843108632139327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1675973775</v>
      </c>
      <c r="BF301">
        <v>1866.87</v>
      </c>
      <c r="BG301">
        <v>1894.5414285714289</v>
      </c>
      <c r="BH301">
        <v>32.965314285714292</v>
      </c>
      <c r="BI301">
        <v>31.23171428571429</v>
      </c>
      <c r="BJ301">
        <v>1875.257142857143</v>
      </c>
      <c r="BK301">
        <v>32.73752857142857</v>
      </c>
      <c r="BL301">
        <v>649.98642857142852</v>
      </c>
      <c r="BM301">
        <v>101.0647142857143</v>
      </c>
      <c r="BN301">
        <v>9.9881328571428549E-2</v>
      </c>
      <c r="BO301">
        <v>31.935014285714281</v>
      </c>
      <c r="BP301">
        <v>31.750157142857141</v>
      </c>
      <c r="BQ301">
        <v>999.89999999999986</v>
      </c>
      <c r="BR301">
        <v>0</v>
      </c>
      <c r="BS301">
        <v>0</v>
      </c>
      <c r="BT301">
        <v>9003.7514285714278</v>
      </c>
      <c r="BU301">
        <v>0</v>
      </c>
      <c r="BV301">
        <v>67.498485714285707</v>
      </c>
      <c r="BW301">
        <v>-27.671085714285709</v>
      </c>
      <c r="BX301">
        <v>1930.51</v>
      </c>
      <c r="BY301">
        <v>1955.6185714285709</v>
      </c>
      <c r="BZ301">
        <v>1.733571428571429</v>
      </c>
      <c r="CA301">
        <v>1894.5414285714289</v>
      </c>
      <c r="CB301">
        <v>31.23171428571429</v>
      </c>
      <c r="CC301">
        <v>3.3316285714285709</v>
      </c>
      <c r="CD301">
        <v>3.1564257142857151</v>
      </c>
      <c r="CE301">
        <v>25.785314285714289</v>
      </c>
      <c r="CF301">
        <v>24.876928571428572</v>
      </c>
      <c r="CG301">
        <v>1200</v>
      </c>
      <c r="CH301">
        <v>0.499971</v>
      </c>
      <c r="CI301">
        <v>0.50002899999999995</v>
      </c>
      <c r="CJ301">
        <v>0</v>
      </c>
      <c r="CK301">
        <v>1093.982857142857</v>
      </c>
      <c r="CL301">
        <v>4.9990899999999998</v>
      </c>
      <c r="CM301">
        <v>12161.6</v>
      </c>
      <c r="CN301">
        <v>9557.7671428571448</v>
      </c>
      <c r="CO301">
        <v>41.436999999999998</v>
      </c>
      <c r="CP301">
        <v>42.936999999999998</v>
      </c>
      <c r="CQ301">
        <v>42.204999999999998</v>
      </c>
      <c r="CR301">
        <v>42.061999999999998</v>
      </c>
      <c r="CS301">
        <v>42.75</v>
      </c>
      <c r="CT301">
        <v>597.46857142857152</v>
      </c>
      <c r="CU301">
        <v>597.53857142857134</v>
      </c>
      <c r="CV301">
        <v>0</v>
      </c>
      <c r="CW301">
        <v>1675973777.0999999</v>
      </c>
      <c r="CX301">
        <v>0</v>
      </c>
      <c r="CY301">
        <v>1675968227.0999999</v>
      </c>
      <c r="CZ301" t="s">
        <v>356</v>
      </c>
      <c r="DA301">
        <v>1675968227.0999999</v>
      </c>
      <c r="DB301">
        <v>1675968207.0999999</v>
      </c>
      <c r="DC301">
        <v>6</v>
      </c>
      <c r="DD301">
        <v>6.6000000000000003E-2</v>
      </c>
      <c r="DE301">
        <v>1.0999999999999999E-2</v>
      </c>
      <c r="DF301">
        <v>-5.7939999999999996</v>
      </c>
      <c r="DG301">
        <v>0.214</v>
      </c>
      <c r="DH301">
        <v>415</v>
      </c>
      <c r="DI301">
        <v>32</v>
      </c>
      <c r="DJ301">
        <v>0.11</v>
      </c>
      <c r="DK301">
        <v>0.26</v>
      </c>
      <c r="DL301">
        <v>-27.595755</v>
      </c>
      <c r="DM301">
        <v>-0.50071069418383285</v>
      </c>
      <c r="DN301">
        <v>7.7181597385646519E-2</v>
      </c>
      <c r="DO301">
        <v>0</v>
      </c>
      <c r="DP301">
        <v>1.7317312499999999</v>
      </c>
      <c r="DQ301">
        <v>3.1652870544084222E-2</v>
      </c>
      <c r="DR301">
        <v>3.606854715330246E-3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3.2979699999999998</v>
      </c>
      <c r="EB301">
        <v>2.6253299999999999</v>
      </c>
      <c r="EC301">
        <v>0.27377299999999999</v>
      </c>
      <c r="ED301">
        <v>0.273671</v>
      </c>
      <c r="EE301">
        <v>0.13656299999999999</v>
      </c>
      <c r="EF301">
        <v>0.130438</v>
      </c>
      <c r="EG301">
        <v>21970.3</v>
      </c>
      <c r="EH301">
        <v>22305.8</v>
      </c>
      <c r="EI301">
        <v>28153.1</v>
      </c>
      <c r="EJ301">
        <v>29563.3</v>
      </c>
      <c r="EK301">
        <v>33481</v>
      </c>
      <c r="EL301">
        <v>35679.1</v>
      </c>
      <c r="EM301">
        <v>39758.800000000003</v>
      </c>
      <c r="EN301">
        <v>42227.4</v>
      </c>
      <c r="EO301">
        <v>2.2305999999999999</v>
      </c>
      <c r="EP301">
        <v>2.2223999999999999</v>
      </c>
      <c r="EQ301">
        <v>0.12138500000000001</v>
      </c>
      <c r="ER301">
        <v>0</v>
      </c>
      <c r="ES301">
        <v>29.776299999999999</v>
      </c>
      <c r="ET301">
        <v>999.9</v>
      </c>
      <c r="EU301">
        <v>73.5</v>
      </c>
      <c r="EV301">
        <v>32.4</v>
      </c>
      <c r="EW301">
        <v>35.520600000000002</v>
      </c>
      <c r="EX301">
        <v>57.145800000000001</v>
      </c>
      <c r="EY301">
        <v>-4.0665100000000001</v>
      </c>
      <c r="EZ301">
        <v>2</v>
      </c>
      <c r="FA301">
        <v>0.341032</v>
      </c>
      <c r="FB301">
        <v>-0.44709399999999999</v>
      </c>
      <c r="FC301">
        <v>20.2746</v>
      </c>
      <c r="FD301">
        <v>5.22058</v>
      </c>
      <c r="FE301">
        <v>12.004</v>
      </c>
      <c r="FF301">
        <v>4.9872500000000004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1.8641799999999999</v>
      </c>
      <c r="FO301">
        <v>1.86026</v>
      </c>
      <c r="FP301">
        <v>1.8609599999999999</v>
      </c>
      <c r="FQ301">
        <v>1.8601700000000001</v>
      </c>
      <c r="FR301">
        <v>1.8618600000000001</v>
      </c>
      <c r="FS301">
        <v>1.8584799999999999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-8.39</v>
      </c>
      <c r="GH301">
        <v>0.2278</v>
      </c>
      <c r="GI301">
        <v>-4.227681919169834</v>
      </c>
      <c r="GJ301">
        <v>-4.5218151105756088E-3</v>
      </c>
      <c r="GK301">
        <v>2.0889233732517852E-6</v>
      </c>
      <c r="GL301">
        <v>-4.5906856223640231E-10</v>
      </c>
      <c r="GM301">
        <v>-0.1035280782263094</v>
      </c>
      <c r="GN301">
        <v>4.4025620023938356E-3</v>
      </c>
      <c r="GO301">
        <v>3.112297855124525E-4</v>
      </c>
      <c r="GP301">
        <v>-4.1727832042263066E-6</v>
      </c>
      <c r="GQ301">
        <v>6</v>
      </c>
      <c r="GR301">
        <v>2080</v>
      </c>
      <c r="GS301">
        <v>4</v>
      </c>
      <c r="GT301">
        <v>33</v>
      </c>
      <c r="GU301">
        <v>92.5</v>
      </c>
      <c r="GV301">
        <v>92.8</v>
      </c>
      <c r="GW301">
        <v>4.5837399999999997</v>
      </c>
      <c r="GX301">
        <v>2.4645999999999999</v>
      </c>
      <c r="GY301">
        <v>2.04834</v>
      </c>
      <c r="GZ301">
        <v>2.6232899999999999</v>
      </c>
      <c r="HA301">
        <v>2.1972700000000001</v>
      </c>
      <c r="HB301">
        <v>2.33521</v>
      </c>
      <c r="HC301">
        <v>37.819499999999998</v>
      </c>
      <c r="HD301">
        <v>14.4648</v>
      </c>
      <c r="HE301">
        <v>18</v>
      </c>
      <c r="HF301">
        <v>694.37199999999996</v>
      </c>
      <c r="HG301">
        <v>766.84699999999998</v>
      </c>
      <c r="HH301">
        <v>30.9998</v>
      </c>
      <c r="HI301">
        <v>31.7407</v>
      </c>
      <c r="HJ301">
        <v>30.0001</v>
      </c>
      <c r="HK301">
        <v>31.6938</v>
      </c>
      <c r="HL301">
        <v>31.698699999999999</v>
      </c>
      <c r="HM301">
        <v>91.630300000000005</v>
      </c>
      <c r="HN301">
        <v>16.2319</v>
      </c>
      <c r="HO301">
        <v>100</v>
      </c>
      <c r="HP301">
        <v>31</v>
      </c>
      <c r="HQ301">
        <v>1909.39</v>
      </c>
      <c r="HR301">
        <v>31.300999999999998</v>
      </c>
      <c r="HS301">
        <v>99.232100000000003</v>
      </c>
      <c r="HT301">
        <v>97.949299999999994</v>
      </c>
    </row>
    <row r="302" spans="1:228" x14ac:dyDescent="0.2">
      <c r="A302">
        <v>287</v>
      </c>
      <c r="B302">
        <v>1675973781</v>
      </c>
      <c r="C302">
        <v>1141.900000095367</v>
      </c>
      <c r="D302" t="s">
        <v>933</v>
      </c>
      <c r="E302" t="s">
        <v>934</v>
      </c>
      <c r="F302">
        <v>4</v>
      </c>
      <c r="G302">
        <v>1675973778.6875</v>
      </c>
      <c r="H302">
        <f t="shared" si="136"/>
        <v>1.9444535596562752E-3</v>
      </c>
      <c r="I302">
        <f t="shared" si="137"/>
        <v>1.9444535596562751</v>
      </c>
      <c r="J302">
        <f t="shared" si="138"/>
        <v>15.39734888746607</v>
      </c>
      <c r="K302">
        <f t="shared" si="139"/>
        <v>1873.0137500000001</v>
      </c>
      <c r="L302">
        <f t="shared" si="140"/>
        <v>1654.9289971334156</v>
      </c>
      <c r="M302">
        <f t="shared" si="141"/>
        <v>167.42127800719055</v>
      </c>
      <c r="N302">
        <f t="shared" si="142"/>
        <v>189.4838728992072</v>
      </c>
      <c r="O302">
        <f t="shared" si="143"/>
        <v>0.14148463855267371</v>
      </c>
      <c r="P302">
        <f t="shared" si="144"/>
        <v>2.7646184189280287</v>
      </c>
      <c r="Q302">
        <f t="shared" si="145"/>
        <v>0.13758166834520247</v>
      </c>
      <c r="R302">
        <f t="shared" si="146"/>
        <v>8.6330241140000388E-2</v>
      </c>
      <c r="S302">
        <f t="shared" si="147"/>
        <v>226.11895299471331</v>
      </c>
      <c r="T302">
        <f t="shared" si="148"/>
        <v>32.807947060435907</v>
      </c>
      <c r="U302">
        <f t="shared" si="149"/>
        <v>31.7501</v>
      </c>
      <c r="V302">
        <f t="shared" si="150"/>
        <v>4.7079565478833212</v>
      </c>
      <c r="W302">
        <f t="shared" si="151"/>
        <v>70.089505272784223</v>
      </c>
      <c r="X302">
        <f t="shared" si="152"/>
        <v>3.3350156084503313</v>
      </c>
      <c r="Y302">
        <f t="shared" si="153"/>
        <v>4.7582239244957529</v>
      </c>
      <c r="Z302">
        <f t="shared" si="154"/>
        <v>1.3729409394329899</v>
      </c>
      <c r="AA302">
        <f t="shared" si="155"/>
        <v>-85.75040198084173</v>
      </c>
      <c r="AB302">
        <f t="shared" si="156"/>
        <v>27.934966829619043</v>
      </c>
      <c r="AC302">
        <f t="shared" si="157"/>
        <v>2.2880018173879075</v>
      </c>
      <c r="AD302">
        <f t="shared" si="158"/>
        <v>170.59151966087853</v>
      </c>
      <c r="AE302">
        <f t="shared" si="159"/>
        <v>26.314690399402945</v>
      </c>
      <c r="AF302">
        <f t="shared" si="160"/>
        <v>1.9433030927280788</v>
      </c>
      <c r="AG302">
        <f t="shared" si="161"/>
        <v>15.39734888746607</v>
      </c>
      <c r="AH302">
        <v>1961.2255789684141</v>
      </c>
      <c r="AI302">
        <v>1940.0480606060601</v>
      </c>
      <c r="AJ302">
        <v>1.7479943073471771</v>
      </c>
      <c r="AK302">
        <v>60.724348217524408</v>
      </c>
      <c r="AL302">
        <f t="shared" si="162"/>
        <v>1.9444535596562751</v>
      </c>
      <c r="AM302">
        <v>31.23148605749827</v>
      </c>
      <c r="AN302">
        <v>32.967143636363637</v>
      </c>
      <c r="AO302">
        <v>4.7987650261790853E-6</v>
      </c>
      <c r="AP302">
        <v>101.51637219302501</v>
      </c>
      <c r="AQ302">
        <v>1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47417.996832786026</v>
      </c>
      <c r="AV302">
        <f t="shared" si="166"/>
        <v>1200.00875</v>
      </c>
      <c r="AW302">
        <f t="shared" si="167"/>
        <v>1025.9335450749809</v>
      </c>
      <c r="AX302">
        <f t="shared" si="168"/>
        <v>0.85493838697007907</v>
      </c>
      <c r="AY302">
        <f t="shared" si="169"/>
        <v>0.18843108685225279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1675973778.6875</v>
      </c>
      <c r="BF302">
        <v>1873.0137500000001</v>
      </c>
      <c r="BG302">
        <v>1900.6637499999999</v>
      </c>
      <c r="BH302">
        <v>32.966025000000002</v>
      </c>
      <c r="BI302">
        <v>31.231362499999999</v>
      </c>
      <c r="BJ302">
        <v>1881.4124999999999</v>
      </c>
      <c r="BK302">
        <v>32.738275000000002</v>
      </c>
      <c r="BL302">
        <v>650.00774999999999</v>
      </c>
      <c r="BM302">
        <v>101.06512499999999</v>
      </c>
      <c r="BN302">
        <v>0.10010825</v>
      </c>
      <c r="BO302">
        <v>31.937525000000001</v>
      </c>
      <c r="BP302">
        <v>31.7501</v>
      </c>
      <c r="BQ302">
        <v>999.9</v>
      </c>
      <c r="BR302">
        <v>0</v>
      </c>
      <c r="BS302">
        <v>0</v>
      </c>
      <c r="BT302">
        <v>8992.3425000000007</v>
      </c>
      <c r="BU302">
        <v>0</v>
      </c>
      <c r="BV302">
        <v>67.187925000000007</v>
      </c>
      <c r="BW302">
        <v>-27.648875</v>
      </c>
      <c r="BX302">
        <v>1936.865</v>
      </c>
      <c r="BY302">
        <v>1961.93625</v>
      </c>
      <c r="BZ302">
        <v>1.7346474999999999</v>
      </c>
      <c r="CA302">
        <v>1900.6637499999999</v>
      </c>
      <c r="CB302">
        <v>31.231362499999999</v>
      </c>
      <c r="CC302">
        <v>3.331715</v>
      </c>
      <c r="CD302">
        <v>3.15640125</v>
      </c>
      <c r="CE302">
        <v>25.7857375</v>
      </c>
      <c r="CF302">
        <v>24.876837500000001</v>
      </c>
      <c r="CG302">
        <v>1200.00875</v>
      </c>
      <c r="CH302">
        <v>0.499971</v>
      </c>
      <c r="CI302">
        <v>0.50002899999999995</v>
      </c>
      <c r="CJ302">
        <v>0</v>
      </c>
      <c r="CK302">
        <v>1093.3800000000001</v>
      </c>
      <c r="CL302">
        <v>4.9990899999999998</v>
      </c>
      <c r="CM302">
        <v>12155.5</v>
      </c>
      <c r="CN302">
        <v>9557.8125</v>
      </c>
      <c r="CO302">
        <v>41.436999999999998</v>
      </c>
      <c r="CP302">
        <v>42.936999999999998</v>
      </c>
      <c r="CQ302">
        <v>42.218499999999999</v>
      </c>
      <c r="CR302">
        <v>42.061999999999998</v>
      </c>
      <c r="CS302">
        <v>42.75</v>
      </c>
      <c r="CT302">
        <v>597.47125000000005</v>
      </c>
      <c r="CU302">
        <v>597.54124999999999</v>
      </c>
      <c r="CV302">
        <v>0</v>
      </c>
      <c r="CW302">
        <v>1675973781.3</v>
      </c>
      <c r="CX302">
        <v>0</v>
      </c>
      <c r="CY302">
        <v>1675968227.0999999</v>
      </c>
      <c r="CZ302" t="s">
        <v>356</v>
      </c>
      <c r="DA302">
        <v>1675968227.0999999</v>
      </c>
      <c r="DB302">
        <v>1675968207.0999999</v>
      </c>
      <c r="DC302">
        <v>6</v>
      </c>
      <c r="DD302">
        <v>6.6000000000000003E-2</v>
      </c>
      <c r="DE302">
        <v>1.0999999999999999E-2</v>
      </c>
      <c r="DF302">
        <v>-5.7939999999999996</v>
      </c>
      <c r="DG302">
        <v>0.214</v>
      </c>
      <c r="DH302">
        <v>415</v>
      </c>
      <c r="DI302">
        <v>32</v>
      </c>
      <c r="DJ302">
        <v>0.11</v>
      </c>
      <c r="DK302">
        <v>0.26</v>
      </c>
      <c r="DL302">
        <v>-27.629057499999998</v>
      </c>
      <c r="DM302">
        <v>-0.17602514071292519</v>
      </c>
      <c r="DN302">
        <v>5.0973203192952433E-2</v>
      </c>
      <c r="DO302">
        <v>0</v>
      </c>
      <c r="DP302">
        <v>1.7330939999999999</v>
      </c>
      <c r="DQ302">
        <v>2.162566604127358E-2</v>
      </c>
      <c r="DR302">
        <v>3.0311085430911209E-3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3.2981099999999999</v>
      </c>
      <c r="EB302">
        <v>2.6253099999999998</v>
      </c>
      <c r="EC302">
        <v>0.27433400000000002</v>
      </c>
      <c r="ED302">
        <v>0.27421600000000002</v>
      </c>
      <c r="EE302">
        <v>0.136571</v>
      </c>
      <c r="EF302">
        <v>0.130439</v>
      </c>
      <c r="EG302">
        <v>21953.3</v>
      </c>
      <c r="EH302">
        <v>22288.7</v>
      </c>
      <c r="EI302">
        <v>28153.1</v>
      </c>
      <c r="EJ302">
        <v>29562.9</v>
      </c>
      <c r="EK302">
        <v>33480.5</v>
      </c>
      <c r="EL302">
        <v>35678.6</v>
      </c>
      <c r="EM302">
        <v>39758.5</v>
      </c>
      <c r="EN302">
        <v>42226.9</v>
      </c>
      <c r="EO302">
        <v>2.2307999999999999</v>
      </c>
      <c r="EP302">
        <v>2.2223000000000002</v>
      </c>
      <c r="EQ302">
        <v>0.121988</v>
      </c>
      <c r="ER302">
        <v>0</v>
      </c>
      <c r="ES302">
        <v>29.774999999999999</v>
      </c>
      <c r="ET302">
        <v>999.9</v>
      </c>
      <c r="EU302">
        <v>73.5</v>
      </c>
      <c r="EV302">
        <v>32.4</v>
      </c>
      <c r="EW302">
        <v>35.524500000000003</v>
      </c>
      <c r="EX302">
        <v>57.325800000000001</v>
      </c>
      <c r="EY302">
        <v>-4.1626599999999998</v>
      </c>
      <c r="EZ302">
        <v>2</v>
      </c>
      <c r="FA302">
        <v>0.34107700000000002</v>
      </c>
      <c r="FB302">
        <v>-0.447712</v>
      </c>
      <c r="FC302">
        <v>20.2746</v>
      </c>
      <c r="FD302">
        <v>5.2207299999999996</v>
      </c>
      <c r="FE302">
        <v>12.004</v>
      </c>
      <c r="FF302">
        <v>4.9874499999999999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1.8641700000000001</v>
      </c>
      <c r="FO302">
        <v>1.8602799999999999</v>
      </c>
      <c r="FP302">
        <v>1.8609599999999999</v>
      </c>
      <c r="FQ302">
        <v>1.8601700000000001</v>
      </c>
      <c r="FR302">
        <v>1.8618699999999999</v>
      </c>
      <c r="FS302">
        <v>1.8584700000000001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-8.41</v>
      </c>
      <c r="GH302">
        <v>0.2278</v>
      </c>
      <c r="GI302">
        <v>-4.227681919169834</v>
      </c>
      <c r="GJ302">
        <v>-4.5218151105756088E-3</v>
      </c>
      <c r="GK302">
        <v>2.0889233732517852E-6</v>
      </c>
      <c r="GL302">
        <v>-4.5906856223640231E-10</v>
      </c>
      <c r="GM302">
        <v>-0.1035280782263094</v>
      </c>
      <c r="GN302">
        <v>4.4025620023938356E-3</v>
      </c>
      <c r="GO302">
        <v>3.112297855124525E-4</v>
      </c>
      <c r="GP302">
        <v>-4.1727832042263066E-6</v>
      </c>
      <c r="GQ302">
        <v>6</v>
      </c>
      <c r="GR302">
        <v>2080</v>
      </c>
      <c r="GS302">
        <v>4</v>
      </c>
      <c r="GT302">
        <v>33</v>
      </c>
      <c r="GU302">
        <v>92.6</v>
      </c>
      <c r="GV302">
        <v>92.9</v>
      </c>
      <c r="GW302">
        <v>4.5959500000000002</v>
      </c>
      <c r="GX302">
        <v>2.4584999999999999</v>
      </c>
      <c r="GY302">
        <v>2.04834</v>
      </c>
      <c r="GZ302">
        <v>2.6232899999999999</v>
      </c>
      <c r="HA302">
        <v>2.1972700000000001</v>
      </c>
      <c r="HB302">
        <v>2.32056</v>
      </c>
      <c r="HC302">
        <v>37.819499999999998</v>
      </c>
      <c r="HD302">
        <v>14.4648</v>
      </c>
      <c r="HE302">
        <v>18</v>
      </c>
      <c r="HF302">
        <v>694.53599999999994</v>
      </c>
      <c r="HG302">
        <v>766.75</v>
      </c>
      <c r="HH302">
        <v>30.9999</v>
      </c>
      <c r="HI302">
        <v>31.7407</v>
      </c>
      <c r="HJ302">
        <v>30.0002</v>
      </c>
      <c r="HK302">
        <v>31.6938</v>
      </c>
      <c r="HL302">
        <v>31.698699999999999</v>
      </c>
      <c r="HM302">
        <v>91.883300000000006</v>
      </c>
      <c r="HN302">
        <v>16.2319</v>
      </c>
      <c r="HO302">
        <v>100</v>
      </c>
      <c r="HP302">
        <v>31</v>
      </c>
      <c r="HQ302">
        <v>1916.06</v>
      </c>
      <c r="HR302">
        <v>31.304600000000001</v>
      </c>
      <c r="HS302">
        <v>99.231700000000004</v>
      </c>
      <c r="HT302">
        <v>97.947900000000004</v>
      </c>
    </row>
    <row r="303" spans="1:228" x14ac:dyDescent="0.2">
      <c r="A303">
        <v>288</v>
      </c>
      <c r="B303">
        <v>1675973784.5</v>
      </c>
      <c r="C303">
        <v>1145.400000095367</v>
      </c>
      <c r="D303" t="s">
        <v>935</v>
      </c>
      <c r="E303" t="s">
        <v>936</v>
      </c>
      <c r="F303">
        <v>4</v>
      </c>
      <c r="G303">
        <v>1675973782.125</v>
      </c>
      <c r="H303">
        <f t="shared" si="136"/>
        <v>1.9437502363343563E-3</v>
      </c>
      <c r="I303">
        <f t="shared" si="137"/>
        <v>1.9437502363343564</v>
      </c>
      <c r="J303">
        <f t="shared" si="138"/>
        <v>14.999199712104362</v>
      </c>
      <c r="K303">
        <f t="shared" si="139"/>
        <v>1878.9</v>
      </c>
      <c r="L303">
        <f t="shared" si="140"/>
        <v>1664.767659506829</v>
      </c>
      <c r="M303">
        <f t="shared" si="141"/>
        <v>168.41666066748309</v>
      </c>
      <c r="N303">
        <f t="shared" si="142"/>
        <v>190.07941553950877</v>
      </c>
      <c r="O303">
        <f t="shared" si="143"/>
        <v>0.14114583808425038</v>
      </c>
      <c r="P303">
        <f t="shared" si="144"/>
        <v>2.7666941477604436</v>
      </c>
      <c r="Q303">
        <f t="shared" si="145"/>
        <v>0.13726408947470667</v>
      </c>
      <c r="R303">
        <f t="shared" si="146"/>
        <v>8.6129923648879919E-2</v>
      </c>
      <c r="S303">
        <f t="shared" si="147"/>
        <v>226.11871745585472</v>
      </c>
      <c r="T303">
        <f t="shared" si="148"/>
        <v>32.811344235873882</v>
      </c>
      <c r="U303">
        <f t="shared" si="149"/>
        <v>31.760300000000001</v>
      </c>
      <c r="V303">
        <f t="shared" si="150"/>
        <v>4.7106802420020149</v>
      </c>
      <c r="W303">
        <f t="shared" si="151"/>
        <v>70.075725806329416</v>
      </c>
      <c r="X303">
        <f t="shared" si="152"/>
        <v>3.3350798681651748</v>
      </c>
      <c r="Y303">
        <f t="shared" si="153"/>
        <v>4.7592512668116269</v>
      </c>
      <c r="Z303">
        <f t="shared" si="154"/>
        <v>1.3756003738368401</v>
      </c>
      <c r="AA303">
        <f t="shared" si="155"/>
        <v>-85.719385422345113</v>
      </c>
      <c r="AB303">
        <f t="shared" si="156"/>
        <v>27.00319412138337</v>
      </c>
      <c r="AC303">
        <f t="shared" si="157"/>
        <v>2.2101784009472936</v>
      </c>
      <c r="AD303">
        <f t="shared" si="158"/>
        <v>169.61270455584025</v>
      </c>
      <c r="AE303">
        <f t="shared" si="159"/>
        <v>26.143965130697733</v>
      </c>
      <c r="AF303">
        <f t="shared" si="160"/>
        <v>1.9439867168123899</v>
      </c>
      <c r="AG303">
        <f t="shared" si="161"/>
        <v>14.999199712104362</v>
      </c>
      <c r="AH303">
        <v>1967.22928470802</v>
      </c>
      <c r="AI303">
        <v>1946.292909090909</v>
      </c>
      <c r="AJ303">
        <v>1.7849753525838441</v>
      </c>
      <c r="AK303">
        <v>60.724348217524408</v>
      </c>
      <c r="AL303">
        <f t="shared" si="162"/>
        <v>1.9437502363343564</v>
      </c>
      <c r="AM303">
        <v>31.231249102538779</v>
      </c>
      <c r="AN303">
        <v>32.966367878787892</v>
      </c>
      <c r="AO303">
        <v>-7.0183027252706224E-7</v>
      </c>
      <c r="AP303">
        <v>101.51637219302501</v>
      </c>
      <c r="AQ303">
        <v>1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47474.674191881677</v>
      </c>
      <c r="AV303">
        <f t="shared" si="166"/>
        <v>1200.0074999999999</v>
      </c>
      <c r="AW303">
        <f t="shared" si="167"/>
        <v>1025.9324764019971</v>
      </c>
      <c r="AX303">
        <f t="shared" si="168"/>
        <v>0.85493838697007907</v>
      </c>
      <c r="AY303">
        <f t="shared" si="169"/>
        <v>0.18843108685225279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1675973782.125</v>
      </c>
      <c r="BF303">
        <v>1878.9</v>
      </c>
      <c r="BG303">
        <v>1906.405</v>
      </c>
      <c r="BH303">
        <v>32.966650000000001</v>
      </c>
      <c r="BI303">
        <v>31.231324999999998</v>
      </c>
      <c r="BJ303">
        <v>1887.3087499999999</v>
      </c>
      <c r="BK303">
        <v>32.738849999999999</v>
      </c>
      <c r="BL303">
        <v>649.98775000000001</v>
      </c>
      <c r="BM303">
        <v>101.06525000000001</v>
      </c>
      <c r="BN303">
        <v>0.1000145375</v>
      </c>
      <c r="BO303">
        <v>31.941337499999999</v>
      </c>
      <c r="BP303">
        <v>31.760300000000001</v>
      </c>
      <c r="BQ303">
        <v>999.9</v>
      </c>
      <c r="BR303">
        <v>0</v>
      </c>
      <c r="BS303">
        <v>0</v>
      </c>
      <c r="BT303">
        <v>9003.3587499999994</v>
      </c>
      <c r="BU303">
        <v>0</v>
      </c>
      <c r="BV303">
        <v>67.106124999999992</v>
      </c>
      <c r="BW303">
        <v>-27.503012500000001</v>
      </c>
      <c r="BX303">
        <v>1942.9525000000001</v>
      </c>
      <c r="BY303">
        <v>1967.86375</v>
      </c>
      <c r="BZ303">
        <v>1.7353075</v>
      </c>
      <c r="CA303">
        <v>1906.405</v>
      </c>
      <c r="CB303">
        <v>31.231324999999998</v>
      </c>
      <c r="CC303">
        <v>3.3317787499999998</v>
      </c>
      <c r="CD303">
        <v>3.1563987500000001</v>
      </c>
      <c r="CE303">
        <v>25.786049999999999</v>
      </c>
      <c r="CF303">
        <v>24.8768125</v>
      </c>
      <c r="CG303">
        <v>1200.0074999999999</v>
      </c>
      <c r="CH303">
        <v>0.499971</v>
      </c>
      <c r="CI303">
        <v>0.50002899999999995</v>
      </c>
      <c r="CJ303">
        <v>0</v>
      </c>
      <c r="CK303">
        <v>1092.9324999999999</v>
      </c>
      <c r="CL303">
        <v>4.9990899999999998</v>
      </c>
      <c r="CM303">
        <v>12149.725</v>
      </c>
      <c r="CN303">
        <v>9557.807499999999</v>
      </c>
      <c r="CO303">
        <v>41.436999999999998</v>
      </c>
      <c r="CP303">
        <v>42.936999999999998</v>
      </c>
      <c r="CQ303">
        <v>42.202749999999988</v>
      </c>
      <c r="CR303">
        <v>42.061999999999998</v>
      </c>
      <c r="CS303">
        <v>42.75</v>
      </c>
      <c r="CT303">
        <v>597.47125000000005</v>
      </c>
      <c r="CU303">
        <v>597.54124999999999</v>
      </c>
      <c r="CV303">
        <v>0</v>
      </c>
      <c r="CW303">
        <v>1675973784.9000001</v>
      </c>
      <c r="CX303">
        <v>0</v>
      </c>
      <c r="CY303">
        <v>1675968227.0999999</v>
      </c>
      <c r="CZ303" t="s">
        <v>356</v>
      </c>
      <c r="DA303">
        <v>1675968227.0999999</v>
      </c>
      <c r="DB303">
        <v>1675968207.0999999</v>
      </c>
      <c r="DC303">
        <v>6</v>
      </c>
      <c r="DD303">
        <v>6.6000000000000003E-2</v>
      </c>
      <c r="DE303">
        <v>1.0999999999999999E-2</v>
      </c>
      <c r="DF303">
        <v>-5.7939999999999996</v>
      </c>
      <c r="DG303">
        <v>0.214</v>
      </c>
      <c r="DH303">
        <v>415</v>
      </c>
      <c r="DI303">
        <v>32</v>
      </c>
      <c r="DJ303">
        <v>0.11</v>
      </c>
      <c r="DK303">
        <v>0.26</v>
      </c>
      <c r="DL303">
        <v>-27.598347499999999</v>
      </c>
      <c r="DM303">
        <v>0.17133996247661201</v>
      </c>
      <c r="DN303">
        <v>7.9302982250039081E-2</v>
      </c>
      <c r="DO303">
        <v>0</v>
      </c>
      <c r="DP303">
        <v>1.734518</v>
      </c>
      <c r="DQ303">
        <v>6.3712570356451908E-3</v>
      </c>
      <c r="DR303">
        <v>1.801324790258542E-3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3.2980100000000001</v>
      </c>
      <c r="EB303">
        <v>2.6254</v>
      </c>
      <c r="EC303">
        <v>0.27482499999999999</v>
      </c>
      <c r="ED303">
        <v>0.2747</v>
      </c>
      <c r="EE303">
        <v>0.13656399999999999</v>
      </c>
      <c r="EF303">
        <v>0.130438</v>
      </c>
      <c r="EG303">
        <v>21938.7</v>
      </c>
      <c r="EH303">
        <v>22273.8</v>
      </c>
      <c r="EI303">
        <v>28153.4</v>
      </c>
      <c r="EJ303">
        <v>29562.799999999999</v>
      </c>
      <c r="EK303">
        <v>33480.9</v>
      </c>
      <c r="EL303">
        <v>35678.5</v>
      </c>
      <c r="EM303">
        <v>39758.699999999997</v>
      </c>
      <c r="EN303">
        <v>42226.6</v>
      </c>
      <c r="EO303">
        <v>2.23062</v>
      </c>
      <c r="EP303">
        <v>2.2223000000000002</v>
      </c>
      <c r="EQ303">
        <v>0.12238300000000001</v>
      </c>
      <c r="ER303">
        <v>0</v>
      </c>
      <c r="ES303">
        <v>29.773700000000002</v>
      </c>
      <c r="ET303">
        <v>999.9</v>
      </c>
      <c r="EU303">
        <v>73.5</v>
      </c>
      <c r="EV303">
        <v>32.4</v>
      </c>
      <c r="EW303">
        <v>35.5229</v>
      </c>
      <c r="EX303">
        <v>57.415799999999997</v>
      </c>
      <c r="EY303">
        <v>-4.1306099999999999</v>
      </c>
      <c r="EZ303">
        <v>2</v>
      </c>
      <c r="FA303">
        <v>0.34105200000000002</v>
      </c>
      <c r="FB303">
        <v>-0.447685</v>
      </c>
      <c r="FC303">
        <v>20.2745</v>
      </c>
      <c r="FD303">
        <v>5.2211800000000004</v>
      </c>
      <c r="FE303">
        <v>12.004</v>
      </c>
      <c r="FF303">
        <v>4.9874499999999999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1.8642000000000001</v>
      </c>
      <c r="FO303">
        <v>1.86025</v>
      </c>
      <c r="FP303">
        <v>1.8609599999999999</v>
      </c>
      <c r="FQ303">
        <v>1.86016</v>
      </c>
      <c r="FR303">
        <v>1.8618600000000001</v>
      </c>
      <c r="FS303">
        <v>1.8584799999999999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-8.42</v>
      </c>
      <c r="GH303">
        <v>0.22770000000000001</v>
      </c>
      <c r="GI303">
        <v>-4.227681919169834</v>
      </c>
      <c r="GJ303">
        <v>-4.5218151105756088E-3</v>
      </c>
      <c r="GK303">
        <v>2.0889233732517852E-6</v>
      </c>
      <c r="GL303">
        <v>-4.5906856223640231E-10</v>
      </c>
      <c r="GM303">
        <v>-0.1035280782263094</v>
      </c>
      <c r="GN303">
        <v>4.4025620023938356E-3</v>
      </c>
      <c r="GO303">
        <v>3.112297855124525E-4</v>
      </c>
      <c r="GP303">
        <v>-4.1727832042263066E-6</v>
      </c>
      <c r="GQ303">
        <v>6</v>
      </c>
      <c r="GR303">
        <v>2080</v>
      </c>
      <c r="GS303">
        <v>4</v>
      </c>
      <c r="GT303">
        <v>33</v>
      </c>
      <c r="GU303">
        <v>92.6</v>
      </c>
      <c r="GV303">
        <v>93</v>
      </c>
      <c r="GW303">
        <v>4.6057100000000002</v>
      </c>
      <c r="GX303">
        <v>2.4719199999999999</v>
      </c>
      <c r="GY303">
        <v>2.04834</v>
      </c>
      <c r="GZ303">
        <v>2.6208499999999999</v>
      </c>
      <c r="HA303">
        <v>2.1972700000000001</v>
      </c>
      <c r="HB303">
        <v>2.36206</v>
      </c>
      <c r="HC303">
        <v>37.819499999999998</v>
      </c>
      <c r="HD303">
        <v>14.4648</v>
      </c>
      <c r="HE303">
        <v>18</v>
      </c>
      <c r="HF303">
        <v>694.39200000000005</v>
      </c>
      <c r="HG303">
        <v>766.75</v>
      </c>
      <c r="HH303">
        <v>30.9999</v>
      </c>
      <c r="HI303">
        <v>31.7407</v>
      </c>
      <c r="HJ303">
        <v>30.0001</v>
      </c>
      <c r="HK303">
        <v>31.6938</v>
      </c>
      <c r="HL303">
        <v>31.698699999999999</v>
      </c>
      <c r="HM303">
        <v>92.065700000000007</v>
      </c>
      <c r="HN303">
        <v>16.2319</v>
      </c>
      <c r="HO303">
        <v>100</v>
      </c>
      <c r="HP303">
        <v>31</v>
      </c>
      <c r="HQ303">
        <v>1922.74</v>
      </c>
      <c r="HR303">
        <v>31.3035</v>
      </c>
      <c r="HS303">
        <v>99.232500000000002</v>
      </c>
      <c r="HT303">
        <v>97.947400000000002</v>
      </c>
    </row>
    <row r="304" spans="1:228" x14ac:dyDescent="0.2">
      <c r="A304">
        <v>289</v>
      </c>
      <c r="B304">
        <v>1675973788.5</v>
      </c>
      <c r="C304">
        <v>1149.400000095367</v>
      </c>
      <c r="D304" t="s">
        <v>937</v>
      </c>
      <c r="E304" t="s">
        <v>938</v>
      </c>
      <c r="F304">
        <v>4</v>
      </c>
      <c r="G304">
        <v>1675973786.5</v>
      </c>
      <c r="H304">
        <f t="shared" si="136"/>
        <v>1.9366381315785181E-3</v>
      </c>
      <c r="I304">
        <f t="shared" si="137"/>
        <v>1.9366381315785182</v>
      </c>
      <c r="J304">
        <f t="shared" si="138"/>
        <v>15.774769661359118</v>
      </c>
      <c r="K304">
        <f t="shared" si="139"/>
        <v>1886.257142857143</v>
      </c>
      <c r="L304">
        <f t="shared" si="140"/>
        <v>1662.0894890228842</v>
      </c>
      <c r="M304">
        <f t="shared" si="141"/>
        <v>168.14161779853828</v>
      </c>
      <c r="N304">
        <f t="shared" si="142"/>
        <v>190.81904414815884</v>
      </c>
      <c r="O304">
        <f t="shared" si="143"/>
        <v>0.14042072012702908</v>
      </c>
      <c r="P304">
        <f t="shared" si="144"/>
        <v>2.766809124925528</v>
      </c>
      <c r="Q304">
        <f t="shared" si="145"/>
        <v>0.13657832336110542</v>
      </c>
      <c r="R304">
        <f t="shared" si="146"/>
        <v>8.5697918626749595E-2</v>
      </c>
      <c r="S304">
        <f t="shared" si="147"/>
        <v>226.11999681734341</v>
      </c>
      <c r="T304">
        <f t="shared" si="148"/>
        <v>32.818806826649677</v>
      </c>
      <c r="U304">
        <f t="shared" si="149"/>
        <v>31.765499999999999</v>
      </c>
      <c r="V304">
        <f t="shared" si="150"/>
        <v>4.7120693198635246</v>
      </c>
      <c r="W304">
        <f t="shared" si="151"/>
        <v>70.044946137679432</v>
      </c>
      <c r="X304">
        <f t="shared" si="152"/>
        <v>3.3346624418418829</v>
      </c>
      <c r="Y304">
        <f t="shared" si="153"/>
        <v>4.7607466715547382</v>
      </c>
      <c r="Z304">
        <f t="shared" si="154"/>
        <v>1.3774068780216417</v>
      </c>
      <c r="AA304">
        <f t="shared" si="155"/>
        <v>-85.40574160261265</v>
      </c>
      <c r="AB304">
        <f t="shared" si="156"/>
        <v>27.05625741936057</v>
      </c>
      <c r="AC304">
        <f t="shared" si="157"/>
        <v>2.2145466555843458</v>
      </c>
      <c r="AD304">
        <f t="shared" si="158"/>
        <v>169.98505928967569</v>
      </c>
      <c r="AE304">
        <f t="shared" si="159"/>
        <v>26.300897515551831</v>
      </c>
      <c r="AF304">
        <f t="shared" si="160"/>
        <v>1.9346871398992196</v>
      </c>
      <c r="AG304">
        <f t="shared" si="161"/>
        <v>15.774769661359118</v>
      </c>
      <c r="AH304">
        <v>1974.389325699216</v>
      </c>
      <c r="AI304">
        <v>1953.0695757575741</v>
      </c>
      <c r="AJ304">
        <v>1.689728993485903</v>
      </c>
      <c r="AK304">
        <v>60.724348217524408</v>
      </c>
      <c r="AL304">
        <f t="shared" si="162"/>
        <v>1.9366381315785182</v>
      </c>
      <c r="AM304">
        <v>31.232880631755151</v>
      </c>
      <c r="AN304">
        <v>32.961637575757592</v>
      </c>
      <c r="AO304">
        <v>-8.8820228752830453E-6</v>
      </c>
      <c r="AP304">
        <v>101.51637219302501</v>
      </c>
      <c r="AQ304">
        <v>1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47476.965044889126</v>
      </c>
      <c r="AV304">
        <f t="shared" si="166"/>
        <v>1200.014285714286</v>
      </c>
      <c r="AW304">
        <f t="shared" si="167"/>
        <v>1025.9382781437014</v>
      </c>
      <c r="AX304">
        <f t="shared" si="168"/>
        <v>0.85493838728180716</v>
      </c>
      <c r="AY304">
        <f t="shared" si="169"/>
        <v>0.18843108745388787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1675973786.5</v>
      </c>
      <c r="BF304">
        <v>1886.257142857143</v>
      </c>
      <c r="BG304">
        <v>1913.9028571428571</v>
      </c>
      <c r="BH304">
        <v>32.963328571428569</v>
      </c>
      <c r="BI304">
        <v>31.236371428571431</v>
      </c>
      <c r="BJ304">
        <v>1894.6771428571431</v>
      </c>
      <c r="BK304">
        <v>32.73562857142857</v>
      </c>
      <c r="BL304">
        <v>650.01499999999999</v>
      </c>
      <c r="BM304">
        <v>101.06271428571431</v>
      </c>
      <c r="BN304">
        <v>0.1000804428571429</v>
      </c>
      <c r="BO304">
        <v>31.94688571428571</v>
      </c>
      <c r="BP304">
        <v>31.765499999999999</v>
      </c>
      <c r="BQ304">
        <v>999.89999999999986</v>
      </c>
      <c r="BR304">
        <v>0</v>
      </c>
      <c r="BS304">
        <v>0</v>
      </c>
      <c r="BT304">
        <v>9004.1957142857154</v>
      </c>
      <c r="BU304">
        <v>0</v>
      </c>
      <c r="BV304">
        <v>67.324157142857146</v>
      </c>
      <c r="BW304">
        <v>-27.64517142857142</v>
      </c>
      <c r="BX304">
        <v>1950.555714285714</v>
      </c>
      <c r="BY304">
        <v>1975.6171428571431</v>
      </c>
      <c r="BZ304">
        <v>1.7269842857142861</v>
      </c>
      <c r="CA304">
        <v>1913.9028571428571</v>
      </c>
      <c r="CB304">
        <v>31.236371428571431</v>
      </c>
      <c r="CC304">
        <v>3.3313614285714279</v>
      </c>
      <c r="CD304">
        <v>3.1568299999999998</v>
      </c>
      <c r="CE304">
        <v>25.783942857142851</v>
      </c>
      <c r="CF304">
        <v>24.879085714285711</v>
      </c>
      <c r="CG304">
        <v>1200.014285714286</v>
      </c>
      <c r="CH304">
        <v>0.499971</v>
      </c>
      <c r="CI304">
        <v>0.50002899999999995</v>
      </c>
      <c r="CJ304">
        <v>0</v>
      </c>
      <c r="CK304">
        <v>1092.0957142857139</v>
      </c>
      <c r="CL304">
        <v>4.9990899999999998</v>
      </c>
      <c r="CM304">
        <v>12142.55714285714</v>
      </c>
      <c r="CN304">
        <v>9557.8571428571431</v>
      </c>
      <c r="CO304">
        <v>41.436999999999998</v>
      </c>
      <c r="CP304">
        <v>42.936999999999998</v>
      </c>
      <c r="CQ304">
        <v>42.186999999999998</v>
      </c>
      <c r="CR304">
        <v>42.061999999999998</v>
      </c>
      <c r="CS304">
        <v>42.75</v>
      </c>
      <c r="CT304">
        <v>597.47428571428566</v>
      </c>
      <c r="CU304">
        <v>597.54428571428582</v>
      </c>
      <c r="CV304">
        <v>0</v>
      </c>
      <c r="CW304">
        <v>1675973789.0999999</v>
      </c>
      <c r="CX304">
        <v>0</v>
      </c>
      <c r="CY304">
        <v>1675968227.0999999</v>
      </c>
      <c r="CZ304" t="s">
        <v>356</v>
      </c>
      <c r="DA304">
        <v>1675968227.0999999</v>
      </c>
      <c r="DB304">
        <v>1675968207.0999999</v>
      </c>
      <c r="DC304">
        <v>6</v>
      </c>
      <c r="DD304">
        <v>6.6000000000000003E-2</v>
      </c>
      <c r="DE304">
        <v>1.0999999999999999E-2</v>
      </c>
      <c r="DF304">
        <v>-5.7939999999999996</v>
      </c>
      <c r="DG304">
        <v>0.214</v>
      </c>
      <c r="DH304">
        <v>415</v>
      </c>
      <c r="DI304">
        <v>32</v>
      </c>
      <c r="DJ304">
        <v>0.11</v>
      </c>
      <c r="DK304">
        <v>0.26</v>
      </c>
      <c r="DL304">
        <v>-27.6079525</v>
      </c>
      <c r="DM304">
        <v>0.13595459662292281</v>
      </c>
      <c r="DN304">
        <v>8.3086701666091098E-2</v>
      </c>
      <c r="DO304">
        <v>0</v>
      </c>
      <c r="DP304">
        <v>1.73363325</v>
      </c>
      <c r="DQ304">
        <v>-2.5314033771106231E-2</v>
      </c>
      <c r="DR304">
        <v>4.438462789919489E-3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3.2981600000000002</v>
      </c>
      <c r="EB304">
        <v>2.6253099999999998</v>
      </c>
      <c r="EC304">
        <v>0.27537200000000001</v>
      </c>
      <c r="ED304">
        <v>0.27524799999999999</v>
      </c>
      <c r="EE304">
        <v>0.13655200000000001</v>
      </c>
      <c r="EF304">
        <v>0.13050800000000001</v>
      </c>
      <c r="EG304">
        <v>21921.8</v>
      </c>
      <c r="EH304">
        <v>22256.799999999999</v>
      </c>
      <c r="EI304">
        <v>28153</v>
      </c>
      <c r="EJ304">
        <v>29562.799999999999</v>
      </c>
      <c r="EK304">
        <v>33480.699999999997</v>
      </c>
      <c r="EL304">
        <v>35675.699999999997</v>
      </c>
      <c r="EM304">
        <v>39757.9</v>
      </c>
      <c r="EN304">
        <v>42226.7</v>
      </c>
      <c r="EO304">
        <v>2.2307999999999999</v>
      </c>
      <c r="EP304">
        <v>2.2224200000000001</v>
      </c>
      <c r="EQ304">
        <v>0.122838</v>
      </c>
      <c r="ER304">
        <v>0</v>
      </c>
      <c r="ES304">
        <v>29.773700000000002</v>
      </c>
      <c r="ET304">
        <v>999.9</v>
      </c>
      <c r="EU304">
        <v>73.5</v>
      </c>
      <c r="EV304">
        <v>32.4</v>
      </c>
      <c r="EW304">
        <v>35.5246</v>
      </c>
      <c r="EX304">
        <v>57.715800000000002</v>
      </c>
      <c r="EY304">
        <v>-4.1906999999999996</v>
      </c>
      <c r="EZ304">
        <v>2</v>
      </c>
      <c r="FA304">
        <v>0.34109200000000001</v>
      </c>
      <c r="FB304">
        <v>-0.44670500000000002</v>
      </c>
      <c r="FC304">
        <v>20.2745</v>
      </c>
      <c r="FD304">
        <v>5.2210299999999998</v>
      </c>
      <c r="FE304">
        <v>12.004</v>
      </c>
      <c r="FF304">
        <v>4.9873500000000002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1.8641700000000001</v>
      </c>
      <c r="FO304">
        <v>1.8602799999999999</v>
      </c>
      <c r="FP304">
        <v>1.8609599999999999</v>
      </c>
      <c r="FQ304">
        <v>1.8601700000000001</v>
      </c>
      <c r="FR304">
        <v>1.8618699999999999</v>
      </c>
      <c r="FS304">
        <v>1.85846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-8.43</v>
      </c>
      <c r="GH304">
        <v>0.22770000000000001</v>
      </c>
      <c r="GI304">
        <v>-4.227681919169834</v>
      </c>
      <c r="GJ304">
        <v>-4.5218151105756088E-3</v>
      </c>
      <c r="GK304">
        <v>2.0889233732517852E-6</v>
      </c>
      <c r="GL304">
        <v>-4.5906856223640231E-10</v>
      </c>
      <c r="GM304">
        <v>-0.1035280782263094</v>
      </c>
      <c r="GN304">
        <v>4.4025620023938356E-3</v>
      </c>
      <c r="GO304">
        <v>3.112297855124525E-4</v>
      </c>
      <c r="GP304">
        <v>-4.1727832042263066E-6</v>
      </c>
      <c r="GQ304">
        <v>6</v>
      </c>
      <c r="GR304">
        <v>2080</v>
      </c>
      <c r="GS304">
        <v>4</v>
      </c>
      <c r="GT304">
        <v>33</v>
      </c>
      <c r="GU304">
        <v>92.7</v>
      </c>
      <c r="GV304">
        <v>93</v>
      </c>
      <c r="GW304">
        <v>4.6166999999999998</v>
      </c>
      <c r="GX304">
        <v>2.4694799999999999</v>
      </c>
      <c r="GY304">
        <v>2.04834</v>
      </c>
      <c r="GZ304">
        <v>2.6232899999999999</v>
      </c>
      <c r="HA304">
        <v>2.1972700000000001</v>
      </c>
      <c r="HB304">
        <v>2.33887</v>
      </c>
      <c r="HC304">
        <v>37.819499999999998</v>
      </c>
      <c r="HD304">
        <v>14.4735</v>
      </c>
      <c r="HE304">
        <v>18</v>
      </c>
      <c r="HF304">
        <v>694.53599999999994</v>
      </c>
      <c r="HG304">
        <v>766.88400000000001</v>
      </c>
      <c r="HH304">
        <v>31.0001</v>
      </c>
      <c r="HI304">
        <v>31.7407</v>
      </c>
      <c r="HJ304">
        <v>30.0001</v>
      </c>
      <c r="HK304">
        <v>31.6938</v>
      </c>
      <c r="HL304">
        <v>31.6997</v>
      </c>
      <c r="HM304">
        <v>92.3078</v>
      </c>
      <c r="HN304">
        <v>15.9594</v>
      </c>
      <c r="HO304">
        <v>100</v>
      </c>
      <c r="HP304">
        <v>31</v>
      </c>
      <c r="HQ304">
        <v>1929.42</v>
      </c>
      <c r="HR304">
        <v>31.3142</v>
      </c>
      <c r="HS304">
        <v>99.230699999999999</v>
      </c>
      <c r="HT304">
        <v>97.947500000000005</v>
      </c>
    </row>
    <row r="305" spans="1:228" x14ac:dyDescent="0.2">
      <c r="A305">
        <v>290</v>
      </c>
      <c r="B305">
        <v>1675973792.5</v>
      </c>
      <c r="C305">
        <v>1153.400000095367</v>
      </c>
      <c r="D305" t="s">
        <v>939</v>
      </c>
      <c r="E305" t="s">
        <v>940</v>
      </c>
      <c r="F305">
        <v>4</v>
      </c>
      <c r="G305">
        <v>1675973790.1875</v>
      </c>
      <c r="H305">
        <f t="shared" si="136"/>
        <v>1.8912239967331748E-3</v>
      </c>
      <c r="I305">
        <f t="shared" si="137"/>
        <v>1.8912239967331748</v>
      </c>
      <c r="J305">
        <f t="shared" si="138"/>
        <v>15.366550902856101</v>
      </c>
      <c r="K305">
        <f t="shared" si="139"/>
        <v>1892.4549999999999</v>
      </c>
      <c r="L305">
        <f t="shared" si="140"/>
        <v>1668.4012074545612</v>
      </c>
      <c r="M305">
        <f t="shared" si="141"/>
        <v>168.78088206839303</v>
      </c>
      <c r="N305">
        <f t="shared" si="142"/>
        <v>191.44689104010962</v>
      </c>
      <c r="O305">
        <f t="shared" si="143"/>
        <v>0.13692351354132917</v>
      </c>
      <c r="P305">
        <f t="shared" si="144"/>
        <v>2.7670719694477488</v>
      </c>
      <c r="Q305">
        <f t="shared" si="145"/>
        <v>0.13326777895129163</v>
      </c>
      <c r="R305">
        <f t="shared" si="146"/>
        <v>8.3612685347801072E-2</v>
      </c>
      <c r="S305">
        <f t="shared" si="147"/>
        <v>226.11480219760551</v>
      </c>
      <c r="T305">
        <f t="shared" si="148"/>
        <v>32.835643207855732</v>
      </c>
      <c r="U305">
        <f t="shared" si="149"/>
        <v>31.771075</v>
      </c>
      <c r="V305">
        <f t="shared" si="150"/>
        <v>4.7135589677331948</v>
      </c>
      <c r="W305">
        <f t="shared" si="151"/>
        <v>70.034977779680162</v>
      </c>
      <c r="X305">
        <f t="shared" si="152"/>
        <v>3.3350449430294935</v>
      </c>
      <c r="Y305">
        <f t="shared" si="153"/>
        <v>4.7619704449982967</v>
      </c>
      <c r="Z305">
        <f t="shared" si="154"/>
        <v>1.3785140247037013</v>
      </c>
      <c r="AA305">
        <f t="shared" si="155"/>
        <v>-83.402978255933007</v>
      </c>
      <c r="AB305">
        <f t="shared" si="156"/>
        <v>26.904321557442074</v>
      </c>
      <c r="AC305">
        <f t="shared" si="157"/>
        <v>2.202011150608822</v>
      </c>
      <c r="AD305">
        <f t="shared" si="158"/>
        <v>171.81815664972339</v>
      </c>
      <c r="AE305">
        <f t="shared" si="159"/>
        <v>26.158795335937842</v>
      </c>
      <c r="AF305">
        <f t="shared" si="160"/>
        <v>1.8876084164097144</v>
      </c>
      <c r="AG305">
        <f t="shared" si="161"/>
        <v>15.366550902856101</v>
      </c>
      <c r="AH305">
        <v>1981.2145405667759</v>
      </c>
      <c r="AI305">
        <v>1960.1043030303031</v>
      </c>
      <c r="AJ305">
        <v>1.737694377324897</v>
      </c>
      <c r="AK305">
        <v>60.724348217524408</v>
      </c>
      <c r="AL305">
        <f t="shared" si="162"/>
        <v>1.8912239967331748</v>
      </c>
      <c r="AM305">
        <v>31.286086538403669</v>
      </c>
      <c r="AN305">
        <v>32.974129090909081</v>
      </c>
      <c r="AO305">
        <v>1.966108256688499E-5</v>
      </c>
      <c r="AP305">
        <v>101.51637219302501</v>
      </c>
      <c r="AQ305">
        <v>1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47483.515523259768</v>
      </c>
      <c r="AV305">
        <f t="shared" si="166"/>
        <v>1199.99</v>
      </c>
      <c r="AW305">
        <f t="shared" si="167"/>
        <v>1025.917194921039</v>
      </c>
      <c r="AX305">
        <f t="shared" si="168"/>
        <v>0.85493812025186799</v>
      </c>
      <c r="AY305">
        <f t="shared" si="169"/>
        <v>0.18843057208610531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1675973790.1875</v>
      </c>
      <c r="BF305">
        <v>1892.4549999999999</v>
      </c>
      <c r="BG305">
        <v>1919.8987500000001</v>
      </c>
      <c r="BH305">
        <v>32.966962500000001</v>
      </c>
      <c r="BI305">
        <v>31.2820125</v>
      </c>
      <c r="BJ305">
        <v>1900.8812499999999</v>
      </c>
      <c r="BK305">
        <v>32.739212499999987</v>
      </c>
      <c r="BL305">
        <v>650.00612500000011</v>
      </c>
      <c r="BM305">
        <v>101.06325</v>
      </c>
      <c r="BN305">
        <v>9.9996175000000007E-2</v>
      </c>
      <c r="BO305">
        <v>31.951425</v>
      </c>
      <c r="BP305">
        <v>31.771075</v>
      </c>
      <c r="BQ305">
        <v>999.9</v>
      </c>
      <c r="BR305">
        <v>0</v>
      </c>
      <c r="BS305">
        <v>0</v>
      </c>
      <c r="BT305">
        <v>9005.5450000000019</v>
      </c>
      <c r="BU305">
        <v>0</v>
      </c>
      <c r="BV305">
        <v>67.543587500000001</v>
      </c>
      <c r="BW305">
        <v>-27.4460625</v>
      </c>
      <c r="BX305">
        <v>1956.96875</v>
      </c>
      <c r="BY305">
        <v>1981.8975</v>
      </c>
      <c r="BZ305">
        <v>1.684965</v>
      </c>
      <c r="CA305">
        <v>1919.8987500000001</v>
      </c>
      <c r="CB305">
        <v>31.2820125</v>
      </c>
      <c r="CC305">
        <v>3.33175</v>
      </c>
      <c r="CD305">
        <v>3.1614637499999998</v>
      </c>
      <c r="CE305">
        <v>25.785924999999999</v>
      </c>
      <c r="CF305">
        <v>24.903662499999999</v>
      </c>
      <c r="CG305">
        <v>1199.99</v>
      </c>
      <c r="CH305">
        <v>0.499980125</v>
      </c>
      <c r="CI305">
        <v>0.500019875</v>
      </c>
      <c r="CJ305">
        <v>0</v>
      </c>
      <c r="CK305">
        <v>1091.6637499999999</v>
      </c>
      <c r="CL305">
        <v>4.9990899999999998</v>
      </c>
      <c r="CM305">
        <v>12136.612499999999</v>
      </c>
      <c r="CN305">
        <v>9557.6949999999997</v>
      </c>
      <c r="CO305">
        <v>41.436999999999998</v>
      </c>
      <c r="CP305">
        <v>42.936999999999998</v>
      </c>
      <c r="CQ305">
        <v>42.186999999999998</v>
      </c>
      <c r="CR305">
        <v>42.061999999999998</v>
      </c>
      <c r="CS305">
        <v>42.75</v>
      </c>
      <c r="CT305">
        <v>597.47125000000005</v>
      </c>
      <c r="CU305">
        <v>597.52</v>
      </c>
      <c r="CV305">
        <v>0</v>
      </c>
      <c r="CW305">
        <v>1675973792.7</v>
      </c>
      <c r="CX305">
        <v>0</v>
      </c>
      <c r="CY305">
        <v>1675968227.0999999</v>
      </c>
      <c r="CZ305" t="s">
        <v>356</v>
      </c>
      <c r="DA305">
        <v>1675968227.0999999</v>
      </c>
      <c r="DB305">
        <v>1675968207.0999999</v>
      </c>
      <c r="DC305">
        <v>6</v>
      </c>
      <c r="DD305">
        <v>6.6000000000000003E-2</v>
      </c>
      <c r="DE305">
        <v>1.0999999999999999E-2</v>
      </c>
      <c r="DF305">
        <v>-5.7939999999999996</v>
      </c>
      <c r="DG305">
        <v>0.214</v>
      </c>
      <c r="DH305">
        <v>415</v>
      </c>
      <c r="DI305">
        <v>32</v>
      </c>
      <c r="DJ305">
        <v>0.11</v>
      </c>
      <c r="DK305">
        <v>0.26</v>
      </c>
      <c r="DL305">
        <v>-27.579462500000002</v>
      </c>
      <c r="DM305">
        <v>0.76348930581619412</v>
      </c>
      <c r="DN305">
        <v>0.1136312274146065</v>
      </c>
      <c r="DO305">
        <v>0</v>
      </c>
      <c r="DP305">
        <v>1.723187</v>
      </c>
      <c r="DQ305">
        <v>-0.16145651031895661</v>
      </c>
      <c r="DR305">
        <v>2.0694182177607309E-2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417</v>
      </c>
      <c r="EA305">
        <v>3.2978800000000001</v>
      </c>
      <c r="EB305">
        <v>2.6254</v>
      </c>
      <c r="EC305">
        <v>0.27591900000000003</v>
      </c>
      <c r="ED305">
        <v>0.275781</v>
      </c>
      <c r="EE305">
        <v>0.13659299999999999</v>
      </c>
      <c r="EF305">
        <v>0.130632</v>
      </c>
      <c r="EG305">
        <v>21904.9</v>
      </c>
      <c r="EH305">
        <v>22240.3</v>
      </c>
      <c r="EI305">
        <v>28152.7</v>
      </c>
      <c r="EJ305">
        <v>29562.7</v>
      </c>
      <c r="EK305">
        <v>33479.300000000003</v>
      </c>
      <c r="EL305">
        <v>35670.300000000003</v>
      </c>
      <c r="EM305">
        <v>39758</v>
      </c>
      <c r="EN305">
        <v>42226.3</v>
      </c>
      <c r="EO305">
        <v>2.2305799999999998</v>
      </c>
      <c r="EP305">
        <v>2.2224200000000001</v>
      </c>
      <c r="EQ305">
        <v>0.12263300000000001</v>
      </c>
      <c r="ER305">
        <v>0</v>
      </c>
      <c r="ES305">
        <v>29.774699999999999</v>
      </c>
      <c r="ET305">
        <v>999.9</v>
      </c>
      <c r="EU305">
        <v>73.5</v>
      </c>
      <c r="EV305">
        <v>32.4</v>
      </c>
      <c r="EW305">
        <v>35.523299999999999</v>
      </c>
      <c r="EX305">
        <v>57.385800000000003</v>
      </c>
      <c r="EY305">
        <v>-3.98237</v>
      </c>
      <c r="EZ305">
        <v>2</v>
      </c>
      <c r="FA305">
        <v>0.34112599999999998</v>
      </c>
      <c r="FB305">
        <v>-0.44515500000000002</v>
      </c>
      <c r="FC305">
        <v>20.2744</v>
      </c>
      <c r="FD305">
        <v>5.2201399999999998</v>
      </c>
      <c r="FE305">
        <v>12.004</v>
      </c>
      <c r="FF305">
        <v>4.9871999999999996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1.8641700000000001</v>
      </c>
      <c r="FO305">
        <v>1.86025</v>
      </c>
      <c r="FP305">
        <v>1.8609599999999999</v>
      </c>
      <c r="FQ305">
        <v>1.86019</v>
      </c>
      <c r="FR305">
        <v>1.8618600000000001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-8.43</v>
      </c>
      <c r="GH305">
        <v>0.22789999999999999</v>
      </c>
      <c r="GI305">
        <v>-4.227681919169834</v>
      </c>
      <c r="GJ305">
        <v>-4.5218151105756088E-3</v>
      </c>
      <c r="GK305">
        <v>2.0889233732517852E-6</v>
      </c>
      <c r="GL305">
        <v>-4.5906856223640231E-10</v>
      </c>
      <c r="GM305">
        <v>-0.1035280782263094</v>
      </c>
      <c r="GN305">
        <v>4.4025620023938356E-3</v>
      </c>
      <c r="GO305">
        <v>3.112297855124525E-4</v>
      </c>
      <c r="GP305">
        <v>-4.1727832042263066E-6</v>
      </c>
      <c r="GQ305">
        <v>6</v>
      </c>
      <c r="GR305">
        <v>2080</v>
      </c>
      <c r="GS305">
        <v>4</v>
      </c>
      <c r="GT305">
        <v>33</v>
      </c>
      <c r="GU305">
        <v>92.8</v>
      </c>
      <c r="GV305">
        <v>93.1</v>
      </c>
      <c r="GW305">
        <v>4.6301300000000003</v>
      </c>
      <c r="GX305">
        <v>2.4719199999999999</v>
      </c>
      <c r="GY305">
        <v>2.04834</v>
      </c>
      <c r="GZ305">
        <v>2.6220699999999999</v>
      </c>
      <c r="HA305">
        <v>2.1972700000000001</v>
      </c>
      <c r="HB305">
        <v>2.3168899999999999</v>
      </c>
      <c r="HC305">
        <v>37.819499999999998</v>
      </c>
      <c r="HD305">
        <v>14.4472</v>
      </c>
      <c r="HE305">
        <v>18</v>
      </c>
      <c r="HF305">
        <v>694.35199999999998</v>
      </c>
      <c r="HG305">
        <v>766.90800000000002</v>
      </c>
      <c r="HH305">
        <v>31.000299999999999</v>
      </c>
      <c r="HI305">
        <v>31.742599999999999</v>
      </c>
      <c r="HJ305">
        <v>30.0001</v>
      </c>
      <c r="HK305">
        <v>31.6938</v>
      </c>
      <c r="HL305">
        <v>31.701499999999999</v>
      </c>
      <c r="HM305">
        <v>92.553299999999993</v>
      </c>
      <c r="HN305">
        <v>15.9594</v>
      </c>
      <c r="HO305">
        <v>100</v>
      </c>
      <c r="HP305">
        <v>31</v>
      </c>
      <c r="HQ305">
        <v>1936.14</v>
      </c>
      <c r="HR305">
        <v>31.3032</v>
      </c>
      <c r="HS305">
        <v>99.230500000000006</v>
      </c>
      <c r="HT305">
        <v>97.946899999999999</v>
      </c>
    </row>
    <row r="306" spans="1:228" x14ac:dyDescent="0.2">
      <c r="A306">
        <v>291</v>
      </c>
      <c r="B306">
        <v>1675973797</v>
      </c>
      <c r="C306">
        <v>1157.900000095367</v>
      </c>
      <c r="D306" t="s">
        <v>941</v>
      </c>
      <c r="E306" t="s">
        <v>942</v>
      </c>
      <c r="F306">
        <v>4</v>
      </c>
      <c r="G306">
        <v>1675973794.75</v>
      </c>
      <c r="H306">
        <f t="shared" si="136"/>
        <v>1.888593503092111E-3</v>
      </c>
      <c r="I306">
        <f t="shared" si="137"/>
        <v>1.888593503092111</v>
      </c>
      <c r="J306">
        <f t="shared" si="138"/>
        <v>15.358887663549471</v>
      </c>
      <c r="K306">
        <f t="shared" si="139"/>
        <v>1900.00875</v>
      </c>
      <c r="L306">
        <f t="shared" si="140"/>
        <v>1676.1656902697991</v>
      </c>
      <c r="M306">
        <f t="shared" si="141"/>
        <v>169.56580255741608</v>
      </c>
      <c r="N306">
        <f t="shared" si="142"/>
        <v>192.21041835548175</v>
      </c>
      <c r="O306">
        <f t="shared" si="143"/>
        <v>0.1370671295287624</v>
      </c>
      <c r="P306">
        <f t="shared" si="144"/>
        <v>2.7706669844863563</v>
      </c>
      <c r="Q306">
        <f t="shared" si="145"/>
        <v>0.13340844915094349</v>
      </c>
      <c r="R306">
        <f t="shared" si="146"/>
        <v>8.3700864315564227E-2</v>
      </c>
      <c r="S306">
        <f t="shared" si="147"/>
        <v>226.11824608085578</v>
      </c>
      <c r="T306">
        <f t="shared" si="148"/>
        <v>32.83346059621983</v>
      </c>
      <c r="U306">
        <f t="shared" si="149"/>
        <v>31.765025000000001</v>
      </c>
      <c r="V306">
        <f t="shared" si="150"/>
        <v>4.7119424181446314</v>
      </c>
      <c r="W306">
        <f t="shared" si="151"/>
        <v>70.079286821011024</v>
      </c>
      <c r="X306">
        <f t="shared" si="152"/>
        <v>3.3368030193152904</v>
      </c>
      <c r="Y306">
        <f t="shared" si="153"/>
        <v>4.7614682892504225</v>
      </c>
      <c r="Z306">
        <f t="shared" si="154"/>
        <v>1.375139398829341</v>
      </c>
      <c r="AA306">
        <f t="shared" si="155"/>
        <v>-83.286973486362101</v>
      </c>
      <c r="AB306">
        <f t="shared" si="156"/>
        <v>27.564772074719627</v>
      </c>
      <c r="AC306">
        <f t="shared" si="157"/>
        <v>2.2530513699281762</v>
      </c>
      <c r="AD306">
        <f t="shared" si="158"/>
        <v>172.64909603914148</v>
      </c>
      <c r="AE306">
        <f t="shared" si="159"/>
        <v>26.329227614766655</v>
      </c>
      <c r="AF306">
        <f t="shared" si="160"/>
        <v>1.8847156791185626</v>
      </c>
      <c r="AG306">
        <f t="shared" si="161"/>
        <v>15.358887663549471</v>
      </c>
      <c r="AH306">
        <v>1989.10645429427</v>
      </c>
      <c r="AI306">
        <v>1967.910969696969</v>
      </c>
      <c r="AJ306">
        <v>1.762555593908967</v>
      </c>
      <c r="AK306">
        <v>60.724348217524408</v>
      </c>
      <c r="AL306">
        <f t="shared" si="162"/>
        <v>1.888593503092111</v>
      </c>
      <c r="AM306">
        <v>31.302116401241001</v>
      </c>
      <c r="AN306">
        <v>32.987761818181824</v>
      </c>
      <c r="AO306">
        <v>1.9717187596719959E-5</v>
      </c>
      <c r="AP306">
        <v>101.51637219302501</v>
      </c>
      <c r="AQ306">
        <v>1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47583.046590596408</v>
      </c>
      <c r="AV306">
        <f t="shared" si="166"/>
        <v>1200.0050000000001</v>
      </c>
      <c r="AW306">
        <f t="shared" si="167"/>
        <v>1025.9303389019976</v>
      </c>
      <c r="AX306">
        <f t="shared" si="168"/>
        <v>0.85493838684171952</v>
      </c>
      <c r="AY306">
        <f t="shared" si="169"/>
        <v>0.18843108660451896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1675973794.75</v>
      </c>
      <c r="BF306">
        <v>1900.00875</v>
      </c>
      <c r="BG306">
        <v>1927.6175000000001</v>
      </c>
      <c r="BH306">
        <v>32.984450000000002</v>
      </c>
      <c r="BI306">
        <v>31.302137500000001</v>
      </c>
      <c r="BJ306">
        <v>1908.44875</v>
      </c>
      <c r="BK306">
        <v>32.756487499999999</v>
      </c>
      <c r="BL306">
        <v>650.01575000000003</v>
      </c>
      <c r="BM306">
        <v>101.063</v>
      </c>
      <c r="BN306">
        <v>9.9912200000000007E-2</v>
      </c>
      <c r="BO306">
        <v>31.949562499999999</v>
      </c>
      <c r="BP306">
        <v>31.765025000000001</v>
      </c>
      <c r="BQ306">
        <v>999.9</v>
      </c>
      <c r="BR306">
        <v>0</v>
      </c>
      <c r="BS306">
        <v>0</v>
      </c>
      <c r="BT306">
        <v>9024.6875</v>
      </c>
      <c r="BU306">
        <v>0</v>
      </c>
      <c r="BV306">
        <v>68.1289625</v>
      </c>
      <c r="BW306">
        <v>-27.609175</v>
      </c>
      <c r="BX306">
        <v>1964.8150000000001</v>
      </c>
      <c r="BY306">
        <v>1989.905</v>
      </c>
      <c r="BZ306">
        <v>1.6823325</v>
      </c>
      <c r="CA306">
        <v>1927.6175000000001</v>
      </c>
      <c r="CB306">
        <v>31.302137500000001</v>
      </c>
      <c r="CC306">
        <v>3.3335037500000002</v>
      </c>
      <c r="CD306">
        <v>3.1634837500000001</v>
      </c>
      <c r="CE306">
        <v>25.794812499999999</v>
      </c>
      <c r="CF306">
        <v>24.9143875</v>
      </c>
      <c r="CG306">
        <v>1200.0050000000001</v>
      </c>
      <c r="CH306">
        <v>0.499971</v>
      </c>
      <c r="CI306">
        <v>0.50002899999999995</v>
      </c>
      <c r="CJ306">
        <v>0</v>
      </c>
      <c r="CK306">
        <v>1090.9087500000001</v>
      </c>
      <c r="CL306">
        <v>4.9990899999999998</v>
      </c>
      <c r="CM306">
        <v>12128.9</v>
      </c>
      <c r="CN306">
        <v>9557.7849999999999</v>
      </c>
      <c r="CO306">
        <v>41.436999999999998</v>
      </c>
      <c r="CP306">
        <v>42.936999999999998</v>
      </c>
      <c r="CQ306">
        <v>42.186999999999998</v>
      </c>
      <c r="CR306">
        <v>42.061999999999998</v>
      </c>
      <c r="CS306">
        <v>42.75</v>
      </c>
      <c r="CT306">
        <v>597.47</v>
      </c>
      <c r="CU306">
        <v>597.54</v>
      </c>
      <c r="CV306">
        <v>0</v>
      </c>
      <c r="CW306">
        <v>1675973796.9000001</v>
      </c>
      <c r="CX306">
        <v>0</v>
      </c>
      <c r="CY306">
        <v>1675968227.0999999</v>
      </c>
      <c r="CZ306" t="s">
        <v>356</v>
      </c>
      <c r="DA306">
        <v>1675968227.0999999</v>
      </c>
      <c r="DB306">
        <v>1675968207.0999999</v>
      </c>
      <c r="DC306">
        <v>6</v>
      </c>
      <c r="DD306">
        <v>6.6000000000000003E-2</v>
      </c>
      <c r="DE306">
        <v>1.0999999999999999E-2</v>
      </c>
      <c r="DF306">
        <v>-5.7939999999999996</v>
      </c>
      <c r="DG306">
        <v>0.214</v>
      </c>
      <c r="DH306">
        <v>415</v>
      </c>
      <c r="DI306">
        <v>32</v>
      </c>
      <c r="DJ306">
        <v>0.11</v>
      </c>
      <c r="DK306">
        <v>0.26</v>
      </c>
      <c r="DL306">
        <v>-27.562927500000001</v>
      </c>
      <c r="DM306">
        <v>0.23191857410880731</v>
      </c>
      <c r="DN306">
        <v>0.1056702961751788</v>
      </c>
      <c r="DO306">
        <v>0</v>
      </c>
      <c r="DP306">
        <v>1.7125980000000001</v>
      </c>
      <c r="DQ306">
        <v>-0.23254041275797829</v>
      </c>
      <c r="DR306">
        <v>2.5381314110975411E-2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417</v>
      </c>
      <c r="EA306">
        <v>3.2981400000000001</v>
      </c>
      <c r="EB306">
        <v>2.6253500000000001</v>
      </c>
      <c r="EC306">
        <v>0.27654400000000001</v>
      </c>
      <c r="ED306">
        <v>0.27639799999999998</v>
      </c>
      <c r="EE306">
        <v>0.136627</v>
      </c>
      <c r="EF306">
        <v>0.13063900000000001</v>
      </c>
      <c r="EG306">
        <v>21885.8</v>
      </c>
      <c r="EH306">
        <v>22221.3</v>
      </c>
      <c r="EI306">
        <v>28152.6</v>
      </c>
      <c r="EJ306">
        <v>29562.7</v>
      </c>
      <c r="EK306">
        <v>33477.599999999999</v>
      </c>
      <c r="EL306">
        <v>35670.199999999997</v>
      </c>
      <c r="EM306">
        <v>39757.5</v>
      </c>
      <c r="EN306">
        <v>42226.5</v>
      </c>
      <c r="EO306">
        <v>2.2305999999999999</v>
      </c>
      <c r="EP306">
        <v>2.2223999999999999</v>
      </c>
      <c r="EQ306">
        <v>0.12249500000000001</v>
      </c>
      <c r="ER306">
        <v>0</v>
      </c>
      <c r="ES306">
        <v>29.774999999999999</v>
      </c>
      <c r="ET306">
        <v>999.9</v>
      </c>
      <c r="EU306">
        <v>73.5</v>
      </c>
      <c r="EV306">
        <v>32.4</v>
      </c>
      <c r="EW306">
        <v>35.522500000000001</v>
      </c>
      <c r="EX306">
        <v>57.025799999999997</v>
      </c>
      <c r="EY306">
        <v>-4.0464700000000002</v>
      </c>
      <c r="EZ306">
        <v>2</v>
      </c>
      <c r="FA306">
        <v>0.34116099999999999</v>
      </c>
      <c r="FB306">
        <v>-0.44475199999999998</v>
      </c>
      <c r="FC306">
        <v>20.2746</v>
      </c>
      <c r="FD306">
        <v>5.2208800000000002</v>
      </c>
      <c r="FE306">
        <v>12.0044</v>
      </c>
      <c r="FF306">
        <v>4.9874000000000001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1.8641799999999999</v>
      </c>
      <c r="FO306">
        <v>1.86026</v>
      </c>
      <c r="FP306">
        <v>1.8609599999999999</v>
      </c>
      <c r="FQ306">
        <v>1.86016</v>
      </c>
      <c r="FR306">
        <v>1.8618699999999999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-8.44</v>
      </c>
      <c r="GH306">
        <v>0.22800000000000001</v>
      </c>
      <c r="GI306">
        <v>-4.227681919169834</v>
      </c>
      <c r="GJ306">
        <v>-4.5218151105756088E-3</v>
      </c>
      <c r="GK306">
        <v>2.0889233732517852E-6</v>
      </c>
      <c r="GL306">
        <v>-4.5906856223640231E-10</v>
      </c>
      <c r="GM306">
        <v>-0.1035280782263094</v>
      </c>
      <c r="GN306">
        <v>4.4025620023938356E-3</v>
      </c>
      <c r="GO306">
        <v>3.112297855124525E-4</v>
      </c>
      <c r="GP306">
        <v>-4.1727832042263066E-6</v>
      </c>
      <c r="GQ306">
        <v>6</v>
      </c>
      <c r="GR306">
        <v>2080</v>
      </c>
      <c r="GS306">
        <v>4</v>
      </c>
      <c r="GT306">
        <v>33</v>
      </c>
      <c r="GU306">
        <v>92.8</v>
      </c>
      <c r="GV306">
        <v>93.2</v>
      </c>
      <c r="GW306">
        <v>4.6435500000000003</v>
      </c>
      <c r="GX306">
        <v>2.4011200000000001</v>
      </c>
      <c r="GY306">
        <v>2.04834</v>
      </c>
      <c r="GZ306">
        <v>2.6220699999999999</v>
      </c>
      <c r="HA306">
        <v>2.1972700000000001</v>
      </c>
      <c r="HB306">
        <v>2.2936999999999999</v>
      </c>
      <c r="HC306">
        <v>37.819499999999998</v>
      </c>
      <c r="HD306">
        <v>14.438499999999999</v>
      </c>
      <c r="HE306">
        <v>18</v>
      </c>
      <c r="HF306">
        <v>694.37199999999996</v>
      </c>
      <c r="HG306">
        <v>766.88400000000001</v>
      </c>
      <c r="HH306">
        <v>31.0002</v>
      </c>
      <c r="HI306">
        <v>31.743500000000001</v>
      </c>
      <c r="HJ306">
        <v>30.0001</v>
      </c>
      <c r="HK306">
        <v>31.6938</v>
      </c>
      <c r="HL306">
        <v>31.701499999999999</v>
      </c>
      <c r="HM306">
        <v>92.854200000000006</v>
      </c>
      <c r="HN306">
        <v>15.9594</v>
      </c>
      <c r="HO306">
        <v>100</v>
      </c>
      <c r="HP306">
        <v>31</v>
      </c>
      <c r="HQ306">
        <v>1942.81</v>
      </c>
      <c r="HR306">
        <v>31.3032</v>
      </c>
      <c r="HS306">
        <v>99.229500000000002</v>
      </c>
      <c r="HT306">
        <v>97.947100000000006</v>
      </c>
    </row>
    <row r="307" spans="1:228" x14ac:dyDescent="0.2">
      <c r="A307">
        <v>292</v>
      </c>
      <c r="B307">
        <v>1675973801</v>
      </c>
      <c r="C307">
        <v>1161.900000095367</v>
      </c>
      <c r="D307" t="s">
        <v>943</v>
      </c>
      <c r="E307" t="s">
        <v>944</v>
      </c>
      <c r="F307">
        <v>4</v>
      </c>
      <c r="G307">
        <v>1675973799</v>
      </c>
      <c r="H307">
        <f t="shared" si="136"/>
        <v>1.8915004951916598E-3</v>
      </c>
      <c r="I307">
        <f t="shared" si="137"/>
        <v>1.8915004951916599</v>
      </c>
      <c r="J307">
        <f t="shared" si="138"/>
        <v>15.460899293249865</v>
      </c>
      <c r="K307">
        <f t="shared" si="139"/>
        <v>1907.1185714285721</v>
      </c>
      <c r="L307">
        <f t="shared" si="140"/>
        <v>1682.0490291014889</v>
      </c>
      <c r="M307">
        <f t="shared" si="141"/>
        <v>170.16284282246727</v>
      </c>
      <c r="N307">
        <f t="shared" si="142"/>
        <v>192.93178266459913</v>
      </c>
      <c r="O307">
        <f t="shared" si="143"/>
        <v>0.13719172092701448</v>
      </c>
      <c r="P307">
        <f t="shared" si="144"/>
        <v>2.7713656962976145</v>
      </c>
      <c r="Q307">
        <f t="shared" si="145"/>
        <v>0.13352737944943094</v>
      </c>
      <c r="R307">
        <f t="shared" si="146"/>
        <v>8.3775686595179019E-2</v>
      </c>
      <c r="S307">
        <f t="shared" si="147"/>
        <v>226.11659966432617</v>
      </c>
      <c r="T307">
        <f t="shared" si="148"/>
        <v>32.835758008614356</v>
      </c>
      <c r="U307">
        <f t="shared" si="149"/>
        <v>31.770800000000001</v>
      </c>
      <c r="V307">
        <f t="shared" si="150"/>
        <v>4.713485477732414</v>
      </c>
      <c r="W307">
        <f t="shared" si="151"/>
        <v>70.079868864459669</v>
      </c>
      <c r="X307">
        <f t="shared" si="152"/>
        <v>3.3374559609755323</v>
      </c>
      <c r="Y307">
        <f t="shared" si="153"/>
        <v>4.762360453942132</v>
      </c>
      <c r="Z307">
        <f t="shared" si="154"/>
        <v>1.3760295167568817</v>
      </c>
      <c r="AA307">
        <f t="shared" si="155"/>
        <v>-83.415171837952201</v>
      </c>
      <c r="AB307">
        <f t="shared" si="156"/>
        <v>27.203268003608258</v>
      </c>
      <c r="AC307">
        <f t="shared" si="157"/>
        <v>2.2230420150761758</v>
      </c>
      <c r="AD307">
        <f t="shared" si="158"/>
        <v>172.12773784505842</v>
      </c>
      <c r="AE307">
        <f t="shared" si="159"/>
        <v>26.241433429477109</v>
      </c>
      <c r="AF307">
        <f t="shared" si="160"/>
        <v>1.889748209266616</v>
      </c>
      <c r="AG307">
        <f t="shared" si="161"/>
        <v>15.460899293249865</v>
      </c>
      <c r="AH307">
        <v>1995.9151021306061</v>
      </c>
      <c r="AI307">
        <v>1974.7784848484839</v>
      </c>
      <c r="AJ307">
        <v>1.720691862976462</v>
      </c>
      <c r="AK307">
        <v>60.724348217524408</v>
      </c>
      <c r="AL307">
        <f t="shared" si="162"/>
        <v>1.8915004951916599</v>
      </c>
      <c r="AM307">
        <v>31.303682451330381</v>
      </c>
      <c r="AN307">
        <v>32.991978181818183</v>
      </c>
      <c r="AO307">
        <v>5.9891539245353463E-6</v>
      </c>
      <c r="AP307">
        <v>101.51637219302501</v>
      </c>
      <c r="AQ307">
        <v>1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47601.834856043744</v>
      </c>
      <c r="AV307">
        <f t="shared" si="166"/>
        <v>1200</v>
      </c>
      <c r="AW307">
        <f t="shared" si="167"/>
        <v>1025.9256993079409</v>
      </c>
      <c r="AX307">
        <f t="shared" si="168"/>
        <v>0.85493808275661753</v>
      </c>
      <c r="AY307">
        <f t="shared" si="169"/>
        <v>0.18843049972027182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1675973799</v>
      </c>
      <c r="BF307">
        <v>1907.1185714285721</v>
      </c>
      <c r="BG307">
        <v>1934.6671428571431</v>
      </c>
      <c r="BH307">
        <v>32.990542857142863</v>
      </c>
      <c r="BI307">
        <v>31.30377142857143</v>
      </c>
      <c r="BJ307">
        <v>1915.5714285714289</v>
      </c>
      <c r="BK307">
        <v>32.762514285714289</v>
      </c>
      <c r="BL307">
        <v>650.02442857142864</v>
      </c>
      <c r="BM307">
        <v>101.0641428571429</v>
      </c>
      <c r="BN307">
        <v>9.9877857142857157E-2</v>
      </c>
      <c r="BO307">
        <v>31.952871428571431</v>
      </c>
      <c r="BP307">
        <v>31.770800000000001</v>
      </c>
      <c r="BQ307">
        <v>999.89999999999986</v>
      </c>
      <c r="BR307">
        <v>0</v>
      </c>
      <c r="BS307">
        <v>0</v>
      </c>
      <c r="BT307">
        <v>9028.3042857142846</v>
      </c>
      <c r="BU307">
        <v>0</v>
      </c>
      <c r="BV307">
        <v>69.043542857142853</v>
      </c>
      <c r="BW307">
        <v>-27.545200000000001</v>
      </c>
      <c r="BX307">
        <v>1972.1828571428571</v>
      </c>
      <c r="BY307">
        <v>1997.1828571428571</v>
      </c>
      <c r="BZ307">
        <v>1.686801428571429</v>
      </c>
      <c r="CA307">
        <v>1934.6671428571431</v>
      </c>
      <c r="CB307">
        <v>31.30377142857143</v>
      </c>
      <c r="CC307">
        <v>3.3341614285714281</v>
      </c>
      <c r="CD307">
        <v>3.1636857142857151</v>
      </c>
      <c r="CE307">
        <v>25.798114285714281</v>
      </c>
      <c r="CF307">
        <v>24.915428571428571</v>
      </c>
      <c r="CG307">
        <v>1200</v>
      </c>
      <c r="CH307">
        <v>0.49997957142857141</v>
      </c>
      <c r="CI307">
        <v>0.50002042857142859</v>
      </c>
      <c r="CJ307">
        <v>0</v>
      </c>
      <c r="CK307">
        <v>1090.248571428571</v>
      </c>
      <c r="CL307">
        <v>4.9990899999999998</v>
      </c>
      <c r="CM307">
        <v>12121.657142857141</v>
      </c>
      <c r="CN307">
        <v>9557.778571428571</v>
      </c>
      <c r="CO307">
        <v>41.436999999999998</v>
      </c>
      <c r="CP307">
        <v>42.936999999999998</v>
      </c>
      <c r="CQ307">
        <v>42.186999999999998</v>
      </c>
      <c r="CR307">
        <v>42.061999999999998</v>
      </c>
      <c r="CS307">
        <v>42.732000000000014</v>
      </c>
      <c r="CT307">
        <v>597.47714285714289</v>
      </c>
      <c r="CU307">
        <v>597.52285714285711</v>
      </c>
      <c r="CV307">
        <v>0</v>
      </c>
      <c r="CW307">
        <v>1675973801.0999999</v>
      </c>
      <c r="CX307">
        <v>0</v>
      </c>
      <c r="CY307">
        <v>1675968227.0999999</v>
      </c>
      <c r="CZ307" t="s">
        <v>356</v>
      </c>
      <c r="DA307">
        <v>1675968227.0999999</v>
      </c>
      <c r="DB307">
        <v>1675968207.0999999</v>
      </c>
      <c r="DC307">
        <v>6</v>
      </c>
      <c r="DD307">
        <v>6.6000000000000003E-2</v>
      </c>
      <c r="DE307">
        <v>1.0999999999999999E-2</v>
      </c>
      <c r="DF307">
        <v>-5.7939999999999996</v>
      </c>
      <c r="DG307">
        <v>0.214</v>
      </c>
      <c r="DH307">
        <v>415</v>
      </c>
      <c r="DI307">
        <v>32</v>
      </c>
      <c r="DJ307">
        <v>0.11</v>
      </c>
      <c r="DK307">
        <v>0.26</v>
      </c>
      <c r="DL307">
        <v>-27.538747499999999</v>
      </c>
      <c r="DM307">
        <v>-7.028780487804584E-2</v>
      </c>
      <c r="DN307">
        <v>9.5428478421014373E-2</v>
      </c>
      <c r="DO307">
        <v>1</v>
      </c>
      <c r="DP307">
        <v>1.7029715000000001</v>
      </c>
      <c r="DQ307">
        <v>-0.21421170731708261</v>
      </c>
      <c r="DR307">
        <v>2.4386321324668881E-2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3.29793</v>
      </c>
      <c r="EB307">
        <v>2.6253899999999999</v>
      </c>
      <c r="EC307">
        <v>0.27709</v>
      </c>
      <c r="ED307">
        <v>0.276951</v>
      </c>
      <c r="EE307">
        <v>0.13663700000000001</v>
      </c>
      <c r="EF307">
        <v>0.13064300000000001</v>
      </c>
      <c r="EG307">
        <v>21869.200000000001</v>
      </c>
      <c r="EH307">
        <v>22203.9</v>
      </c>
      <c r="EI307">
        <v>28152.5</v>
      </c>
      <c r="EJ307">
        <v>29562.3</v>
      </c>
      <c r="EK307">
        <v>33477.1</v>
      </c>
      <c r="EL307">
        <v>35669.599999999999</v>
      </c>
      <c r="EM307">
        <v>39757.4</v>
      </c>
      <c r="EN307">
        <v>42225.8</v>
      </c>
      <c r="EO307">
        <v>2.2305799999999998</v>
      </c>
      <c r="EP307">
        <v>2.22255</v>
      </c>
      <c r="EQ307">
        <v>0.12257700000000001</v>
      </c>
      <c r="ER307">
        <v>0</v>
      </c>
      <c r="ES307">
        <v>29.773700000000002</v>
      </c>
      <c r="ET307">
        <v>999.9</v>
      </c>
      <c r="EU307">
        <v>73.5</v>
      </c>
      <c r="EV307">
        <v>32.4</v>
      </c>
      <c r="EW307">
        <v>35.520899999999997</v>
      </c>
      <c r="EX307">
        <v>57.535800000000002</v>
      </c>
      <c r="EY307">
        <v>-4.0144200000000003</v>
      </c>
      <c r="EZ307">
        <v>2</v>
      </c>
      <c r="FA307">
        <v>0.34116600000000002</v>
      </c>
      <c r="FB307">
        <v>-0.44545200000000001</v>
      </c>
      <c r="FC307">
        <v>20.2745</v>
      </c>
      <c r="FD307">
        <v>5.2202799999999998</v>
      </c>
      <c r="FE307">
        <v>12.004099999999999</v>
      </c>
      <c r="FF307">
        <v>4.9872500000000004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1.86582</v>
      </c>
      <c r="FM307">
        <v>1.8621799999999999</v>
      </c>
      <c r="FN307">
        <v>1.8641799999999999</v>
      </c>
      <c r="FO307">
        <v>1.8602700000000001</v>
      </c>
      <c r="FP307">
        <v>1.8609599999999999</v>
      </c>
      <c r="FQ307">
        <v>1.86015</v>
      </c>
      <c r="FR307">
        <v>1.86185</v>
      </c>
      <c r="FS307">
        <v>1.85846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-8.4499999999999993</v>
      </c>
      <c r="GH307">
        <v>0.22800000000000001</v>
      </c>
      <c r="GI307">
        <v>-4.227681919169834</v>
      </c>
      <c r="GJ307">
        <v>-4.5218151105756088E-3</v>
      </c>
      <c r="GK307">
        <v>2.0889233732517852E-6</v>
      </c>
      <c r="GL307">
        <v>-4.5906856223640231E-10</v>
      </c>
      <c r="GM307">
        <v>-0.1035280782263094</v>
      </c>
      <c r="GN307">
        <v>4.4025620023938356E-3</v>
      </c>
      <c r="GO307">
        <v>3.112297855124525E-4</v>
      </c>
      <c r="GP307">
        <v>-4.1727832042263066E-6</v>
      </c>
      <c r="GQ307">
        <v>6</v>
      </c>
      <c r="GR307">
        <v>2080</v>
      </c>
      <c r="GS307">
        <v>4</v>
      </c>
      <c r="GT307">
        <v>33</v>
      </c>
      <c r="GU307">
        <v>92.9</v>
      </c>
      <c r="GV307">
        <v>93.2</v>
      </c>
      <c r="GW307">
        <v>4.6533199999999999</v>
      </c>
      <c r="GX307">
        <v>2.4621599999999999</v>
      </c>
      <c r="GY307">
        <v>2.04834</v>
      </c>
      <c r="GZ307">
        <v>2.6220699999999999</v>
      </c>
      <c r="HA307">
        <v>2.1972700000000001</v>
      </c>
      <c r="HB307">
        <v>2.34619</v>
      </c>
      <c r="HC307">
        <v>37.819499999999998</v>
      </c>
      <c r="HD307">
        <v>14.456</v>
      </c>
      <c r="HE307">
        <v>18</v>
      </c>
      <c r="HF307">
        <v>694.351</v>
      </c>
      <c r="HG307">
        <v>767.03</v>
      </c>
      <c r="HH307">
        <v>31</v>
      </c>
      <c r="HI307">
        <v>31.743500000000001</v>
      </c>
      <c r="HJ307">
        <v>30.0002</v>
      </c>
      <c r="HK307">
        <v>31.6938</v>
      </c>
      <c r="HL307">
        <v>31.701499999999999</v>
      </c>
      <c r="HM307">
        <v>93.093800000000002</v>
      </c>
      <c r="HN307">
        <v>15.9594</v>
      </c>
      <c r="HO307">
        <v>100</v>
      </c>
      <c r="HP307">
        <v>31</v>
      </c>
      <c r="HQ307">
        <v>1949.49</v>
      </c>
      <c r="HR307">
        <v>31.3032</v>
      </c>
      <c r="HS307">
        <v>99.229200000000006</v>
      </c>
      <c r="HT307">
        <v>97.945700000000002</v>
      </c>
    </row>
    <row r="308" spans="1:228" x14ac:dyDescent="0.2">
      <c r="A308">
        <v>293</v>
      </c>
      <c r="B308">
        <v>1675973805</v>
      </c>
      <c r="C308">
        <v>1165.900000095367</v>
      </c>
      <c r="D308" t="s">
        <v>945</v>
      </c>
      <c r="E308" t="s">
        <v>946</v>
      </c>
      <c r="F308">
        <v>4</v>
      </c>
      <c r="G308">
        <v>1675973802.6875</v>
      </c>
      <c r="H308">
        <f t="shared" si="136"/>
        <v>1.8880817023555912E-3</v>
      </c>
      <c r="I308">
        <f t="shared" si="137"/>
        <v>1.8880817023555911</v>
      </c>
      <c r="J308">
        <f t="shared" si="138"/>
        <v>15.35244068201882</v>
      </c>
      <c r="K308">
        <f t="shared" si="139"/>
        <v>1913.34375</v>
      </c>
      <c r="L308">
        <f t="shared" si="140"/>
        <v>1689.4978270025558</v>
      </c>
      <c r="M308">
        <f t="shared" si="141"/>
        <v>170.91665334727566</v>
      </c>
      <c r="N308">
        <f t="shared" si="142"/>
        <v>193.56184141006992</v>
      </c>
      <c r="O308">
        <f t="shared" si="143"/>
        <v>0.13720688893086355</v>
      </c>
      <c r="P308">
        <f t="shared" si="144"/>
        <v>2.7636433177823392</v>
      </c>
      <c r="Q308">
        <f t="shared" si="145"/>
        <v>0.13353180280846919</v>
      </c>
      <c r="R308">
        <f t="shared" si="146"/>
        <v>8.3779369576658352E-2</v>
      </c>
      <c r="S308">
        <f t="shared" si="147"/>
        <v>226.11677848571173</v>
      </c>
      <c r="T308">
        <f t="shared" si="148"/>
        <v>32.834943079814558</v>
      </c>
      <c r="U308">
        <f t="shared" si="149"/>
        <v>31.761687500000001</v>
      </c>
      <c r="V308">
        <f t="shared" si="150"/>
        <v>4.7110508504954103</v>
      </c>
      <c r="W308">
        <f t="shared" si="151"/>
        <v>70.097539587986262</v>
      </c>
      <c r="X308">
        <f t="shared" si="152"/>
        <v>3.3375351080881339</v>
      </c>
      <c r="Y308">
        <f t="shared" si="153"/>
        <v>4.761272831693141</v>
      </c>
      <c r="Z308">
        <f t="shared" si="154"/>
        <v>1.3735157424072764</v>
      </c>
      <c r="AA308">
        <f t="shared" si="155"/>
        <v>-83.264403073881567</v>
      </c>
      <c r="AB308">
        <f t="shared" si="156"/>
        <v>27.884140739310737</v>
      </c>
      <c r="AC308">
        <f t="shared" si="157"/>
        <v>2.2849021828399283</v>
      </c>
      <c r="AD308">
        <f t="shared" si="158"/>
        <v>173.02141833398082</v>
      </c>
      <c r="AE308">
        <f t="shared" si="159"/>
        <v>26.251868409454911</v>
      </c>
      <c r="AF308">
        <f t="shared" si="160"/>
        <v>1.8888227875628363</v>
      </c>
      <c r="AG308">
        <f t="shared" si="161"/>
        <v>15.35244068201882</v>
      </c>
      <c r="AH308">
        <v>2002.962563513011</v>
      </c>
      <c r="AI308">
        <v>1981.8012727272719</v>
      </c>
      <c r="AJ308">
        <v>1.7547882570631239</v>
      </c>
      <c r="AK308">
        <v>60.724348217524408</v>
      </c>
      <c r="AL308">
        <f t="shared" si="162"/>
        <v>1.8880817023555911</v>
      </c>
      <c r="AM308">
        <v>31.305330319099049</v>
      </c>
      <c r="AN308">
        <v>32.990712121212113</v>
      </c>
      <c r="AO308">
        <v>-2.7862850654477681E-6</v>
      </c>
      <c r="AP308">
        <v>101.51637219302501</v>
      </c>
      <c r="AQ308">
        <v>1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47389.335296393205</v>
      </c>
      <c r="AV308">
        <f t="shared" si="166"/>
        <v>1200.00125</v>
      </c>
      <c r="AW308">
        <f t="shared" si="167"/>
        <v>1025.926738593633</v>
      </c>
      <c r="AX308">
        <f t="shared" si="168"/>
        <v>0.85493805826755009</v>
      </c>
      <c r="AY308">
        <f t="shared" si="169"/>
        <v>0.1884304524563718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1675973802.6875</v>
      </c>
      <c r="BF308">
        <v>1913.34375</v>
      </c>
      <c r="BG308">
        <v>1940.9124999999999</v>
      </c>
      <c r="BH308">
        <v>32.991275000000002</v>
      </c>
      <c r="BI308">
        <v>31.305250000000001</v>
      </c>
      <c r="BJ308">
        <v>1921.8050000000001</v>
      </c>
      <c r="BK308">
        <v>32.763225000000013</v>
      </c>
      <c r="BL308">
        <v>649.99324999999999</v>
      </c>
      <c r="BM308">
        <v>101.06399999999999</v>
      </c>
      <c r="BN308">
        <v>0.1001747125</v>
      </c>
      <c r="BO308">
        <v>31.9488375</v>
      </c>
      <c r="BP308">
        <v>31.761687500000001</v>
      </c>
      <c r="BQ308">
        <v>999.9</v>
      </c>
      <c r="BR308">
        <v>0</v>
      </c>
      <c r="BS308">
        <v>0</v>
      </c>
      <c r="BT308">
        <v>8987.2649999999994</v>
      </c>
      <c r="BU308">
        <v>0</v>
      </c>
      <c r="BV308">
        <v>69.928399999999996</v>
      </c>
      <c r="BW308">
        <v>-27.568887499999999</v>
      </c>
      <c r="BX308">
        <v>1978.6212499999999</v>
      </c>
      <c r="BY308">
        <v>2003.6375</v>
      </c>
      <c r="BZ308">
        <v>1.6860325</v>
      </c>
      <c r="CA308">
        <v>1940.9124999999999</v>
      </c>
      <c r="CB308">
        <v>31.305250000000001</v>
      </c>
      <c r="CC308">
        <v>3.3342337500000001</v>
      </c>
      <c r="CD308">
        <v>3.1638350000000002</v>
      </c>
      <c r="CE308">
        <v>25.798500000000001</v>
      </c>
      <c r="CF308">
        <v>24.916225000000001</v>
      </c>
      <c r="CG308">
        <v>1200.00125</v>
      </c>
      <c r="CH308">
        <v>0.499982125</v>
      </c>
      <c r="CI308">
        <v>0.50001787499999995</v>
      </c>
      <c r="CJ308">
        <v>0</v>
      </c>
      <c r="CK308">
        <v>1089.7325000000001</v>
      </c>
      <c r="CL308">
        <v>4.9990899999999998</v>
      </c>
      <c r="CM308">
        <v>12116.05</v>
      </c>
      <c r="CN308">
        <v>9557.8050000000003</v>
      </c>
      <c r="CO308">
        <v>41.436999999999998</v>
      </c>
      <c r="CP308">
        <v>42.936999999999998</v>
      </c>
      <c r="CQ308">
        <v>42.186999999999998</v>
      </c>
      <c r="CR308">
        <v>42.061999999999998</v>
      </c>
      <c r="CS308">
        <v>42.75</v>
      </c>
      <c r="CT308">
        <v>597.47874999999999</v>
      </c>
      <c r="CU308">
        <v>597.52249999999992</v>
      </c>
      <c r="CV308">
        <v>0</v>
      </c>
      <c r="CW308">
        <v>1675973805.3</v>
      </c>
      <c r="CX308">
        <v>0</v>
      </c>
      <c r="CY308">
        <v>1675968227.0999999</v>
      </c>
      <c r="CZ308" t="s">
        <v>356</v>
      </c>
      <c r="DA308">
        <v>1675968227.0999999</v>
      </c>
      <c r="DB308">
        <v>1675968207.0999999</v>
      </c>
      <c r="DC308">
        <v>6</v>
      </c>
      <c r="DD308">
        <v>6.6000000000000003E-2</v>
      </c>
      <c r="DE308">
        <v>1.0999999999999999E-2</v>
      </c>
      <c r="DF308">
        <v>-5.7939999999999996</v>
      </c>
      <c r="DG308">
        <v>0.214</v>
      </c>
      <c r="DH308">
        <v>415</v>
      </c>
      <c r="DI308">
        <v>32</v>
      </c>
      <c r="DJ308">
        <v>0.11</v>
      </c>
      <c r="DK308">
        <v>0.26</v>
      </c>
      <c r="DL308">
        <v>-27.557112499999999</v>
      </c>
      <c r="DM308">
        <v>5.2581613508398311E-3</v>
      </c>
      <c r="DN308">
        <v>9.0776795458696422E-2</v>
      </c>
      <c r="DO308">
        <v>1</v>
      </c>
      <c r="DP308">
        <v>1.69319325</v>
      </c>
      <c r="DQ308">
        <v>-0.1223478799249563</v>
      </c>
      <c r="DR308">
        <v>1.8565005303998711E-2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3.2981199999999999</v>
      </c>
      <c r="EB308">
        <v>2.62527</v>
      </c>
      <c r="EC308">
        <v>0.27764800000000001</v>
      </c>
      <c r="ED308">
        <v>0.27749299999999999</v>
      </c>
      <c r="EE308">
        <v>0.136633</v>
      </c>
      <c r="EF308">
        <v>0.13064999999999999</v>
      </c>
      <c r="EG308">
        <v>21852.3</v>
      </c>
      <c r="EH308">
        <v>22187.4</v>
      </c>
      <c r="EI308">
        <v>28152.6</v>
      </c>
      <c r="EJ308">
        <v>29562.6</v>
      </c>
      <c r="EK308">
        <v>33477</v>
      </c>
      <c r="EL308">
        <v>35669.800000000003</v>
      </c>
      <c r="EM308">
        <v>39757</v>
      </c>
      <c r="EN308">
        <v>42226.400000000001</v>
      </c>
      <c r="EO308">
        <v>2.2307299999999999</v>
      </c>
      <c r="EP308">
        <v>2.2224200000000001</v>
      </c>
      <c r="EQ308">
        <v>0.122368</v>
      </c>
      <c r="ER308">
        <v>0</v>
      </c>
      <c r="ES308">
        <v>29.771799999999999</v>
      </c>
      <c r="ET308">
        <v>999.9</v>
      </c>
      <c r="EU308">
        <v>73.5</v>
      </c>
      <c r="EV308">
        <v>32.4</v>
      </c>
      <c r="EW308">
        <v>35.5229</v>
      </c>
      <c r="EX308">
        <v>57.2958</v>
      </c>
      <c r="EY308">
        <v>-4.1867000000000001</v>
      </c>
      <c r="EZ308">
        <v>2</v>
      </c>
      <c r="FA308">
        <v>0.34111799999999998</v>
      </c>
      <c r="FB308">
        <v>-0.44690099999999999</v>
      </c>
      <c r="FC308">
        <v>20.2744</v>
      </c>
      <c r="FD308">
        <v>5.2210299999999998</v>
      </c>
      <c r="FE308">
        <v>12.0044</v>
      </c>
      <c r="FF308">
        <v>4.9869000000000003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1.86582</v>
      </c>
      <c r="FM308">
        <v>1.8621799999999999</v>
      </c>
      <c r="FN308">
        <v>1.8641799999999999</v>
      </c>
      <c r="FO308">
        <v>1.86025</v>
      </c>
      <c r="FP308">
        <v>1.8609599999999999</v>
      </c>
      <c r="FQ308">
        <v>1.86016</v>
      </c>
      <c r="FR308">
        <v>1.8618600000000001</v>
      </c>
      <c r="FS308">
        <v>1.85846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-8.4700000000000006</v>
      </c>
      <c r="GH308">
        <v>0.22800000000000001</v>
      </c>
      <c r="GI308">
        <v>-4.227681919169834</v>
      </c>
      <c r="GJ308">
        <v>-4.5218151105756088E-3</v>
      </c>
      <c r="GK308">
        <v>2.0889233732517852E-6</v>
      </c>
      <c r="GL308">
        <v>-4.5906856223640231E-10</v>
      </c>
      <c r="GM308">
        <v>-0.1035280782263094</v>
      </c>
      <c r="GN308">
        <v>4.4025620023938356E-3</v>
      </c>
      <c r="GO308">
        <v>3.112297855124525E-4</v>
      </c>
      <c r="GP308">
        <v>-4.1727832042263066E-6</v>
      </c>
      <c r="GQ308">
        <v>6</v>
      </c>
      <c r="GR308">
        <v>2080</v>
      </c>
      <c r="GS308">
        <v>4</v>
      </c>
      <c r="GT308">
        <v>33</v>
      </c>
      <c r="GU308">
        <v>93</v>
      </c>
      <c r="GV308">
        <v>93.3</v>
      </c>
      <c r="GW308">
        <v>4.6667500000000004</v>
      </c>
      <c r="GX308">
        <v>2.4023400000000001</v>
      </c>
      <c r="GY308">
        <v>2.04834</v>
      </c>
      <c r="GZ308">
        <v>2.6232899999999999</v>
      </c>
      <c r="HA308">
        <v>2.1972700000000001</v>
      </c>
      <c r="HB308">
        <v>2.33887</v>
      </c>
      <c r="HC308">
        <v>37.819499999999998</v>
      </c>
      <c r="HD308">
        <v>14.456</v>
      </c>
      <c r="HE308">
        <v>18</v>
      </c>
      <c r="HF308">
        <v>694.47500000000002</v>
      </c>
      <c r="HG308">
        <v>766.90800000000002</v>
      </c>
      <c r="HH308">
        <v>30.9998</v>
      </c>
      <c r="HI308">
        <v>31.743500000000001</v>
      </c>
      <c r="HJ308">
        <v>30.0001</v>
      </c>
      <c r="HK308">
        <v>31.6938</v>
      </c>
      <c r="HL308">
        <v>31.701499999999999</v>
      </c>
      <c r="HM308">
        <v>93.334999999999994</v>
      </c>
      <c r="HN308">
        <v>15.9594</v>
      </c>
      <c r="HO308">
        <v>100</v>
      </c>
      <c r="HP308">
        <v>31</v>
      </c>
      <c r="HQ308">
        <v>1956.17</v>
      </c>
      <c r="HR308">
        <v>31.3032</v>
      </c>
      <c r="HS308">
        <v>99.228800000000007</v>
      </c>
      <c r="HT308">
        <v>97.946899999999999</v>
      </c>
    </row>
    <row r="309" spans="1:228" x14ac:dyDescent="0.2">
      <c r="A309">
        <v>294</v>
      </c>
      <c r="B309">
        <v>1675973809</v>
      </c>
      <c r="C309">
        <v>1169.900000095367</v>
      </c>
      <c r="D309" t="s">
        <v>947</v>
      </c>
      <c r="E309" t="s">
        <v>948</v>
      </c>
      <c r="F309">
        <v>4</v>
      </c>
      <c r="G309">
        <v>1675973807</v>
      </c>
      <c r="H309">
        <f t="shared" si="136"/>
        <v>1.8852387567826312E-3</v>
      </c>
      <c r="I309">
        <f t="shared" si="137"/>
        <v>1.8852387567826312</v>
      </c>
      <c r="J309">
        <f t="shared" si="138"/>
        <v>15.398058302919438</v>
      </c>
      <c r="K309">
        <f t="shared" si="139"/>
        <v>1920.6185714285709</v>
      </c>
      <c r="L309">
        <f t="shared" si="140"/>
        <v>1695.9297438140914</v>
      </c>
      <c r="M309">
        <f t="shared" si="141"/>
        <v>171.5663415869721</v>
      </c>
      <c r="N309">
        <f t="shared" si="142"/>
        <v>194.2966700630719</v>
      </c>
      <c r="O309">
        <f t="shared" si="143"/>
        <v>0.13707642318741581</v>
      </c>
      <c r="P309">
        <f t="shared" si="144"/>
        <v>2.7654797529296964</v>
      </c>
      <c r="Q309">
        <f t="shared" si="145"/>
        <v>0.13341058791925864</v>
      </c>
      <c r="R309">
        <f t="shared" si="146"/>
        <v>8.3702812584988712E-2</v>
      </c>
      <c r="S309">
        <f t="shared" si="147"/>
        <v>226.11769847800483</v>
      </c>
      <c r="T309">
        <f t="shared" si="148"/>
        <v>32.827763833796823</v>
      </c>
      <c r="U309">
        <f t="shared" si="149"/>
        <v>31.757957142857141</v>
      </c>
      <c r="V309">
        <f t="shared" si="150"/>
        <v>4.7100545102470539</v>
      </c>
      <c r="W309">
        <f t="shared" si="151"/>
        <v>70.123347746930023</v>
      </c>
      <c r="X309">
        <f t="shared" si="152"/>
        <v>3.3373608267320933</v>
      </c>
      <c r="Y309">
        <f t="shared" si="153"/>
        <v>4.759271959998804</v>
      </c>
      <c r="Z309">
        <f t="shared" si="154"/>
        <v>1.3726936835149606</v>
      </c>
      <c r="AA309">
        <f t="shared" si="155"/>
        <v>-83.139029174114029</v>
      </c>
      <c r="AB309">
        <f t="shared" si="156"/>
        <v>27.352092224253646</v>
      </c>
      <c r="AC309">
        <f t="shared" si="157"/>
        <v>2.23969340368805</v>
      </c>
      <c r="AD309">
        <f t="shared" si="158"/>
        <v>172.5704549318325</v>
      </c>
      <c r="AE309">
        <f t="shared" si="159"/>
        <v>26.222034949849512</v>
      </c>
      <c r="AF309">
        <f t="shared" si="160"/>
        <v>1.8860531820660786</v>
      </c>
      <c r="AG309">
        <f t="shared" si="161"/>
        <v>15.398058302919438</v>
      </c>
      <c r="AH309">
        <v>2009.8768671300629</v>
      </c>
      <c r="AI309">
        <v>1988.742303030303</v>
      </c>
      <c r="AJ309">
        <v>1.736269908724736</v>
      </c>
      <c r="AK309">
        <v>60.724348217524408</v>
      </c>
      <c r="AL309">
        <f t="shared" si="162"/>
        <v>1.8852387567826312</v>
      </c>
      <c r="AM309">
        <v>31.306138455085961</v>
      </c>
      <c r="AN309">
        <v>32.988869090909098</v>
      </c>
      <c r="AO309">
        <v>-2.1203335959377941E-6</v>
      </c>
      <c r="AP309">
        <v>101.51637219302501</v>
      </c>
      <c r="AQ309">
        <v>1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47441.142530699944</v>
      </c>
      <c r="AV309">
        <f t="shared" si="166"/>
        <v>1200.007142857143</v>
      </c>
      <c r="AW309">
        <f t="shared" si="167"/>
        <v>1025.9316779678782</v>
      </c>
      <c r="AX309">
        <f t="shared" si="168"/>
        <v>0.85493797605670763</v>
      </c>
      <c r="AY309">
        <f t="shared" si="169"/>
        <v>0.18843029378944573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1675973807</v>
      </c>
      <c r="BF309">
        <v>1920.6185714285709</v>
      </c>
      <c r="BG309">
        <v>1948.1657142857141</v>
      </c>
      <c r="BH309">
        <v>32.989742857142851</v>
      </c>
      <c r="BI309">
        <v>31.3063</v>
      </c>
      <c r="BJ309">
        <v>1929.09</v>
      </c>
      <c r="BK309">
        <v>32.761742857142863</v>
      </c>
      <c r="BL309">
        <v>650.0367142857142</v>
      </c>
      <c r="BM309">
        <v>101.06357142857139</v>
      </c>
      <c r="BN309">
        <v>0.1000187571428571</v>
      </c>
      <c r="BO309">
        <v>31.941414285714281</v>
      </c>
      <c r="BP309">
        <v>31.757957142857141</v>
      </c>
      <c r="BQ309">
        <v>999.89999999999986</v>
      </c>
      <c r="BR309">
        <v>0</v>
      </c>
      <c r="BS309">
        <v>0</v>
      </c>
      <c r="BT309">
        <v>8997.0557142857124</v>
      </c>
      <c r="BU309">
        <v>0</v>
      </c>
      <c r="BV309">
        <v>70.751914285714278</v>
      </c>
      <c r="BW309">
        <v>-27.54915714285714</v>
      </c>
      <c r="BX309">
        <v>1986.14</v>
      </c>
      <c r="BY309">
        <v>2011.1285714285709</v>
      </c>
      <c r="BZ309">
        <v>1.68346</v>
      </c>
      <c r="CA309">
        <v>1948.1657142857141</v>
      </c>
      <c r="CB309">
        <v>31.3063</v>
      </c>
      <c r="CC309">
        <v>3.334065714285714</v>
      </c>
      <c r="CD309">
        <v>3.1639271428571432</v>
      </c>
      <c r="CE309">
        <v>25.797642857142861</v>
      </c>
      <c r="CF309">
        <v>24.916728571428571</v>
      </c>
      <c r="CG309">
        <v>1200.007142857143</v>
      </c>
      <c r="CH309">
        <v>0.49998371428571431</v>
      </c>
      <c r="CI309">
        <v>0.50001628571428569</v>
      </c>
      <c r="CJ309">
        <v>0</v>
      </c>
      <c r="CK309">
        <v>1089.3442857142859</v>
      </c>
      <c r="CL309">
        <v>4.9990899999999998</v>
      </c>
      <c r="CM309">
        <v>12109.842857142859</v>
      </c>
      <c r="CN309">
        <v>9557.8428571428558</v>
      </c>
      <c r="CO309">
        <v>41.419285714285706</v>
      </c>
      <c r="CP309">
        <v>42.936999999999998</v>
      </c>
      <c r="CQ309">
        <v>42.186999999999998</v>
      </c>
      <c r="CR309">
        <v>42.061999999999998</v>
      </c>
      <c r="CS309">
        <v>42.75</v>
      </c>
      <c r="CT309">
        <v>597.48571428571427</v>
      </c>
      <c r="CU309">
        <v>597.52285714285711</v>
      </c>
      <c r="CV309">
        <v>0</v>
      </c>
      <c r="CW309">
        <v>1675973808.9000001</v>
      </c>
      <c r="CX309">
        <v>0</v>
      </c>
      <c r="CY309">
        <v>1675968227.0999999</v>
      </c>
      <c r="CZ309" t="s">
        <v>356</v>
      </c>
      <c r="DA309">
        <v>1675968227.0999999</v>
      </c>
      <c r="DB309">
        <v>1675968207.0999999</v>
      </c>
      <c r="DC309">
        <v>6</v>
      </c>
      <c r="DD309">
        <v>6.6000000000000003E-2</v>
      </c>
      <c r="DE309">
        <v>1.0999999999999999E-2</v>
      </c>
      <c r="DF309">
        <v>-5.7939999999999996</v>
      </c>
      <c r="DG309">
        <v>0.214</v>
      </c>
      <c r="DH309">
        <v>415</v>
      </c>
      <c r="DI309">
        <v>32</v>
      </c>
      <c r="DJ309">
        <v>0.11</v>
      </c>
      <c r="DK309">
        <v>0.26</v>
      </c>
      <c r="DL309">
        <v>-27.54427317073171</v>
      </c>
      <c r="DM309">
        <v>-0.1168411149825503</v>
      </c>
      <c r="DN309">
        <v>8.3141932786695766E-2</v>
      </c>
      <c r="DO309">
        <v>0</v>
      </c>
      <c r="DP309">
        <v>1.6860434146341461</v>
      </c>
      <c r="DQ309">
        <v>-2.254578397212682E-2</v>
      </c>
      <c r="DR309">
        <v>9.1152588793645701E-3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3.2981099999999999</v>
      </c>
      <c r="EB309">
        <v>2.6253000000000002</v>
      </c>
      <c r="EC309">
        <v>0.278194</v>
      </c>
      <c r="ED309">
        <v>0.27803299999999997</v>
      </c>
      <c r="EE309">
        <v>0.136625</v>
      </c>
      <c r="EF309">
        <v>0.13065199999999999</v>
      </c>
      <c r="EG309">
        <v>21835.9</v>
      </c>
      <c r="EH309">
        <v>22170.7</v>
      </c>
      <c r="EI309">
        <v>28152.799999999999</v>
      </c>
      <c r="EJ309">
        <v>29562.400000000001</v>
      </c>
      <c r="EK309">
        <v>33477.5</v>
      </c>
      <c r="EL309">
        <v>35669.699999999997</v>
      </c>
      <c r="EM309">
        <v>39757.300000000003</v>
      </c>
      <c r="EN309">
        <v>42226.3</v>
      </c>
      <c r="EO309">
        <v>2.2306499999999998</v>
      </c>
      <c r="EP309">
        <v>2.2225299999999999</v>
      </c>
      <c r="EQ309">
        <v>0.122145</v>
      </c>
      <c r="ER309">
        <v>0</v>
      </c>
      <c r="ES309">
        <v>29.767900000000001</v>
      </c>
      <c r="ET309">
        <v>999.9</v>
      </c>
      <c r="EU309">
        <v>73.5</v>
      </c>
      <c r="EV309">
        <v>32.4</v>
      </c>
      <c r="EW309">
        <v>35.521900000000002</v>
      </c>
      <c r="EX309">
        <v>57.265799999999999</v>
      </c>
      <c r="EY309">
        <v>-4.1065699999999996</v>
      </c>
      <c r="EZ309">
        <v>2</v>
      </c>
      <c r="FA309">
        <v>0.34115899999999999</v>
      </c>
      <c r="FB309">
        <v>-0.44886399999999999</v>
      </c>
      <c r="FC309">
        <v>20.2746</v>
      </c>
      <c r="FD309">
        <v>5.2208800000000002</v>
      </c>
      <c r="FE309">
        <v>12.004</v>
      </c>
      <c r="FF309">
        <v>4.9871499999999997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1.86582</v>
      </c>
      <c r="FM309">
        <v>1.8621799999999999</v>
      </c>
      <c r="FN309">
        <v>1.8641799999999999</v>
      </c>
      <c r="FO309">
        <v>1.8602799999999999</v>
      </c>
      <c r="FP309">
        <v>1.8609599999999999</v>
      </c>
      <c r="FQ309">
        <v>1.8601799999999999</v>
      </c>
      <c r="FR309">
        <v>1.8618600000000001</v>
      </c>
      <c r="FS309">
        <v>1.8584700000000001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-8.4700000000000006</v>
      </c>
      <c r="GH309">
        <v>0.22800000000000001</v>
      </c>
      <c r="GI309">
        <v>-4.227681919169834</v>
      </c>
      <c r="GJ309">
        <v>-4.5218151105756088E-3</v>
      </c>
      <c r="GK309">
        <v>2.0889233732517852E-6</v>
      </c>
      <c r="GL309">
        <v>-4.5906856223640231E-10</v>
      </c>
      <c r="GM309">
        <v>-0.1035280782263094</v>
      </c>
      <c r="GN309">
        <v>4.4025620023938356E-3</v>
      </c>
      <c r="GO309">
        <v>3.112297855124525E-4</v>
      </c>
      <c r="GP309">
        <v>-4.1727832042263066E-6</v>
      </c>
      <c r="GQ309">
        <v>6</v>
      </c>
      <c r="GR309">
        <v>2080</v>
      </c>
      <c r="GS309">
        <v>4</v>
      </c>
      <c r="GT309">
        <v>33</v>
      </c>
      <c r="GU309">
        <v>93</v>
      </c>
      <c r="GV309">
        <v>93.4</v>
      </c>
      <c r="GW309">
        <v>4.67896</v>
      </c>
      <c r="GX309">
        <v>2.3950200000000001</v>
      </c>
      <c r="GY309">
        <v>2.04834</v>
      </c>
      <c r="GZ309">
        <v>2.6220699999999999</v>
      </c>
      <c r="HA309">
        <v>2.1972700000000001</v>
      </c>
      <c r="HB309">
        <v>2.3120099999999999</v>
      </c>
      <c r="HC309">
        <v>37.795299999999997</v>
      </c>
      <c r="HD309">
        <v>14.438499999999999</v>
      </c>
      <c r="HE309">
        <v>18</v>
      </c>
      <c r="HF309">
        <v>694.41300000000001</v>
      </c>
      <c r="HG309">
        <v>767.00599999999997</v>
      </c>
      <c r="HH309">
        <v>30.999600000000001</v>
      </c>
      <c r="HI309">
        <v>31.743500000000001</v>
      </c>
      <c r="HJ309">
        <v>30.0001</v>
      </c>
      <c r="HK309">
        <v>31.6938</v>
      </c>
      <c r="HL309">
        <v>31.701499999999999</v>
      </c>
      <c r="HM309">
        <v>93.578500000000005</v>
      </c>
      <c r="HN309">
        <v>15.9594</v>
      </c>
      <c r="HO309">
        <v>100</v>
      </c>
      <c r="HP309">
        <v>31</v>
      </c>
      <c r="HQ309">
        <v>1962.85</v>
      </c>
      <c r="HR309">
        <v>31.3032</v>
      </c>
      <c r="HS309">
        <v>99.229500000000002</v>
      </c>
      <c r="HT309">
        <v>97.9465</v>
      </c>
    </row>
    <row r="310" spans="1:228" x14ac:dyDescent="0.2">
      <c r="A310">
        <v>295</v>
      </c>
      <c r="B310">
        <v>1675973813</v>
      </c>
      <c r="C310">
        <v>1173.900000095367</v>
      </c>
      <c r="D310" t="s">
        <v>949</v>
      </c>
      <c r="E310" t="s">
        <v>950</v>
      </c>
      <c r="F310">
        <v>4</v>
      </c>
      <c r="G310">
        <v>1675973810.6875</v>
      </c>
      <c r="H310">
        <f t="shared" si="136"/>
        <v>1.8781608854988633E-3</v>
      </c>
      <c r="I310">
        <f t="shared" si="137"/>
        <v>1.8781608854988632</v>
      </c>
      <c r="J310">
        <f t="shared" si="138"/>
        <v>15.286888635115988</v>
      </c>
      <c r="K310">
        <f t="shared" si="139"/>
        <v>1926.85</v>
      </c>
      <c r="L310">
        <f t="shared" si="140"/>
        <v>1702.7595793048515</v>
      </c>
      <c r="M310">
        <f t="shared" si="141"/>
        <v>172.25851249485999</v>
      </c>
      <c r="N310">
        <f t="shared" si="142"/>
        <v>194.92846719806749</v>
      </c>
      <c r="O310">
        <f t="shared" si="143"/>
        <v>0.13661431863783768</v>
      </c>
      <c r="P310">
        <f t="shared" si="144"/>
        <v>2.7665894159130984</v>
      </c>
      <c r="Q310">
        <f t="shared" si="145"/>
        <v>0.13297422296151579</v>
      </c>
      <c r="R310">
        <f t="shared" si="146"/>
        <v>8.3427858932400678E-2</v>
      </c>
      <c r="S310">
        <f t="shared" si="147"/>
        <v>226.11830211043824</v>
      </c>
      <c r="T310">
        <f t="shared" si="148"/>
        <v>32.822001334423696</v>
      </c>
      <c r="U310">
        <f t="shared" si="149"/>
        <v>31.754349999999999</v>
      </c>
      <c r="V310">
        <f t="shared" si="150"/>
        <v>4.7090912537534022</v>
      </c>
      <c r="W310">
        <f t="shared" si="151"/>
        <v>70.14598914508197</v>
      </c>
      <c r="X310">
        <f t="shared" si="152"/>
        <v>3.3370441483097566</v>
      </c>
      <c r="Y310">
        <f t="shared" si="153"/>
        <v>4.7572843279860164</v>
      </c>
      <c r="Z310">
        <f t="shared" si="154"/>
        <v>1.3720471054436456</v>
      </c>
      <c r="AA310">
        <f t="shared" si="155"/>
        <v>-82.826895050499871</v>
      </c>
      <c r="AB310">
        <f t="shared" si="156"/>
        <v>26.800816231142658</v>
      </c>
      <c r="AC310">
        <f t="shared" si="157"/>
        <v>2.1935540399192344</v>
      </c>
      <c r="AD310">
        <f t="shared" si="158"/>
        <v>172.28577733100025</v>
      </c>
      <c r="AE310">
        <f t="shared" si="159"/>
        <v>26.088671998431323</v>
      </c>
      <c r="AF310">
        <f t="shared" si="160"/>
        <v>1.8813867658874159</v>
      </c>
      <c r="AG310">
        <f t="shared" si="161"/>
        <v>15.286888635115988</v>
      </c>
      <c r="AH310">
        <v>2016.760441227274</v>
      </c>
      <c r="AI310">
        <v>1995.7204848484839</v>
      </c>
      <c r="AJ310">
        <v>1.739325445103352</v>
      </c>
      <c r="AK310">
        <v>60.724348217524408</v>
      </c>
      <c r="AL310">
        <f t="shared" si="162"/>
        <v>1.8781608854988632</v>
      </c>
      <c r="AM310">
        <v>31.307207714100809</v>
      </c>
      <c r="AN310">
        <v>32.983643636363617</v>
      </c>
      <c r="AO310">
        <v>-7.7139358282724514E-6</v>
      </c>
      <c r="AP310">
        <v>101.51637219302501</v>
      </c>
      <c r="AQ310">
        <v>1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47472.913403713123</v>
      </c>
      <c r="AV310">
        <f t="shared" si="166"/>
        <v>1200.01125</v>
      </c>
      <c r="AW310">
        <f t="shared" si="167"/>
        <v>1025.9351010934913</v>
      </c>
      <c r="AX310">
        <f t="shared" si="168"/>
        <v>0.85493790253507318</v>
      </c>
      <c r="AY310">
        <f t="shared" si="169"/>
        <v>0.18843015189269119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1675973810.6875</v>
      </c>
      <c r="BF310">
        <v>1926.85</v>
      </c>
      <c r="BG310">
        <v>1954.2762499999999</v>
      </c>
      <c r="BH310">
        <v>32.986375000000002</v>
      </c>
      <c r="BI310">
        <v>31.307112499999999</v>
      </c>
      <c r="BJ310">
        <v>1935.33125</v>
      </c>
      <c r="BK310">
        <v>32.758375000000001</v>
      </c>
      <c r="BL310">
        <v>650.04487500000005</v>
      </c>
      <c r="BM310">
        <v>101.06425</v>
      </c>
      <c r="BN310">
        <v>0.10006855000000001</v>
      </c>
      <c r="BO310">
        <v>31.934037499999999</v>
      </c>
      <c r="BP310">
        <v>31.754349999999999</v>
      </c>
      <c r="BQ310">
        <v>999.9</v>
      </c>
      <c r="BR310">
        <v>0</v>
      </c>
      <c r="BS310">
        <v>0</v>
      </c>
      <c r="BT310">
        <v>9002.8912500000006</v>
      </c>
      <c r="BU310">
        <v>0</v>
      </c>
      <c r="BV310">
        <v>71.5720125</v>
      </c>
      <c r="BW310">
        <v>-27.4284125</v>
      </c>
      <c r="BX310">
        <v>1992.5775000000001</v>
      </c>
      <c r="BY310">
        <v>2017.43875</v>
      </c>
      <c r="BZ310">
        <v>1.6792575000000001</v>
      </c>
      <c r="CA310">
        <v>1954.2762499999999</v>
      </c>
      <c r="CB310">
        <v>31.307112499999999</v>
      </c>
      <c r="CC310">
        <v>3.3337425000000001</v>
      </c>
      <c r="CD310">
        <v>3.1640275</v>
      </c>
      <c r="CE310">
        <v>25.795999999999999</v>
      </c>
      <c r="CF310">
        <v>24.9172625</v>
      </c>
      <c r="CG310">
        <v>1200.01125</v>
      </c>
      <c r="CH310">
        <v>0.49998599999999999</v>
      </c>
      <c r="CI310">
        <v>0.50001399999999996</v>
      </c>
      <c r="CJ310">
        <v>0</v>
      </c>
      <c r="CK310">
        <v>1088.7962500000001</v>
      </c>
      <c r="CL310">
        <v>4.9990899999999998</v>
      </c>
      <c r="CM310">
        <v>12104.5625</v>
      </c>
      <c r="CN310">
        <v>9557.90625</v>
      </c>
      <c r="CO310">
        <v>41.398249999999997</v>
      </c>
      <c r="CP310">
        <v>42.936999999999998</v>
      </c>
      <c r="CQ310">
        <v>42.186999999999998</v>
      </c>
      <c r="CR310">
        <v>42.061999999999998</v>
      </c>
      <c r="CS310">
        <v>42.75</v>
      </c>
      <c r="CT310">
        <v>597.49</v>
      </c>
      <c r="CU310">
        <v>597.52125000000001</v>
      </c>
      <c r="CV310">
        <v>0</v>
      </c>
      <c r="CW310">
        <v>1675973813.0999999</v>
      </c>
      <c r="CX310">
        <v>0</v>
      </c>
      <c r="CY310">
        <v>1675968227.0999999</v>
      </c>
      <c r="CZ310" t="s">
        <v>356</v>
      </c>
      <c r="DA310">
        <v>1675968227.0999999</v>
      </c>
      <c r="DB310">
        <v>1675968207.0999999</v>
      </c>
      <c r="DC310">
        <v>6</v>
      </c>
      <c r="DD310">
        <v>6.6000000000000003E-2</v>
      </c>
      <c r="DE310">
        <v>1.0999999999999999E-2</v>
      </c>
      <c r="DF310">
        <v>-5.7939999999999996</v>
      </c>
      <c r="DG310">
        <v>0.214</v>
      </c>
      <c r="DH310">
        <v>415</v>
      </c>
      <c r="DI310">
        <v>32</v>
      </c>
      <c r="DJ310">
        <v>0.11</v>
      </c>
      <c r="DK310">
        <v>0.26</v>
      </c>
      <c r="DL310">
        <v>-27.53849756097561</v>
      </c>
      <c r="DM310">
        <v>0.1593344947734692</v>
      </c>
      <c r="DN310">
        <v>7.4773454556054095E-2</v>
      </c>
      <c r="DO310">
        <v>0</v>
      </c>
      <c r="DP310">
        <v>1.683210975609756</v>
      </c>
      <c r="DQ310">
        <v>3.7283623693363049E-3</v>
      </c>
      <c r="DR310">
        <v>3.7362644738986651E-3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3.2980100000000001</v>
      </c>
      <c r="EB310">
        <v>2.6253799999999998</v>
      </c>
      <c r="EC310">
        <v>0.27874500000000002</v>
      </c>
      <c r="ED310">
        <v>0.27857100000000001</v>
      </c>
      <c r="EE310">
        <v>0.13661599999999999</v>
      </c>
      <c r="EF310">
        <v>0.13065199999999999</v>
      </c>
      <c r="EG310">
        <v>21819.3</v>
      </c>
      <c r="EH310">
        <v>22153.7</v>
      </c>
      <c r="EI310">
        <v>28153</v>
      </c>
      <c r="EJ310">
        <v>29561.8</v>
      </c>
      <c r="EK310">
        <v>33478.1</v>
      </c>
      <c r="EL310">
        <v>35668.9</v>
      </c>
      <c r="EM310">
        <v>39757.4</v>
      </c>
      <c r="EN310">
        <v>42225.4</v>
      </c>
      <c r="EO310">
        <v>2.2309299999999999</v>
      </c>
      <c r="EP310">
        <v>2.2226699999999999</v>
      </c>
      <c r="EQ310">
        <v>0.12260699999999999</v>
      </c>
      <c r="ER310">
        <v>0</v>
      </c>
      <c r="ES310">
        <v>29.764700000000001</v>
      </c>
      <c r="ET310">
        <v>999.9</v>
      </c>
      <c r="EU310">
        <v>73.5</v>
      </c>
      <c r="EV310">
        <v>32.4</v>
      </c>
      <c r="EW310">
        <v>35.526000000000003</v>
      </c>
      <c r="EX310">
        <v>57.535800000000002</v>
      </c>
      <c r="EY310">
        <v>-4.1065699999999996</v>
      </c>
      <c r="EZ310">
        <v>2</v>
      </c>
      <c r="FA310">
        <v>0.34134399999999998</v>
      </c>
      <c r="FB310">
        <v>-0.45114100000000001</v>
      </c>
      <c r="FC310">
        <v>20.2745</v>
      </c>
      <c r="FD310">
        <v>5.2204300000000003</v>
      </c>
      <c r="FE310">
        <v>12.004</v>
      </c>
      <c r="FF310">
        <v>4.9871999999999996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1.8641700000000001</v>
      </c>
      <c r="FO310">
        <v>1.86029</v>
      </c>
      <c r="FP310">
        <v>1.8609599999999999</v>
      </c>
      <c r="FQ310">
        <v>1.86016</v>
      </c>
      <c r="FR310">
        <v>1.8618699999999999</v>
      </c>
      <c r="FS310">
        <v>1.85849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-8.49</v>
      </c>
      <c r="GH310">
        <v>0.22800000000000001</v>
      </c>
      <c r="GI310">
        <v>-4.227681919169834</v>
      </c>
      <c r="GJ310">
        <v>-4.5218151105756088E-3</v>
      </c>
      <c r="GK310">
        <v>2.0889233732517852E-6</v>
      </c>
      <c r="GL310">
        <v>-4.5906856223640231E-10</v>
      </c>
      <c r="GM310">
        <v>-0.1035280782263094</v>
      </c>
      <c r="GN310">
        <v>4.4025620023938356E-3</v>
      </c>
      <c r="GO310">
        <v>3.112297855124525E-4</v>
      </c>
      <c r="GP310">
        <v>-4.1727832042263066E-6</v>
      </c>
      <c r="GQ310">
        <v>6</v>
      </c>
      <c r="GR310">
        <v>2080</v>
      </c>
      <c r="GS310">
        <v>4</v>
      </c>
      <c r="GT310">
        <v>33</v>
      </c>
      <c r="GU310">
        <v>93.1</v>
      </c>
      <c r="GV310">
        <v>93.4</v>
      </c>
      <c r="GW310">
        <v>4.68994</v>
      </c>
      <c r="GX310">
        <v>2.4609399999999999</v>
      </c>
      <c r="GY310">
        <v>2.04834</v>
      </c>
      <c r="GZ310">
        <v>2.6220699999999999</v>
      </c>
      <c r="HA310">
        <v>2.1972700000000001</v>
      </c>
      <c r="HB310">
        <v>2.35107</v>
      </c>
      <c r="HC310">
        <v>37.795299999999997</v>
      </c>
      <c r="HD310">
        <v>14.456</v>
      </c>
      <c r="HE310">
        <v>18</v>
      </c>
      <c r="HF310">
        <v>694.63900000000001</v>
      </c>
      <c r="HG310">
        <v>767.14400000000001</v>
      </c>
      <c r="HH310">
        <v>30.999500000000001</v>
      </c>
      <c r="HI310">
        <v>31.743500000000001</v>
      </c>
      <c r="HJ310">
        <v>30.0002</v>
      </c>
      <c r="HK310">
        <v>31.6938</v>
      </c>
      <c r="HL310">
        <v>31.700800000000001</v>
      </c>
      <c r="HM310">
        <v>93.816500000000005</v>
      </c>
      <c r="HN310">
        <v>15.9594</v>
      </c>
      <c r="HO310">
        <v>100</v>
      </c>
      <c r="HP310">
        <v>31</v>
      </c>
      <c r="HQ310">
        <v>1969.53</v>
      </c>
      <c r="HR310">
        <v>31.3032</v>
      </c>
      <c r="HS310">
        <v>99.23</v>
      </c>
      <c r="HT310">
        <v>97.944500000000005</v>
      </c>
    </row>
    <row r="311" spans="1:228" x14ac:dyDescent="0.2">
      <c r="A311">
        <v>296</v>
      </c>
      <c r="B311">
        <v>1675973817</v>
      </c>
      <c r="C311">
        <v>1177.900000095367</v>
      </c>
      <c r="D311" t="s">
        <v>951</v>
      </c>
      <c r="E311" t="s">
        <v>952</v>
      </c>
      <c r="F311">
        <v>4</v>
      </c>
      <c r="G311">
        <v>1675973815</v>
      </c>
      <c r="H311">
        <f t="shared" si="136"/>
        <v>1.8787677080977013E-3</v>
      </c>
      <c r="I311">
        <f t="shared" si="137"/>
        <v>1.8787677080977012</v>
      </c>
      <c r="J311">
        <f t="shared" si="138"/>
        <v>15.785353187357172</v>
      </c>
      <c r="K311">
        <f t="shared" si="139"/>
        <v>1933.92</v>
      </c>
      <c r="L311">
        <f t="shared" si="140"/>
        <v>1703.7310873389149</v>
      </c>
      <c r="M311">
        <f t="shared" si="141"/>
        <v>172.35749427497493</v>
      </c>
      <c r="N311">
        <f t="shared" si="142"/>
        <v>195.64449331548332</v>
      </c>
      <c r="O311">
        <f t="shared" si="143"/>
        <v>0.13659625463124711</v>
      </c>
      <c r="P311">
        <f t="shared" si="144"/>
        <v>2.7717469434576523</v>
      </c>
      <c r="Q311">
        <f t="shared" si="145"/>
        <v>0.13296368532518812</v>
      </c>
      <c r="R311">
        <f t="shared" si="146"/>
        <v>8.3420629010655625E-2</v>
      </c>
      <c r="S311">
        <f t="shared" si="147"/>
        <v>226.11740880677633</v>
      </c>
      <c r="T311">
        <f t="shared" si="148"/>
        <v>32.819937039323683</v>
      </c>
      <c r="U311">
        <f t="shared" si="149"/>
        <v>31.755571428571429</v>
      </c>
      <c r="V311">
        <f t="shared" si="150"/>
        <v>4.7094174065462626</v>
      </c>
      <c r="W311">
        <f t="shared" si="151"/>
        <v>70.142586369097302</v>
      </c>
      <c r="X311">
        <f t="shared" si="152"/>
        <v>3.336813096071142</v>
      </c>
      <c r="Y311">
        <f t="shared" si="153"/>
        <v>4.7571857109923172</v>
      </c>
      <c r="Z311">
        <f t="shared" si="154"/>
        <v>1.3726043104751207</v>
      </c>
      <c r="AA311">
        <f t="shared" si="155"/>
        <v>-82.853655927108633</v>
      </c>
      <c r="AB311">
        <f t="shared" si="156"/>
        <v>26.613558018514293</v>
      </c>
      <c r="AC311">
        <f t="shared" si="157"/>
        <v>2.1741836142447029</v>
      </c>
      <c r="AD311">
        <f t="shared" si="158"/>
        <v>172.05149451242667</v>
      </c>
      <c r="AE311">
        <f t="shared" si="159"/>
        <v>26.212209610333595</v>
      </c>
      <c r="AF311">
        <f t="shared" si="160"/>
        <v>1.8792022015592631</v>
      </c>
      <c r="AG311">
        <f t="shared" si="161"/>
        <v>15.785353187357172</v>
      </c>
      <c r="AH311">
        <v>2023.620622497968</v>
      </c>
      <c r="AI311">
        <v>2002.3841818181811</v>
      </c>
      <c r="AJ311">
        <v>1.6639250750248931</v>
      </c>
      <c r="AK311">
        <v>60.724348217524408</v>
      </c>
      <c r="AL311">
        <f t="shared" si="162"/>
        <v>1.8787677080977012</v>
      </c>
      <c r="AM311">
        <v>31.306596595373609</v>
      </c>
      <c r="AN311">
        <v>32.983700606060573</v>
      </c>
      <c r="AO311">
        <v>-9.1686377953825001E-7</v>
      </c>
      <c r="AP311">
        <v>101.51637219302501</v>
      </c>
      <c r="AQ311">
        <v>1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47615.36795002046</v>
      </c>
      <c r="AV311">
        <f t="shared" si="166"/>
        <v>1200.007142857143</v>
      </c>
      <c r="AW311">
        <f t="shared" si="167"/>
        <v>1025.9315278791589</v>
      </c>
      <c r="AX311">
        <f t="shared" si="168"/>
        <v>0.85493785098351927</v>
      </c>
      <c r="AY311">
        <f t="shared" si="169"/>
        <v>0.18843005239819216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1675973815</v>
      </c>
      <c r="BF311">
        <v>1933.92</v>
      </c>
      <c r="BG311">
        <v>1961.471428571429</v>
      </c>
      <c r="BH311">
        <v>32.983957142857143</v>
      </c>
      <c r="BI311">
        <v>31.306471428571431</v>
      </c>
      <c r="BJ311">
        <v>1942.41</v>
      </c>
      <c r="BK311">
        <v>32.756</v>
      </c>
      <c r="BL311">
        <v>649.97942857142857</v>
      </c>
      <c r="BM311">
        <v>101.06485714285709</v>
      </c>
      <c r="BN311">
        <v>9.9872171428571424E-2</v>
      </c>
      <c r="BO311">
        <v>31.933671428571429</v>
      </c>
      <c r="BP311">
        <v>31.755571428571429</v>
      </c>
      <c r="BQ311">
        <v>999.89999999999986</v>
      </c>
      <c r="BR311">
        <v>0</v>
      </c>
      <c r="BS311">
        <v>0</v>
      </c>
      <c r="BT311">
        <v>9030.2699999999986</v>
      </c>
      <c r="BU311">
        <v>0</v>
      </c>
      <c r="BV311">
        <v>72.518885714285716</v>
      </c>
      <c r="BW311">
        <v>-27.553157142857138</v>
      </c>
      <c r="BX311">
        <v>1999.8814285714291</v>
      </c>
      <c r="BY311">
        <v>2024.8614285714291</v>
      </c>
      <c r="BZ311">
        <v>1.6774928571428569</v>
      </c>
      <c r="CA311">
        <v>1961.471428571429</v>
      </c>
      <c r="CB311">
        <v>31.306471428571431</v>
      </c>
      <c r="CC311">
        <v>3.3335128571428569</v>
      </c>
      <c r="CD311">
        <v>3.1639757142857148</v>
      </c>
      <c r="CE311">
        <v>25.79487142857143</v>
      </c>
      <c r="CF311">
        <v>24.917014285714281</v>
      </c>
      <c r="CG311">
        <v>1200.007142857143</v>
      </c>
      <c r="CH311">
        <v>0.49998999999999999</v>
      </c>
      <c r="CI311">
        <v>0.50000999999999995</v>
      </c>
      <c r="CJ311">
        <v>0</v>
      </c>
      <c r="CK311">
        <v>1088.1642857142861</v>
      </c>
      <c r="CL311">
        <v>4.9990899999999998</v>
      </c>
      <c r="CM311">
        <v>12098.357142857139</v>
      </c>
      <c r="CN311">
        <v>9557.862857142858</v>
      </c>
      <c r="CO311">
        <v>41.410428571428568</v>
      </c>
      <c r="CP311">
        <v>42.919285714285706</v>
      </c>
      <c r="CQ311">
        <v>42.186999999999998</v>
      </c>
      <c r="CR311">
        <v>42.061999999999998</v>
      </c>
      <c r="CS311">
        <v>42.75</v>
      </c>
      <c r="CT311">
        <v>597.4899999999999</v>
      </c>
      <c r="CU311">
        <v>597.51714285714274</v>
      </c>
      <c r="CV311">
        <v>0</v>
      </c>
      <c r="CW311">
        <v>1675973817.3</v>
      </c>
      <c r="CX311">
        <v>0</v>
      </c>
      <c r="CY311">
        <v>1675968227.0999999</v>
      </c>
      <c r="CZ311" t="s">
        <v>356</v>
      </c>
      <c r="DA311">
        <v>1675968227.0999999</v>
      </c>
      <c r="DB311">
        <v>1675968207.0999999</v>
      </c>
      <c r="DC311">
        <v>6</v>
      </c>
      <c r="DD311">
        <v>6.6000000000000003E-2</v>
      </c>
      <c r="DE311">
        <v>1.0999999999999999E-2</v>
      </c>
      <c r="DF311">
        <v>-5.7939999999999996</v>
      </c>
      <c r="DG311">
        <v>0.214</v>
      </c>
      <c r="DH311">
        <v>415</v>
      </c>
      <c r="DI311">
        <v>32</v>
      </c>
      <c r="DJ311">
        <v>0.11</v>
      </c>
      <c r="DK311">
        <v>0.26</v>
      </c>
      <c r="DL311">
        <v>-27.5249243902439</v>
      </c>
      <c r="DM311">
        <v>0.39875749128918692</v>
      </c>
      <c r="DN311">
        <v>7.6059600444323736E-2</v>
      </c>
      <c r="DO311">
        <v>0</v>
      </c>
      <c r="DP311">
        <v>1.6829878048780491</v>
      </c>
      <c r="DQ311">
        <v>-3.2538397212542022E-2</v>
      </c>
      <c r="DR311">
        <v>3.643657042705065E-3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3.2980299999999998</v>
      </c>
      <c r="EB311">
        <v>2.6253199999999999</v>
      </c>
      <c r="EC311">
        <v>0.27926499999999999</v>
      </c>
      <c r="ED311">
        <v>0.27910000000000001</v>
      </c>
      <c r="EE311">
        <v>0.13661499999999999</v>
      </c>
      <c r="EF311">
        <v>0.13064899999999999</v>
      </c>
      <c r="EG311">
        <v>21803.4</v>
      </c>
      <c r="EH311">
        <v>22137.5</v>
      </c>
      <c r="EI311">
        <v>28152.799999999999</v>
      </c>
      <c r="EJ311">
        <v>29562</v>
      </c>
      <c r="EK311">
        <v>33478.6</v>
      </c>
      <c r="EL311">
        <v>35669.300000000003</v>
      </c>
      <c r="EM311">
        <v>39758</v>
      </c>
      <c r="EN311">
        <v>42225.7</v>
      </c>
      <c r="EO311">
        <v>2.2305299999999999</v>
      </c>
      <c r="EP311">
        <v>2.2226499999999998</v>
      </c>
      <c r="EQ311">
        <v>0.122763</v>
      </c>
      <c r="ER311">
        <v>0</v>
      </c>
      <c r="ES311">
        <v>29.7622</v>
      </c>
      <c r="ET311">
        <v>999.9</v>
      </c>
      <c r="EU311">
        <v>73.5</v>
      </c>
      <c r="EV311">
        <v>32.4</v>
      </c>
      <c r="EW311">
        <v>35.523099999999999</v>
      </c>
      <c r="EX311">
        <v>57.265799999999999</v>
      </c>
      <c r="EY311">
        <v>-4.18269</v>
      </c>
      <c r="EZ311">
        <v>2</v>
      </c>
      <c r="FA311">
        <v>0.34132400000000002</v>
      </c>
      <c r="FB311">
        <v>-0.45375500000000002</v>
      </c>
      <c r="FC311">
        <v>20.2746</v>
      </c>
      <c r="FD311">
        <v>5.2210299999999998</v>
      </c>
      <c r="FE311">
        <v>12.004099999999999</v>
      </c>
      <c r="FF311">
        <v>4.98705</v>
      </c>
      <c r="FG311">
        <v>3.2845499999999999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1.8641700000000001</v>
      </c>
      <c r="FO311">
        <v>1.8602799999999999</v>
      </c>
      <c r="FP311">
        <v>1.8609599999999999</v>
      </c>
      <c r="FQ311">
        <v>1.86016</v>
      </c>
      <c r="FR311">
        <v>1.86185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-8.49</v>
      </c>
      <c r="GH311">
        <v>0.22800000000000001</v>
      </c>
      <c r="GI311">
        <v>-4.227681919169834</v>
      </c>
      <c r="GJ311">
        <v>-4.5218151105756088E-3</v>
      </c>
      <c r="GK311">
        <v>2.0889233732517852E-6</v>
      </c>
      <c r="GL311">
        <v>-4.5906856223640231E-10</v>
      </c>
      <c r="GM311">
        <v>-0.1035280782263094</v>
      </c>
      <c r="GN311">
        <v>4.4025620023938356E-3</v>
      </c>
      <c r="GO311">
        <v>3.112297855124525E-4</v>
      </c>
      <c r="GP311">
        <v>-4.1727832042263066E-6</v>
      </c>
      <c r="GQ311">
        <v>6</v>
      </c>
      <c r="GR311">
        <v>2080</v>
      </c>
      <c r="GS311">
        <v>4</v>
      </c>
      <c r="GT311">
        <v>33</v>
      </c>
      <c r="GU311">
        <v>93.2</v>
      </c>
      <c r="GV311">
        <v>93.5</v>
      </c>
      <c r="GW311">
        <v>4.7021499999999996</v>
      </c>
      <c r="GX311">
        <v>2.4694799999999999</v>
      </c>
      <c r="GY311">
        <v>2.04834</v>
      </c>
      <c r="GZ311">
        <v>2.6220699999999999</v>
      </c>
      <c r="HA311">
        <v>2.1972700000000001</v>
      </c>
      <c r="HB311">
        <v>2.32544</v>
      </c>
      <c r="HC311">
        <v>37.795299999999997</v>
      </c>
      <c r="HD311">
        <v>14.4648</v>
      </c>
      <c r="HE311">
        <v>18</v>
      </c>
      <c r="HF311">
        <v>694.31</v>
      </c>
      <c r="HG311">
        <v>767.101</v>
      </c>
      <c r="HH311">
        <v>30.999400000000001</v>
      </c>
      <c r="HI311">
        <v>31.743500000000001</v>
      </c>
      <c r="HJ311">
        <v>30</v>
      </c>
      <c r="HK311">
        <v>31.6938</v>
      </c>
      <c r="HL311">
        <v>31.699400000000001</v>
      </c>
      <c r="HM311">
        <v>94.062299999999993</v>
      </c>
      <c r="HN311">
        <v>15.9594</v>
      </c>
      <c r="HO311">
        <v>100</v>
      </c>
      <c r="HP311">
        <v>31</v>
      </c>
      <c r="HQ311">
        <v>1976.29</v>
      </c>
      <c r="HR311">
        <v>31.3032</v>
      </c>
      <c r="HS311">
        <v>99.230599999999995</v>
      </c>
      <c r="HT311">
        <v>97.945099999999996</v>
      </c>
    </row>
    <row r="312" spans="1:228" x14ac:dyDescent="0.2">
      <c r="A312">
        <v>297</v>
      </c>
      <c r="B312">
        <v>1675973821</v>
      </c>
      <c r="C312">
        <v>1181.900000095367</v>
      </c>
      <c r="D312" t="s">
        <v>953</v>
      </c>
      <c r="E312" t="s">
        <v>954</v>
      </c>
      <c r="F312">
        <v>4</v>
      </c>
      <c r="G312">
        <v>1675973818.6875</v>
      </c>
      <c r="H312">
        <f t="shared" si="136"/>
        <v>1.8833658031901235E-3</v>
      </c>
      <c r="I312">
        <f t="shared" si="137"/>
        <v>1.8833658031901235</v>
      </c>
      <c r="J312">
        <f t="shared" si="138"/>
        <v>15.078430458060296</v>
      </c>
      <c r="K312">
        <f t="shared" si="139"/>
        <v>1940.0862500000001</v>
      </c>
      <c r="L312">
        <f t="shared" si="140"/>
        <v>1718.530831288693</v>
      </c>
      <c r="M312">
        <f t="shared" si="141"/>
        <v>173.85175081170095</v>
      </c>
      <c r="N312">
        <f t="shared" si="142"/>
        <v>196.2649637395694</v>
      </c>
      <c r="O312">
        <f t="shared" si="143"/>
        <v>0.13692206600466406</v>
      </c>
      <c r="P312">
        <f t="shared" si="144"/>
        <v>2.7607981500288892</v>
      </c>
      <c r="Q312">
        <f t="shared" si="145"/>
        <v>0.13325833962487016</v>
      </c>
      <c r="R312">
        <f t="shared" si="146"/>
        <v>8.3607468121239537E-2</v>
      </c>
      <c r="S312">
        <f t="shared" si="147"/>
        <v>226.115619697841</v>
      </c>
      <c r="T312">
        <f t="shared" si="148"/>
        <v>32.823842322097448</v>
      </c>
      <c r="U312">
        <f t="shared" si="149"/>
        <v>31.7572875</v>
      </c>
      <c r="V312">
        <f t="shared" si="150"/>
        <v>4.7098756749115802</v>
      </c>
      <c r="W312">
        <f t="shared" si="151"/>
        <v>70.138503157647193</v>
      </c>
      <c r="X312">
        <f t="shared" si="152"/>
        <v>3.3369832639688997</v>
      </c>
      <c r="Y312">
        <f t="shared" si="153"/>
        <v>4.757705274189429</v>
      </c>
      <c r="Z312">
        <f t="shared" si="154"/>
        <v>1.3728924109426806</v>
      </c>
      <c r="AA312">
        <f t="shared" si="155"/>
        <v>-83.056431920684446</v>
      </c>
      <c r="AB312">
        <f t="shared" si="156"/>
        <v>26.540059222688328</v>
      </c>
      <c r="AC312">
        <f t="shared" si="157"/>
        <v>2.1768167793974027</v>
      </c>
      <c r="AD312">
        <f t="shared" si="158"/>
        <v>171.77606377924229</v>
      </c>
      <c r="AE312">
        <f t="shared" si="159"/>
        <v>26.207437003156194</v>
      </c>
      <c r="AF312">
        <f t="shared" si="160"/>
        <v>1.8808826867929829</v>
      </c>
      <c r="AG312">
        <f t="shared" si="161"/>
        <v>15.078430458060296</v>
      </c>
      <c r="AH312">
        <v>2030.485787564518</v>
      </c>
      <c r="AI312">
        <v>2009.491454545456</v>
      </c>
      <c r="AJ312">
        <v>1.780046665422069</v>
      </c>
      <c r="AK312">
        <v>60.724348217524408</v>
      </c>
      <c r="AL312">
        <f t="shared" si="162"/>
        <v>1.8833658031901235</v>
      </c>
      <c r="AM312">
        <v>31.307165288748891</v>
      </c>
      <c r="AN312">
        <v>32.988273333333332</v>
      </c>
      <c r="AO312">
        <v>6.8075550452348841E-6</v>
      </c>
      <c r="AP312">
        <v>101.51637219302501</v>
      </c>
      <c r="AQ312">
        <v>1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47312.935898310083</v>
      </c>
      <c r="AV312">
        <f t="shared" si="166"/>
        <v>1199.99875</v>
      </c>
      <c r="AW312">
        <f t="shared" si="167"/>
        <v>1025.9242449211611</v>
      </c>
      <c r="AX312">
        <f t="shared" si="168"/>
        <v>0.8549377613278023</v>
      </c>
      <c r="AY312">
        <f t="shared" si="169"/>
        <v>0.18842987936265851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1675973818.6875</v>
      </c>
      <c r="BF312">
        <v>1940.0862500000001</v>
      </c>
      <c r="BG312">
        <v>1967.64625</v>
      </c>
      <c r="BH312">
        <v>32.986199999999997</v>
      </c>
      <c r="BI312">
        <v>31.3072625</v>
      </c>
      <c r="BJ312">
        <v>1948.5887499999999</v>
      </c>
      <c r="BK312">
        <v>32.758212499999999</v>
      </c>
      <c r="BL312">
        <v>649.99662499999999</v>
      </c>
      <c r="BM312">
        <v>101.06287500000001</v>
      </c>
      <c r="BN312">
        <v>0.1001345</v>
      </c>
      <c r="BO312">
        <v>31.935600000000001</v>
      </c>
      <c r="BP312">
        <v>31.7572875</v>
      </c>
      <c r="BQ312">
        <v>999.9</v>
      </c>
      <c r="BR312">
        <v>0</v>
      </c>
      <c r="BS312">
        <v>0</v>
      </c>
      <c r="BT312">
        <v>8972.2674999999999</v>
      </c>
      <c r="BU312">
        <v>0</v>
      </c>
      <c r="BV312">
        <v>73.361037500000009</v>
      </c>
      <c r="BW312">
        <v>-27.562200000000001</v>
      </c>
      <c r="BX312">
        <v>2006.2625</v>
      </c>
      <c r="BY312">
        <v>2031.23875</v>
      </c>
      <c r="BZ312">
        <v>1.678955</v>
      </c>
      <c r="CA312">
        <v>1967.64625</v>
      </c>
      <c r="CB312">
        <v>31.3072625</v>
      </c>
      <c r="CC312">
        <v>3.3336800000000002</v>
      </c>
      <c r="CD312">
        <v>3.1639987500000002</v>
      </c>
      <c r="CE312">
        <v>25.7957</v>
      </c>
      <c r="CF312">
        <v>24.917137499999999</v>
      </c>
      <c r="CG312">
        <v>1199.99875</v>
      </c>
      <c r="CH312">
        <v>0.499992875</v>
      </c>
      <c r="CI312">
        <v>0.500007125</v>
      </c>
      <c r="CJ312">
        <v>0</v>
      </c>
      <c r="CK312">
        <v>1087.7650000000001</v>
      </c>
      <c r="CL312">
        <v>4.9990899999999998</v>
      </c>
      <c r="CM312">
        <v>12093.262500000001</v>
      </c>
      <c r="CN312">
        <v>9557.8087500000001</v>
      </c>
      <c r="CO312">
        <v>41.375</v>
      </c>
      <c r="CP312">
        <v>42.929250000000003</v>
      </c>
      <c r="CQ312">
        <v>42.186999999999998</v>
      </c>
      <c r="CR312">
        <v>42.054250000000003</v>
      </c>
      <c r="CS312">
        <v>42.726374999999997</v>
      </c>
      <c r="CT312">
        <v>597.49</v>
      </c>
      <c r="CU312">
        <v>597.51</v>
      </c>
      <c r="CV312">
        <v>0</v>
      </c>
      <c r="CW312">
        <v>1675973820.9000001</v>
      </c>
      <c r="CX312">
        <v>0</v>
      </c>
      <c r="CY312">
        <v>1675968227.0999999</v>
      </c>
      <c r="CZ312" t="s">
        <v>356</v>
      </c>
      <c r="DA312">
        <v>1675968227.0999999</v>
      </c>
      <c r="DB312">
        <v>1675968207.0999999</v>
      </c>
      <c r="DC312">
        <v>6</v>
      </c>
      <c r="DD312">
        <v>6.6000000000000003E-2</v>
      </c>
      <c r="DE312">
        <v>1.0999999999999999E-2</v>
      </c>
      <c r="DF312">
        <v>-5.7939999999999996</v>
      </c>
      <c r="DG312">
        <v>0.214</v>
      </c>
      <c r="DH312">
        <v>415</v>
      </c>
      <c r="DI312">
        <v>32</v>
      </c>
      <c r="DJ312">
        <v>0.11</v>
      </c>
      <c r="DK312">
        <v>0.26</v>
      </c>
      <c r="DL312">
        <v>-27.527867499999999</v>
      </c>
      <c r="DM312">
        <v>0.12551031894933889</v>
      </c>
      <c r="DN312">
        <v>7.5349636321285746E-2</v>
      </c>
      <c r="DO312">
        <v>0</v>
      </c>
      <c r="DP312">
        <v>1.68127125</v>
      </c>
      <c r="DQ312">
        <v>-3.2665553470918533E-2</v>
      </c>
      <c r="DR312">
        <v>3.5557785276223268E-3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3.2980399999999999</v>
      </c>
      <c r="EB312">
        <v>2.6253299999999999</v>
      </c>
      <c r="EC312">
        <v>0.27981699999999998</v>
      </c>
      <c r="ED312">
        <v>0.27964499999999998</v>
      </c>
      <c r="EE312">
        <v>0.13662299999999999</v>
      </c>
      <c r="EF312">
        <v>0.13065399999999999</v>
      </c>
      <c r="EG312">
        <v>21786.6</v>
      </c>
      <c r="EH312">
        <v>22120.7</v>
      </c>
      <c r="EI312">
        <v>28152.9</v>
      </c>
      <c r="EJ312">
        <v>29562</v>
      </c>
      <c r="EK312">
        <v>33478.199999999997</v>
      </c>
      <c r="EL312">
        <v>35669.1</v>
      </c>
      <c r="EM312">
        <v>39757.9</v>
      </c>
      <c r="EN312">
        <v>42225.599999999999</v>
      </c>
      <c r="EO312">
        <v>2.23082</v>
      </c>
      <c r="EP312">
        <v>2.2227000000000001</v>
      </c>
      <c r="EQ312">
        <v>0.12262199999999999</v>
      </c>
      <c r="ER312">
        <v>0</v>
      </c>
      <c r="ES312">
        <v>29.760899999999999</v>
      </c>
      <c r="ET312">
        <v>999.9</v>
      </c>
      <c r="EU312">
        <v>73.5</v>
      </c>
      <c r="EV312">
        <v>32.4</v>
      </c>
      <c r="EW312">
        <v>35.521799999999999</v>
      </c>
      <c r="EX312">
        <v>56.965800000000002</v>
      </c>
      <c r="EY312">
        <v>-4.0665100000000001</v>
      </c>
      <c r="EZ312">
        <v>2</v>
      </c>
      <c r="FA312">
        <v>0.34135199999999999</v>
      </c>
      <c r="FB312">
        <v>-0.45642700000000003</v>
      </c>
      <c r="FC312">
        <v>20.2746</v>
      </c>
      <c r="FD312">
        <v>5.2198399999999996</v>
      </c>
      <c r="FE312">
        <v>12.004099999999999</v>
      </c>
      <c r="FF312">
        <v>4.98705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1.8641700000000001</v>
      </c>
      <c r="FO312">
        <v>1.86029</v>
      </c>
      <c r="FP312">
        <v>1.8609599999999999</v>
      </c>
      <c r="FQ312">
        <v>1.86016</v>
      </c>
      <c r="FR312">
        <v>1.8618699999999999</v>
      </c>
      <c r="FS312">
        <v>1.8584700000000001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-8.51</v>
      </c>
      <c r="GH312">
        <v>0.22800000000000001</v>
      </c>
      <c r="GI312">
        <v>-4.227681919169834</v>
      </c>
      <c r="GJ312">
        <v>-4.5218151105756088E-3</v>
      </c>
      <c r="GK312">
        <v>2.0889233732517852E-6</v>
      </c>
      <c r="GL312">
        <v>-4.5906856223640231E-10</v>
      </c>
      <c r="GM312">
        <v>-0.1035280782263094</v>
      </c>
      <c r="GN312">
        <v>4.4025620023938356E-3</v>
      </c>
      <c r="GO312">
        <v>3.112297855124525E-4</v>
      </c>
      <c r="GP312">
        <v>-4.1727832042263066E-6</v>
      </c>
      <c r="GQ312">
        <v>6</v>
      </c>
      <c r="GR312">
        <v>2080</v>
      </c>
      <c r="GS312">
        <v>4</v>
      </c>
      <c r="GT312">
        <v>33</v>
      </c>
      <c r="GU312">
        <v>93.2</v>
      </c>
      <c r="GV312">
        <v>93.6</v>
      </c>
      <c r="GW312">
        <v>4.7143600000000001</v>
      </c>
      <c r="GX312">
        <v>2.4609399999999999</v>
      </c>
      <c r="GY312">
        <v>2.04834</v>
      </c>
      <c r="GZ312">
        <v>2.6220699999999999</v>
      </c>
      <c r="HA312">
        <v>2.1972700000000001</v>
      </c>
      <c r="HB312">
        <v>2.3132299999999999</v>
      </c>
      <c r="HC312">
        <v>37.795299999999997</v>
      </c>
      <c r="HD312">
        <v>14.4472</v>
      </c>
      <c r="HE312">
        <v>18</v>
      </c>
      <c r="HF312">
        <v>694.55700000000002</v>
      </c>
      <c r="HG312">
        <v>767.14099999999996</v>
      </c>
      <c r="HH312">
        <v>30.999300000000002</v>
      </c>
      <c r="HI312">
        <v>31.743500000000001</v>
      </c>
      <c r="HJ312">
        <v>30.0002</v>
      </c>
      <c r="HK312">
        <v>31.6938</v>
      </c>
      <c r="HL312">
        <v>31.698699999999999</v>
      </c>
      <c r="HM312">
        <v>94.302700000000002</v>
      </c>
      <c r="HN312">
        <v>15.9594</v>
      </c>
      <c r="HO312">
        <v>100</v>
      </c>
      <c r="HP312">
        <v>31</v>
      </c>
      <c r="HQ312">
        <v>1982.97</v>
      </c>
      <c r="HR312">
        <v>31.3032</v>
      </c>
      <c r="HS312">
        <v>99.230500000000006</v>
      </c>
      <c r="HT312">
        <v>97.944900000000004</v>
      </c>
    </row>
    <row r="313" spans="1:228" x14ac:dyDescent="0.2">
      <c r="A313">
        <v>298</v>
      </c>
      <c r="B313">
        <v>1675973825</v>
      </c>
      <c r="C313">
        <v>1185.900000095367</v>
      </c>
      <c r="D313" t="s">
        <v>955</v>
      </c>
      <c r="E313" t="s">
        <v>956</v>
      </c>
      <c r="F313">
        <v>4</v>
      </c>
      <c r="G313">
        <v>1675973823</v>
      </c>
      <c r="H313">
        <f t="shared" si="136"/>
        <v>1.8827959994044375E-3</v>
      </c>
      <c r="I313">
        <f t="shared" si="137"/>
        <v>1.8827959994044374</v>
      </c>
      <c r="J313">
        <f t="shared" si="138"/>
        <v>15.238129840830794</v>
      </c>
      <c r="K313">
        <f t="shared" si="139"/>
        <v>1947.4528571428571</v>
      </c>
      <c r="L313">
        <f t="shared" si="140"/>
        <v>1723.6580841783409</v>
      </c>
      <c r="M313">
        <f t="shared" si="141"/>
        <v>174.3693120690877</v>
      </c>
      <c r="N313">
        <f t="shared" si="142"/>
        <v>197.00891847634239</v>
      </c>
      <c r="O313">
        <f t="shared" si="143"/>
        <v>0.13678104254643714</v>
      </c>
      <c r="P313">
        <f t="shared" si="144"/>
        <v>2.7738711114345858</v>
      </c>
      <c r="Q313">
        <f t="shared" si="145"/>
        <v>0.13314148863800718</v>
      </c>
      <c r="R313">
        <f t="shared" si="146"/>
        <v>8.3532363558104922E-2</v>
      </c>
      <c r="S313">
        <f t="shared" si="147"/>
        <v>226.11500614988796</v>
      </c>
      <c r="T313">
        <f t="shared" si="148"/>
        <v>32.826348352710909</v>
      </c>
      <c r="U313">
        <f t="shared" si="149"/>
        <v>31.760657142857141</v>
      </c>
      <c r="V313">
        <f t="shared" si="150"/>
        <v>4.7107756342974856</v>
      </c>
      <c r="W313">
        <f t="shared" si="151"/>
        <v>70.116444115056495</v>
      </c>
      <c r="X313">
        <f t="shared" si="152"/>
        <v>3.337110547944353</v>
      </c>
      <c r="Y313">
        <f t="shared" si="153"/>
        <v>4.7593836083135832</v>
      </c>
      <c r="Z313">
        <f t="shared" si="154"/>
        <v>1.3736650863531326</v>
      </c>
      <c r="AA313">
        <f t="shared" si="155"/>
        <v>-83.031303573735698</v>
      </c>
      <c r="AB313">
        <f t="shared" si="156"/>
        <v>27.093270299417437</v>
      </c>
      <c r="AC313">
        <f t="shared" si="157"/>
        <v>2.211822686154203</v>
      </c>
      <c r="AD313">
        <f t="shared" si="158"/>
        <v>172.3887955617239</v>
      </c>
      <c r="AE313">
        <f t="shared" si="159"/>
        <v>26.165718284398384</v>
      </c>
      <c r="AF313">
        <f t="shared" si="160"/>
        <v>1.8824231873629449</v>
      </c>
      <c r="AG313">
        <f t="shared" si="161"/>
        <v>15.238129840830794</v>
      </c>
      <c r="AH313">
        <v>2037.6206072898781</v>
      </c>
      <c r="AI313">
        <v>2016.5293939393939</v>
      </c>
      <c r="AJ313">
        <v>1.7655057501834091</v>
      </c>
      <c r="AK313">
        <v>60.724348217524408</v>
      </c>
      <c r="AL313">
        <f t="shared" si="162"/>
        <v>1.8827959994044374</v>
      </c>
      <c r="AM313">
        <v>31.30740002008725</v>
      </c>
      <c r="AN313">
        <v>32.987963030303007</v>
      </c>
      <c r="AO313">
        <v>-3.5002275214893342E-7</v>
      </c>
      <c r="AP313">
        <v>101.51637219302501</v>
      </c>
      <c r="AQ313">
        <v>1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47672.760997786805</v>
      </c>
      <c r="AV313">
        <f t="shared" si="166"/>
        <v>1199.995714285714</v>
      </c>
      <c r="AW313">
        <f t="shared" si="167"/>
        <v>1025.9216280569367</v>
      </c>
      <c r="AX313">
        <f t="shared" si="168"/>
        <v>0.85493774339653095</v>
      </c>
      <c r="AY313">
        <f t="shared" si="169"/>
        <v>0.18842984475530461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1675973823</v>
      </c>
      <c r="BF313">
        <v>1947.4528571428571</v>
      </c>
      <c r="BG313">
        <v>1974.988571428572</v>
      </c>
      <c r="BH313">
        <v>32.987671428571417</v>
      </c>
      <c r="BI313">
        <v>31.30744285714286</v>
      </c>
      <c r="BJ313">
        <v>1955.967142857143</v>
      </c>
      <c r="BK313">
        <v>32.75967142857143</v>
      </c>
      <c r="BL313">
        <v>650.02814285714283</v>
      </c>
      <c r="BM313">
        <v>101.0625714285714</v>
      </c>
      <c r="BN313">
        <v>9.9784185714285725E-2</v>
      </c>
      <c r="BO313">
        <v>31.941828571428569</v>
      </c>
      <c r="BP313">
        <v>31.760657142857141</v>
      </c>
      <c r="BQ313">
        <v>999.89999999999986</v>
      </c>
      <c r="BR313">
        <v>0</v>
      </c>
      <c r="BS313">
        <v>0</v>
      </c>
      <c r="BT313">
        <v>9041.7871428571416</v>
      </c>
      <c r="BU313">
        <v>0</v>
      </c>
      <c r="BV313">
        <v>74.358557142857151</v>
      </c>
      <c r="BW313">
        <v>-27.538157142857141</v>
      </c>
      <c r="BX313">
        <v>2013.8857142857139</v>
      </c>
      <c r="BY313">
        <v>2038.82</v>
      </c>
      <c r="BZ313">
        <v>1.68025</v>
      </c>
      <c r="CA313">
        <v>1974.988571428572</v>
      </c>
      <c r="CB313">
        <v>31.30744285714286</v>
      </c>
      <c r="CC313">
        <v>3.3338228571428581</v>
      </c>
      <c r="CD313">
        <v>3.1640128571428572</v>
      </c>
      <c r="CE313">
        <v>25.796428571428571</v>
      </c>
      <c r="CF313">
        <v>24.917185714285711</v>
      </c>
      <c r="CG313">
        <v>1199.995714285714</v>
      </c>
      <c r="CH313">
        <v>0.49999199999999999</v>
      </c>
      <c r="CI313">
        <v>0.50000800000000001</v>
      </c>
      <c r="CJ313">
        <v>0</v>
      </c>
      <c r="CK313">
        <v>1087.262857142857</v>
      </c>
      <c r="CL313">
        <v>4.9990899999999998</v>
      </c>
      <c r="CM313">
        <v>12087.21428571429</v>
      </c>
      <c r="CN313">
        <v>9557.7942857142862</v>
      </c>
      <c r="CO313">
        <v>41.375</v>
      </c>
      <c r="CP313">
        <v>42.910428571428568</v>
      </c>
      <c r="CQ313">
        <v>42.186999999999998</v>
      </c>
      <c r="CR313">
        <v>42</v>
      </c>
      <c r="CS313">
        <v>42.723000000000013</v>
      </c>
      <c r="CT313">
        <v>597.4899999999999</v>
      </c>
      <c r="CU313">
        <v>597.50857142857137</v>
      </c>
      <c r="CV313">
        <v>0</v>
      </c>
      <c r="CW313">
        <v>1675973825.0999999</v>
      </c>
      <c r="CX313">
        <v>0</v>
      </c>
      <c r="CY313">
        <v>1675968227.0999999</v>
      </c>
      <c r="CZ313" t="s">
        <v>356</v>
      </c>
      <c r="DA313">
        <v>1675968227.0999999</v>
      </c>
      <c r="DB313">
        <v>1675968207.0999999</v>
      </c>
      <c r="DC313">
        <v>6</v>
      </c>
      <c r="DD313">
        <v>6.6000000000000003E-2</v>
      </c>
      <c r="DE313">
        <v>1.0999999999999999E-2</v>
      </c>
      <c r="DF313">
        <v>-5.7939999999999996</v>
      </c>
      <c r="DG313">
        <v>0.214</v>
      </c>
      <c r="DH313">
        <v>415</v>
      </c>
      <c r="DI313">
        <v>32</v>
      </c>
      <c r="DJ313">
        <v>0.11</v>
      </c>
      <c r="DK313">
        <v>0.26</v>
      </c>
      <c r="DL313">
        <v>-27.523824999999999</v>
      </c>
      <c r="DM313">
        <v>-0.2152075046904118</v>
      </c>
      <c r="DN313">
        <v>7.2889724069995096E-2</v>
      </c>
      <c r="DO313">
        <v>0</v>
      </c>
      <c r="DP313">
        <v>1.6799980000000001</v>
      </c>
      <c r="DQ313">
        <v>-1.310318949343567E-2</v>
      </c>
      <c r="DR313">
        <v>2.3765681138986899E-3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3.2980299999999998</v>
      </c>
      <c r="EB313">
        <v>2.6253600000000001</v>
      </c>
      <c r="EC313">
        <v>0.280366</v>
      </c>
      <c r="ED313">
        <v>0.28017900000000001</v>
      </c>
      <c r="EE313">
        <v>0.13662199999999999</v>
      </c>
      <c r="EF313">
        <v>0.13065099999999999</v>
      </c>
      <c r="EG313">
        <v>21769.9</v>
      </c>
      <c r="EH313">
        <v>22104.6</v>
      </c>
      <c r="EI313">
        <v>28152.799999999999</v>
      </c>
      <c r="EJ313">
        <v>29562.400000000001</v>
      </c>
      <c r="EK313">
        <v>33478.1</v>
      </c>
      <c r="EL313">
        <v>35669.699999999997</v>
      </c>
      <c r="EM313">
        <v>39757.599999999999</v>
      </c>
      <c r="EN313">
        <v>42226.2</v>
      </c>
      <c r="EO313">
        <v>2.23082</v>
      </c>
      <c r="EP313">
        <v>2.2226499999999998</v>
      </c>
      <c r="EQ313">
        <v>0.123404</v>
      </c>
      <c r="ER313">
        <v>0</v>
      </c>
      <c r="ES313">
        <v>29.760899999999999</v>
      </c>
      <c r="ET313">
        <v>999.9</v>
      </c>
      <c r="EU313">
        <v>73.5</v>
      </c>
      <c r="EV313">
        <v>32.4</v>
      </c>
      <c r="EW313">
        <v>35.520699999999998</v>
      </c>
      <c r="EX313">
        <v>57.595799999999997</v>
      </c>
      <c r="EY313">
        <v>-4.0945499999999999</v>
      </c>
      <c r="EZ313">
        <v>2</v>
      </c>
      <c r="FA313">
        <v>0.341364</v>
      </c>
      <c r="FB313">
        <v>-0.45857300000000001</v>
      </c>
      <c r="FC313">
        <v>20.2746</v>
      </c>
      <c r="FD313">
        <v>5.2202799999999998</v>
      </c>
      <c r="FE313">
        <v>12.004</v>
      </c>
      <c r="FF313">
        <v>4.9868499999999996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1.8641700000000001</v>
      </c>
      <c r="FO313">
        <v>1.86032</v>
      </c>
      <c r="FP313">
        <v>1.86097</v>
      </c>
      <c r="FQ313">
        <v>1.8601700000000001</v>
      </c>
      <c r="FR313">
        <v>1.86188</v>
      </c>
      <c r="FS313">
        <v>1.85849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-8.52</v>
      </c>
      <c r="GH313">
        <v>0.22800000000000001</v>
      </c>
      <c r="GI313">
        <v>-4.227681919169834</v>
      </c>
      <c r="GJ313">
        <v>-4.5218151105756088E-3</v>
      </c>
      <c r="GK313">
        <v>2.0889233732517852E-6</v>
      </c>
      <c r="GL313">
        <v>-4.5906856223640231E-10</v>
      </c>
      <c r="GM313">
        <v>-0.1035280782263094</v>
      </c>
      <c r="GN313">
        <v>4.4025620023938356E-3</v>
      </c>
      <c r="GO313">
        <v>3.112297855124525E-4</v>
      </c>
      <c r="GP313">
        <v>-4.1727832042263066E-6</v>
      </c>
      <c r="GQ313">
        <v>6</v>
      </c>
      <c r="GR313">
        <v>2080</v>
      </c>
      <c r="GS313">
        <v>4</v>
      </c>
      <c r="GT313">
        <v>33</v>
      </c>
      <c r="GU313">
        <v>93.3</v>
      </c>
      <c r="GV313">
        <v>93.6</v>
      </c>
      <c r="GW313">
        <v>4.7265600000000001</v>
      </c>
      <c r="GX313">
        <v>2.4621599999999999</v>
      </c>
      <c r="GY313">
        <v>2.04834</v>
      </c>
      <c r="GZ313">
        <v>2.6232899999999999</v>
      </c>
      <c r="HA313">
        <v>2.1972700000000001</v>
      </c>
      <c r="HB313">
        <v>2.34375</v>
      </c>
      <c r="HC313">
        <v>37.795299999999997</v>
      </c>
      <c r="HD313">
        <v>14.4648</v>
      </c>
      <c r="HE313">
        <v>18</v>
      </c>
      <c r="HF313">
        <v>694.55700000000002</v>
      </c>
      <c r="HG313">
        <v>767.09199999999998</v>
      </c>
      <c r="HH313">
        <v>30.999400000000001</v>
      </c>
      <c r="HI313">
        <v>31.743500000000001</v>
      </c>
      <c r="HJ313">
        <v>30</v>
      </c>
      <c r="HK313">
        <v>31.6938</v>
      </c>
      <c r="HL313">
        <v>31.698699999999999</v>
      </c>
      <c r="HM313">
        <v>94.549800000000005</v>
      </c>
      <c r="HN313">
        <v>15.9594</v>
      </c>
      <c r="HO313">
        <v>100</v>
      </c>
      <c r="HP313">
        <v>31</v>
      </c>
      <c r="HQ313">
        <v>1989.77</v>
      </c>
      <c r="HR313">
        <v>31.3032</v>
      </c>
      <c r="HS313">
        <v>99.230099999999993</v>
      </c>
      <c r="HT313">
        <v>97.946399999999997</v>
      </c>
    </row>
    <row r="314" spans="1:228" x14ac:dyDescent="0.2">
      <c r="A314">
        <v>299</v>
      </c>
      <c r="B314">
        <v>1675973829</v>
      </c>
      <c r="C314">
        <v>1189.900000095367</v>
      </c>
      <c r="D314" t="s">
        <v>957</v>
      </c>
      <c r="E314" t="s">
        <v>958</v>
      </c>
      <c r="F314">
        <v>4</v>
      </c>
      <c r="G314">
        <v>1675973826.6875</v>
      </c>
      <c r="H314">
        <f t="shared" si="136"/>
        <v>1.8791006793304158E-3</v>
      </c>
      <c r="I314">
        <f t="shared" si="137"/>
        <v>1.8791006793304157</v>
      </c>
      <c r="J314">
        <f t="shared" si="138"/>
        <v>15.736382364147941</v>
      </c>
      <c r="K314">
        <f t="shared" si="139"/>
        <v>1953.5374999999999</v>
      </c>
      <c r="L314">
        <f t="shared" si="140"/>
        <v>1722.9211002042666</v>
      </c>
      <c r="M314">
        <f t="shared" si="141"/>
        <v>174.29681163609229</v>
      </c>
      <c r="N314">
        <f t="shared" si="142"/>
        <v>197.6267848952422</v>
      </c>
      <c r="O314">
        <f t="shared" si="143"/>
        <v>0.1362540776834526</v>
      </c>
      <c r="P314">
        <f t="shared" si="144"/>
        <v>2.7687686627589216</v>
      </c>
      <c r="Q314">
        <f t="shared" si="145"/>
        <v>0.13263564863534369</v>
      </c>
      <c r="R314">
        <f t="shared" si="146"/>
        <v>8.3214378108984702E-2</v>
      </c>
      <c r="S314">
        <f t="shared" si="147"/>
        <v>226.11618107274867</v>
      </c>
      <c r="T314">
        <f t="shared" si="148"/>
        <v>32.835775829625717</v>
      </c>
      <c r="U314">
        <f t="shared" si="149"/>
        <v>31.769774999999999</v>
      </c>
      <c r="V314">
        <f t="shared" si="150"/>
        <v>4.7132115692454741</v>
      </c>
      <c r="W314">
        <f t="shared" si="151"/>
        <v>70.08698491761308</v>
      </c>
      <c r="X314">
        <f t="shared" si="152"/>
        <v>3.337013676604391</v>
      </c>
      <c r="Y314">
        <f t="shared" si="153"/>
        <v>4.7612458725782467</v>
      </c>
      <c r="Z314">
        <f t="shared" si="154"/>
        <v>1.3761978926410832</v>
      </c>
      <c r="AA314">
        <f t="shared" si="155"/>
        <v>-82.868339958471338</v>
      </c>
      <c r="AB314">
        <f t="shared" si="156"/>
        <v>26.713706630646584</v>
      </c>
      <c r="AC314">
        <f t="shared" si="157"/>
        <v>2.1850273824763864</v>
      </c>
      <c r="AD314">
        <f t="shared" si="158"/>
        <v>172.1465751274003</v>
      </c>
      <c r="AE314">
        <f t="shared" si="159"/>
        <v>26.17574902912768</v>
      </c>
      <c r="AF314">
        <f t="shared" si="160"/>
        <v>1.8811006262344658</v>
      </c>
      <c r="AG314">
        <f t="shared" si="161"/>
        <v>15.736382364147941</v>
      </c>
      <c r="AH314">
        <v>2044.3945115201891</v>
      </c>
      <c r="AI314">
        <v>2023.1973939393949</v>
      </c>
      <c r="AJ314">
        <v>1.6660440360121189</v>
      </c>
      <c r="AK314">
        <v>60.724348217524408</v>
      </c>
      <c r="AL314">
        <f t="shared" si="162"/>
        <v>1.8791006793304157</v>
      </c>
      <c r="AM314">
        <v>31.30717359923236</v>
      </c>
      <c r="AN314">
        <v>32.984583030303007</v>
      </c>
      <c r="AO314">
        <v>-4.6860790936208601E-6</v>
      </c>
      <c r="AP314">
        <v>101.51637219302501</v>
      </c>
      <c r="AQ314">
        <v>1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47530.766939108777</v>
      </c>
      <c r="AV314">
        <f t="shared" si="166"/>
        <v>1200</v>
      </c>
      <c r="AW314">
        <f t="shared" si="167"/>
        <v>1025.9254824211134</v>
      </c>
      <c r="AX314">
        <f t="shared" si="168"/>
        <v>0.85493790201759445</v>
      </c>
      <c r="AY314">
        <f t="shared" si="169"/>
        <v>0.18843015089395723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1675973826.6875</v>
      </c>
      <c r="BF314">
        <v>1953.5374999999999</v>
      </c>
      <c r="BG314">
        <v>1981.0925</v>
      </c>
      <c r="BH314">
        <v>32.986325000000001</v>
      </c>
      <c r="BI314">
        <v>31.3071625</v>
      </c>
      <c r="BJ314">
        <v>1962.06375</v>
      </c>
      <c r="BK314">
        <v>32.758324999999999</v>
      </c>
      <c r="BL314">
        <v>649.98475000000008</v>
      </c>
      <c r="BM314">
        <v>101.063625</v>
      </c>
      <c r="BN314">
        <v>9.9923125000000002E-2</v>
      </c>
      <c r="BO314">
        <v>31.9487375</v>
      </c>
      <c r="BP314">
        <v>31.769774999999999</v>
      </c>
      <c r="BQ314">
        <v>999.9</v>
      </c>
      <c r="BR314">
        <v>0</v>
      </c>
      <c r="BS314">
        <v>0</v>
      </c>
      <c r="BT314">
        <v>9014.5324999999993</v>
      </c>
      <c r="BU314">
        <v>0</v>
      </c>
      <c r="BV314">
        <v>75.262462499999998</v>
      </c>
      <c r="BW314">
        <v>-27.5535</v>
      </c>
      <c r="BX314">
        <v>2020.1775</v>
      </c>
      <c r="BY314">
        <v>2045.1187500000001</v>
      </c>
      <c r="BZ314">
        <v>1.6791374999999999</v>
      </c>
      <c r="CA314">
        <v>1981.0925</v>
      </c>
      <c r="CB314">
        <v>31.3071625</v>
      </c>
      <c r="CC314">
        <v>3.3337162500000002</v>
      </c>
      <c r="CD314">
        <v>3.1640174999999999</v>
      </c>
      <c r="CE314">
        <v>25.795874999999999</v>
      </c>
      <c r="CF314">
        <v>24.917212500000002</v>
      </c>
      <c r="CG314">
        <v>1200</v>
      </c>
      <c r="CH314">
        <v>0.49998775000000001</v>
      </c>
      <c r="CI314">
        <v>0.50001224999999994</v>
      </c>
      <c r="CJ314">
        <v>0</v>
      </c>
      <c r="CK314">
        <v>1086.6724999999999</v>
      </c>
      <c r="CL314">
        <v>4.9990899999999998</v>
      </c>
      <c r="CM314">
        <v>12082.375</v>
      </c>
      <c r="CN314">
        <v>9557.82</v>
      </c>
      <c r="CO314">
        <v>41.375</v>
      </c>
      <c r="CP314">
        <v>42.882750000000001</v>
      </c>
      <c r="CQ314">
        <v>42.163749999999993</v>
      </c>
      <c r="CR314">
        <v>42</v>
      </c>
      <c r="CS314">
        <v>42.686999999999998</v>
      </c>
      <c r="CT314">
        <v>597.48500000000001</v>
      </c>
      <c r="CU314">
        <v>597.51625000000001</v>
      </c>
      <c r="CV314">
        <v>0</v>
      </c>
      <c r="CW314">
        <v>1675973829.3</v>
      </c>
      <c r="CX314">
        <v>0</v>
      </c>
      <c r="CY314">
        <v>1675968227.0999999</v>
      </c>
      <c r="CZ314" t="s">
        <v>356</v>
      </c>
      <c r="DA314">
        <v>1675968227.0999999</v>
      </c>
      <c r="DB314">
        <v>1675968207.0999999</v>
      </c>
      <c r="DC314">
        <v>6</v>
      </c>
      <c r="DD314">
        <v>6.6000000000000003E-2</v>
      </c>
      <c r="DE314">
        <v>1.0999999999999999E-2</v>
      </c>
      <c r="DF314">
        <v>-5.7939999999999996</v>
      </c>
      <c r="DG314">
        <v>0.214</v>
      </c>
      <c r="DH314">
        <v>415</v>
      </c>
      <c r="DI314">
        <v>32</v>
      </c>
      <c r="DJ314">
        <v>0.11</v>
      </c>
      <c r="DK314">
        <v>0.26</v>
      </c>
      <c r="DL314">
        <v>-27.518895000000001</v>
      </c>
      <c r="DM314">
        <v>-0.31620787992494981</v>
      </c>
      <c r="DN314">
        <v>7.7420397667539942E-2</v>
      </c>
      <c r="DO314">
        <v>0</v>
      </c>
      <c r="DP314">
        <v>1.6791035000000001</v>
      </c>
      <c r="DQ314">
        <v>2.8230393996198371E-3</v>
      </c>
      <c r="DR314">
        <v>1.29169955872097E-3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3.29799</v>
      </c>
      <c r="EB314">
        <v>2.6253199999999999</v>
      </c>
      <c r="EC314">
        <v>0.28089700000000001</v>
      </c>
      <c r="ED314">
        <v>0.28072999999999998</v>
      </c>
      <c r="EE314">
        <v>0.13661400000000001</v>
      </c>
      <c r="EF314">
        <v>0.13065399999999999</v>
      </c>
      <c r="EG314">
        <v>21753.7</v>
      </c>
      <c r="EH314">
        <v>22087.7</v>
      </c>
      <c r="EI314">
        <v>28152.7</v>
      </c>
      <c r="EJ314">
        <v>29562.6</v>
      </c>
      <c r="EK314">
        <v>33478.400000000001</v>
      </c>
      <c r="EL314">
        <v>35670</v>
      </c>
      <c r="EM314">
        <v>39757.599999999999</v>
      </c>
      <c r="EN314">
        <v>42226.6</v>
      </c>
      <c r="EO314">
        <v>2.2305799999999998</v>
      </c>
      <c r="EP314">
        <v>2.22275</v>
      </c>
      <c r="EQ314">
        <v>0.12361999999999999</v>
      </c>
      <c r="ER314">
        <v>0</v>
      </c>
      <c r="ES314">
        <v>29.7622</v>
      </c>
      <c r="ET314">
        <v>999.9</v>
      </c>
      <c r="EU314">
        <v>73.5</v>
      </c>
      <c r="EV314">
        <v>32.4</v>
      </c>
      <c r="EW314">
        <v>35.522199999999998</v>
      </c>
      <c r="EX314">
        <v>57.1158</v>
      </c>
      <c r="EY314">
        <v>-4.1987199999999998</v>
      </c>
      <c r="EZ314">
        <v>2</v>
      </c>
      <c r="FA314">
        <v>0.34118599999999999</v>
      </c>
      <c r="FB314">
        <v>-0.461204</v>
      </c>
      <c r="FC314">
        <v>20.2745</v>
      </c>
      <c r="FD314">
        <v>5.2199900000000001</v>
      </c>
      <c r="FE314">
        <v>12.004</v>
      </c>
      <c r="FF314">
        <v>4.9868499999999996</v>
      </c>
      <c r="FG314">
        <v>3.2844500000000001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1.8641799999999999</v>
      </c>
      <c r="FO314">
        <v>1.86032</v>
      </c>
      <c r="FP314">
        <v>1.8609599999999999</v>
      </c>
      <c r="FQ314">
        <v>1.8601700000000001</v>
      </c>
      <c r="FR314">
        <v>1.8618600000000001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-8.5299999999999994</v>
      </c>
      <c r="GH314">
        <v>0.22789999999999999</v>
      </c>
      <c r="GI314">
        <v>-4.227681919169834</v>
      </c>
      <c r="GJ314">
        <v>-4.5218151105756088E-3</v>
      </c>
      <c r="GK314">
        <v>2.0889233732517852E-6</v>
      </c>
      <c r="GL314">
        <v>-4.5906856223640231E-10</v>
      </c>
      <c r="GM314">
        <v>-0.1035280782263094</v>
      </c>
      <c r="GN314">
        <v>4.4025620023938356E-3</v>
      </c>
      <c r="GO314">
        <v>3.112297855124525E-4</v>
      </c>
      <c r="GP314">
        <v>-4.1727832042263066E-6</v>
      </c>
      <c r="GQ314">
        <v>6</v>
      </c>
      <c r="GR314">
        <v>2080</v>
      </c>
      <c r="GS314">
        <v>4</v>
      </c>
      <c r="GT314">
        <v>33</v>
      </c>
      <c r="GU314">
        <v>93.4</v>
      </c>
      <c r="GV314">
        <v>93.7</v>
      </c>
      <c r="GW314">
        <v>4.7387699999999997</v>
      </c>
      <c r="GX314">
        <v>2.4645999999999999</v>
      </c>
      <c r="GY314">
        <v>2.04834</v>
      </c>
      <c r="GZ314">
        <v>2.6220699999999999</v>
      </c>
      <c r="HA314">
        <v>2.1972700000000001</v>
      </c>
      <c r="HB314">
        <v>2.3303199999999999</v>
      </c>
      <c r="HC314">
        <v>37.795299999999997</v>
      </c>
      <c r="HD314">
        <v>14.456</v>
      </c>
      <c r="HE314">
        <v>18</v>
      </c>
      <c r="HF314">
        <v>694.351</v>
      </c>
      <c r="HG314">
        <v>767.19</v>
      </c>
      <c r="HH314">
        <v>30.999400000000001</v>
      </c>
      <c r="HI314">
        <v>31.743500000000001</v>
      </c>
      <c r="HJ314">
        <v>30.0001</v>
      </c>
      <c r="HK314">
        <v>31.6938</v>
      </c>
      <c r="HL314">
        <v>31.698699999999999</v>
      </c>
      <c r="HM314">
        <v>94.784899999999993</v>
      </c>
      <c r="HN314">
        <v>15.9594</v>
      </c>
      <c r="HO314">
        <v>100</v>
      </c>
      <c r="HP314">
        <v>31</v>
      </c>
      <c r="HQ314">
        <v>1996.45</v>
      </c>
      <c r="HR314">
        <v>31.3032</v>
      </c>
      <c r="HS314">
        <v>99.229900000000001</v>
      </c>
      <c r="HT314">
        <v>97.947100000000006</v>
      </c>
    </row>
    <row r="315" spans="1:228" x14ac:dyDescent="0.2">
      <c r="A315">
        <v>300</v>
      </c>
      <c r="B315">
        <v>1675973833</v>
      </c>
      <c r="C315">
        <v>1193.900000095367</v>
      </c>
      <c r="D315" t="s">
        <v>959</v>
      </c>
      <c r="E315" t="s">
        <v>960</v>
      </c>
      <c r="F315">
        <v>4</v>
      </c>
      <c r="G315">
        <v>1675973831</v>
      </c>
      <c r="H315">
        <f t="shared" si="136"/>
        <v>1.8754686007408554E-3</v>
      </c>
      <c r="I315">
        <f t="shared" si="137"/>
        <v>1.8754686007408554</v>
      </c>
      <c r="J315">
        <f t="shared" si="138"/>
        <v>15.119656227116215</v>
      </c>
      <c r="K315">
        <f t="shared" si="139"/>
        <v>1960.775714285714</v>
      </c>
      <c r="L315">
        <f t="shared" si="140"/>
        <v>1737.1235977376214</v>
      </c>
      <c r="M315">
        <f t="shared" si="141"/>
        <v>175.73415857091138</v>
      </c>
      <c r="N315">
        <f t="shared" si="142"/>
        <v>198.35967385685302</v>
      </c>
      <c r="O315">
        <f t="shared" si="143"/>
        <v>0.13608319549270967</v>
      </c>
      <c r="P315">
        <f t="shared" si="144"/>
        <v>2.7625079744378427</v>
      </c>
      <c r="Q315">
        <f t="shared" si="145"/>
        <v>0.13246576132384977</v>
      </c>
      <c r="R315">
        <f t="shared" si="146"/>
        <v>8.310810350556129E-2</v>
      </c>
      <c r="S315">
        <f t="shared" si="147"/>
        <v>226.1146328639058</v>
      </c>
      <c r="T315">
        <f t="shared" si="148"/>
        <v>32.845790035658148</v>
      </c>
      <c r="U315">
        <f t="shared" si="149"/>
        <v>31.765342857142858</v>
      </c>
      <c r="V315">
        <f t="shared" si="150"/>
        <v>4.7120273370106069</v>
      </c>
      <c r="W315">
        <f t="shared" si="151"/>
        <v>70.052192624542826</v>
      </c>
      <c r="X315">
        <f t="shared" si="152"/>
        <v>3.3367127347696681</v>
      </c>
      <c r="Y315">
        <f t="shared" si="153"/>
        <v>4.7631810079855352</v>
      </c>
      <c r="Z315">
        <f t="shared" si="154"/>
        <v>1.3753146022409388</v>
      </c>
      <c r="AA315">
        <f t="shared" si="155"/>
        <v>-82.708165292671723</v>
      </c>
      <c r="AB315">
        <f t="shared" si="156"/>
        <v>28.382246872922959</v>
      </c>
      <c r="AC315">
        <f t="shared" si="157"/>
        <v>2.3267970546399837</v>
      </c>
      <c r="AD315">
        <f t="shared" si="158"/>
        <v>174.11551149879705</v>
      </c>
      <c r="AE315">
        <f t="shared" si="159"/>
        <v>26.330485427674589</v>
      </c>
      <c r="AF315">
        <f t="shared" si="160"/>
        <v>1.8762723771096061</v>
      </c>
      <c r="AG315">
        <f t="shared" si="161"/>
        <v>15.119656227116215</v>
      </c>
      <c r="AH315">
        <v>2051.477507452913</v>
      </c>
      <c r="AI315">
        <v>2030.37096969697</v>
      </c>
      <c r="AJ315">
        <v>1.799971740447089</v>
      </c>
      <c r="AK315">
        <v>60.724348217524408</v>
      </c>
      <c r="AL315">
        <f t="shared" si="162"/>
        <v>1.8754686007408554</v>
      </c>
      <c r="AM315">
        <v>31.30834594712568</v>
      </c>
      <c r="AN315">
        <v>32.982401212121211</v>
      </c>
      <c r="AO315">
        <v>-2.268401948269276E-6</v>
      </c>
      <c r="AP315">
        <v>101.51637219302501</v>
      </c>
      <c r="AQ315">
        <v>1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47356.927192814888</v>
      </c>
      <c r="AV315">
        <f t="shared" si="166"/>
        <v>1199.992857142857</v>
      </c>
      <c r="AW315">
        <f t="shared" si="167"/>
        <v>1025.9192709139406</v>
      </c>
      <c r="AX315">
        <f t="shared" si="168"/>
        <v>0.85493781467718089</v>
      </c>
      <c r="AY315">
        <f t="shared" si="169"/>
        <v>0.18842998232695918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1675973831</v>
      </c>
      <c r="BF315">
        <v>1960.775714285714</v>
      </c>
      <c r="BG315">
        <v>1988.475714285715</v>
      </c>
      <c r="BH315">
        <v>32.983242857142862</v>
      </c>
      <c r="BI315">
        <v>31.30848571428572</v>
      </c>
      <c r="BJ315">
        <v>1969.3142857142859</v>
      </c>
      <c r="BK315">
        <v>32.755299999999998</v>
      </c>
      <c r="BL315">
        <v>650.0238571428572</v>
      </c>
      <c r="BM315">
        <v>101.0638571428571</v>
      </c>
      <c r="BN315">
        <v>0.1000202</v>
      </c>
      <c r="BO315">
        <v>31.955914285714279</v>
      </c>
      <c r="BP315">
        <v>31.765342857142858</v>
      </c>
      <c r="BQ315">
        <v>999.89999999999986</v>
      </c>
      <c r="BR315">
        <v>0</v>
      </c>
      <c r="BS315">
        <v>0</v>
      </c>
      <c r="BT315">
        <v>8981.2514285714278</v>
      </c>
      <c r="BU315">
        <v>0</v>
      </c>
      <c r="BV315">
        <v>76.526885714285712</v>
      </c>
      <c r="BW315">
        <v>-27.699200000000001</v>
      </c>
      <c r="BX315">
        <v>2027.6542857142861</v>
      </c>
      <c r="BY315">
        <v>2052.744285714286</v>
      </c>
      <c r="BZ315">
        <v>1.6747671428571429</v>
      </c>
      <c r="CA315">
        <v>1988.475714285715</v>
      </c>
      <c r="CB315">
        <v>31.30848571428572</v>
      </c>
      <c r="CC315">
        <v>3.3334142857142859</v>
      </c>
      <c r="CD315">
        <v>3.1641571428571429</v>
      </c>
      <c r="CE315">
        <v>25.794342857142851</v>
      </c>
      <c r="CF315">
        <v>24.917942857142851</v>
      </c>
      <c r="CG315">
        <v>1199.992857142857</v>
      </c>
      <c r="CH315">
        <v>0.49998999999999988</v>
      </c>
      <c r="CI315">
        <v>0.50000999999999995</v>
      </c>
      <c r="CJ315">
        <v>0</v>
      </c>
      <c r="CK315">
        <v>1086.272857142857</v>
      </c>
      <c r="CL315">
        <v>4.9990899999999998</v>
      </c>
      <c r="CM315">
        <v>12075.4</v>
      </c>
      <c r="CN315">
        <v>9557.7628571428559</v>
      </c>
      <c r="CO315">
        <v>41.375</v>
      </c>
      <c r="CP315">
        <v>42.875</v>
      </c>
      <c r="CQ315">
        <v>42.178142857142859</v>
      </c>
      <c r="CR315">
        <v>42</v>
      </c>
      <c r="CS315">
        <v>42.686999999999998</v>
      </c>
      <c r="CT315">
        <v>597.48571428571427</v>
      </c>
      <c r="CU315">
        <v>597.51</v>
      </c>
      <c r="CV315">
        <v>0</v>
      </c>
      <c r="CW315">
        <v>1675973832.9000001</v>
      </c>
      <c r="CX315">
        <v>0</v>
      </c>
      <c r="CY315">
        <v>1675968227.0999999</v>
      </c>
      <c r="CZ315" t="s">
        <v>356</v>
      </c>
      <c r="DA315">
        <v>1675968227.0999999</v>
      </c>
      <c r="DB315">
        <v>1675968207.0999999</v>
      </c>
      <c r="DC315">
        <v>6</v>
      </c>
      <c r="DD315">
        <v>6.6000000000000003E-2</v>
      </c>
      <c r="DE315">
        <v>1.0999999999999999E-2</v>
      </c>
      <c r="DF315">
        <v>-5.7939999999999996</v>
      </c>
      <c r="DG315">
        <v>0.214</v>
      </c>
      <c r="DH315">
        <v>415</v>
      </c>
      <c r="DI315">
        <v>32</v>
      </c>
      <c r="DJ315">
        <v>0.11</v>
      </c>
      <c r="DK315">
        <v>0.26</v>
      </c>
      <c r="DL315">
        <v>-27.56062195121951</v>
      </c>
      <c r="DM315">
        <v>-0.68579581881545815</v>
      </c>
      <c r="DN315">
        <v>0.1056700098493354</v>
      </c>
      <c r="DO315">
        <v>0</v>
      </c>
      <c r="DP315">
        <v>1.6783378048780491</v>
      </c>
      <c r="DQ315">
        <v>-1.52571428571034E-3</v>
      </c>
      <c r="DR315">
        <v>1.624460153772832E-3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3.2980299999999998</v>
      </c>
      <c r="EB315">
        <v>2.62514</v>
      </c>
      <c r="EC315">
        <v>0.281447</v>
      </c>
      <c r="ED315">
        <v>0.28126400000000001</v>
      </c>
      <c r="EE315">
        <v>0.13660900000000001</v>
      </c>
      <c r="EF315">
        <v>0.130657</v>
      </c>
      <c r="EG315">
        <v>21737.200000000001</v>
      </c>
      <c r="EH315">
        <v>22071.3</v>
      </c>
      <c r="EI315">
        <v>28152.9</v>
      </c>
      <c r="EJ315">
        <v>29562.7</v>
      </c>
      <c r="EK315">
        <v>33479.1</v>
      </c>
      <c r="EL315">
        <v>35669.9</v>
      </c>
      <c r="EM315">
        <v>39758.1</v>
      </c>
      <c r="EN315">
        <v>42226.6</v>
      </c>
      <c r="EO315">
        <v>2.23082</v>
      </c>
      <c r="EP315">
        <v>2.2227999999999999</v>
      </c>
      <c r="EQ315">
        <v>0.123352</v>
      </c>
      <c r="ER315">
        <v>0</v>
      </c>
      <c r="ES315">
        <v>29.763500000000001</v>
      </c>
      <c r="ET315">
        <v>999.9</v>
      </c>
      <c r="EU315">
        <v>73.5</v>
      </c>
      <c r="EV315">
        <v>32.4</v>
      </c>
      <c r="EW315">
        <v>35.5229</v>
      </c>
      <c r="EX315">
        <v>57.565800000000003</v>
      </c>
      <c r="EY315">
        <v>-4.0665100000000001</v>
      </c>
      <c r="EZ315">
        <v>2</v>
      </c>
      <c r="FA315">
        <v>0.341339</v>
      </c>
      <c r="FB315">
        <v>-0.46243200000000001</v>
      </c>
      <c r="FC315">
        <v>20.2746</v>
      </c>
      <c r="FD315">
        <v>5.2204300000000003</v>
      </c>
      <c r="FE315">
        <v>12.004</v>
      </c>
      <c r="FF315">
        <v>4.9871499999999997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1.8641799999999999</v>
      </c>
      <c r="FO315">
        <v>1.86032</v>
      </c>
      <c r="FP315">
        <v>1.8609599999999999</v>
      </c>
      <c r="FQ315">
        <v>1.86015</v>
      </c>
      <c r="FR315">
        <v>1.8618600000000001</v>
      </c>
      <c r="FS315">
        <v>1.85849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-8.5399999999999991</v>
      </c>
      <c r="GH315">
        <v>0.22800000000000001</v>
      </c>
      <c r="GI315">
        <v>-4.227681919169834</v>
      </c>
      <c r="GJ315">
        <v>-4.5218151105756088E-3</v>
      </c>
      <c r="GK315">
        <v>2.0889233732517852E-6</v>
      </c>
      <c r="GL315">
        <v>-4.5906856223640231E-10</v>
      </c>
      <c r="GM315">
        <v>-0.1035280782263094</v>
      </c>
      <c r="GN315">
        <v>4.4025620023938356E-3</v>
      </c>
      <c r="GO315">
        <v>3.112297855124525E-4</v>
      </c>
      <c r="GP315">
        <v>-4.1727832042263066E-6</v>
      </c>
      <c r="GQ315">
        <v>6</v>
      </c>
      <c r="GR315">
        <v>2080</v>
      </c>
      <c r="GS315">
        <v>4</v>
      </c>
      <c r="GT315">
        <v>33</v>
      </c>
      <c r="GU315">
        <v>93.4</v>
      </c>
      <c r="GV315">
        <v>93.8</v>
      </c>
      <c r="GW315">
        <v>4.7509800000000002</v>
      </c>
      <c r="GX315">
        <v>2.4609399999999999</v>
      </c>
      <c r="GY315">
        <v>2.04956</v>
      </c>
      <c r="GZ315">
        <v>2.6220699999999999</v>
      </c>
      <c r="HA315">
        <v>2.1972700000000001</v>
      </c>
      <c r="HB315">
        <v>2.3059099999999999</v>
      </c>
      <c r="HC315">
        <v>37.795299999999997</v>
      </c>
      <c r="HD315">
        <v>14.4472</v>
      </c>
      <c r="HE315">
        <v>18</v>
      </c>
      <c r="HF315">
        <v>694.55700000000002</v>
      </c>
      <c r="HG315">
        <v>767.23900000000003</v>
      </c>
      <c r="HH315">
        <v>30.999500000000001</v>
      </c>
      <c r="HI315">
        <v>31.743500000000001</v>
      </c>
      <c r="HJ315">
        <v>30</v>
      </c>
      <c r="HK315">
        <v>31.6938</v>
      </c>
      <c r="HL315">
        <v>31.698699999999999</v>
      </c>
      <c r="HM315">
        <v>95.025000000000006</v>
      </c>
      <c r="HN315">
        <v>15.9594</v>
      </c>
      <c r="HO315">
        <v>100</v>
      </c>
      <c r="HP315">
        <v>31</v>
      </c>
      <c r="HQ315">
        <v>2003.14</v>
      </c>
      <c r="HR315">
        <v>31.3032</v>
      </c>
      <c r="HS315">
        <v>99.230900000000005</v>
      </c>
      <c r="HT315">
        <v>97.947299999999998</v>
      </c>
    </row>
    <row r="316" spans="1:228" x14ac:dyDescent="0.2">
      <c r="A316">
        <v>301</v>
      </c>
      <c r="B316">
        <v>1675973837</v>
      </c>
      <c r="C316">
        <v>1197.900000095367</v>
      </c>
      <c r="D316" t="s">
        <v>961</v>
      </c>
      <c r="E316" t="s">
        <v>962</v>
      </c>
      <c r="F316">
        <v>4</v>
      </c>
      <c r="G316">
        <v>1675973834.6875</v>
      </c>
      <c r="H316">
        <f t="shared" si="136"/>
        <v>1.8743000258348752E-3</v>
      </c>
      <c r="I316">
        <f t="shared" si="137"/>
        <v>1.8743000258348752</v>
      </c>
      <c r="J316">
        <f t="shared" si="138"/>
        <v>15.823655023295899</v>
      </c>
      <c r="K316">
        <f t="shared" si="139"/>
        <v>1966.9475</v>
      </c>
      <c r="L316">
        <f t="shared" si="140"/>
        <v>1733.9749250241848</v>
      </c>
      <c r="M316">
        <f t="shared" si="141"/>
        <v>175.41614709569583</v>
      </c>
      <c r="N316">
        <f t="shared" si="142"/>
        <v>198.98462602318128</v>
      </c>
      <c r="O316">
        <f t="shared" si="143"/>
        <v>0.13557302651066316</v>
      </c>
      <c r="P316">
        <f t="shared" si="144"/>
        <v>2.7688379037036852</v>
      </c>
      <c r="Q316">
        <f t="shared" si="145"/>
        <v>0.13199025457133601</v>
      </c>
      <c r="R316">
        <f t="shared" si="146"/>
        <v>8.2807920733659002E-2</v>
      </c>
      <c r="S316">
        <f t="shared" si="147"/>
        <v>226.11648898549217</v>
      </c>
      <c r="T316">
        <f t="shared" si="148"/>
        <v>32.849597382484873</v>
      </c>
      <c r="U316">
        <f t="shared" si="149"/>
        <v>31.77965</v>
      </c>
      <c r="V316">
        <f t="shared" si="150"/>
        <v>4.7158510201798212</v>
      </c>
      <c r="W316">
        <f t="shared" si="151"/>
        <v>70.025689823323816</v>
      </c>
      <c r="X316">
        <f t="shared" si="152"/>
        <v>3.3364628597698123</v>
      </c>
      <c r="Y316">
        <f t="shared" si="153"/>
        <v>4.7646269079073305</v>
      </c>
      <c r="Z316">
        <f t="shared" si="154"/>
        <v>1.3793881604100089</v>
      </c>
      <c r="AA316">
        <f t="shared" si="155"/>
        <v>-82.656631139317994</v>
      </c>
      <c r="AB316">
        <f t="shared" si="156"/>
        <v>27.111815613834978</v>
      </c>
      <c r="AC316">
        <f t="shared" si="157"/>
        <v>2.2177795054234624</v>
      </c>
      <c r="AD316">
        <f t="shared" si="158"/>
        <v>172.78945296543262</v>
      </c>
      <c r="AE316">
        <f t="shared" si="159"/>
        <v>26.32873803458617</v>
      </c>
      <c r="AF316">
        <f t="shared" si="160"/>
        <v>1.8748630640705057</v>
      </c>
      <c r="AG316">
        <f t="shared" si="161"/>
        <v>15.823655023295899</v>
      </c>
      <c r="AH316">
        <v>2058.4168934686841</v>
      </c>
      <c r="AI316">
        <v>2037.0781212121201</v>
      </c>
      <c r="AJ316">
        <v>1.682216452861828</v>
      </c>
      <c r="AK316">
        <v>60.724348217524408</v>
      </c>
      <c r="AL316">
        <f t="shared" si="162"/>
        <v>1.8743000258348752</v>
      </c>
      <c r="AM316">
        <v>31.306627436470031</v>
      </c>
      <c r="AN316">
        <v>32.97964363636364</v>
      </c>
      <c r="AO316">
        <v>-4.7378344294671108E-6</v>
      </c>
      <c r="AP316">
        <v>101.51637219302501</v>
      </c>
      <c r="AQ316">
        <v>1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47530.728792869551</v>
      </c>
      <c r="AV316">
        <f t="shared" si="166"/>
        <v>1200.00125</v>
      </c>
      <c r="AW316">
        <f t="shared" si="167"/>
        <v>1025.9265885935192</v>
      </c>
      <c r="AX316">
        <f t="shared" si="168"/>
        <v>0.85493793326758549</v>
      </c>
      <c r="AY316">
        <f t="shared" si="169"/>
        <v>0.18843021120644013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1675973834.6875</v>
      </c>
      <c r="BF316">
        <v>1966.9475</v>
      </c>
      <c r="BG316">
        <v>1994.6537499999999</v>
      </c>
      <c r="BH316">
        <v>32.980674999999998</v>
      </c>
      <c r="BI316">
        <v>31.307187500000001</v>
      </c>
      <c r="BJ316">
        <v>1975.4925000000001</v>
      </c>
      <c r="BK316">
        <v>32.752750000000013</v>
      </c>
      <c r="BL316">
        <v>650.030125</v>
      </c>
      <c r="BM316">
        <v>101.06425</v>
      </c>
      <c r="BN316">
        <v>9.9927500000000002E-2</v>
      </c>
      <c r="BO316">
        <v>31.961275000000001</v>
      </c>
      <c r="BP316">
        <v>31.77965</v>
      </c>
      <c r="BQ316">
        <v>999.9</v>
      </c>
      <c r="BR316">
        <v>0</v>
      </c>
      <c r="BS316">
        <v>0</v>
      </c>
      <c r="BT316">
        <v>9014.8449999999993</v>
      </c>
      <c r="BU316">
        <v>0</v>
      </c>
      <c r="BV316">
        <v>77.887750000000011</v>
      </c>
      <c r="BW316">
        <v>-27.707637500000001</v>
      </c>
      <c r="BX316">
        <v>2034.0325</v>
      </c>
      <c r="BY316">
        <v>2059.12</v>
      </c>
      <c r="BZ316">
        <v>1.6734849999999999</v>
      </c>
      <c r="CA316">
        <v>1994.6537499999999</v>
      </c>
      <c r="CB316">
        <v>31.307187500000001</v>
      </c>
      <c r="CC316">
        <v>3.3331612499999999</v>
      </c>
      <c r="CD316">
        <v>3.1640337500000002</v>
      </c>
      <c r="CE316">
        <v>25.793062500000001</v>
      </c>
      <c r="CF316">
        <v>24.917275</v>
      </c>
      <c r="CG316">
        <v>1200.00125</v>
      </c>
      <c r="CH316">
        <v>0.49998599999999999</v>
      </c>
      <c r="CI316">
        <v>0.50001399999999996</v>
      </c>
      <c r="CJ316">
        <v>0</v>
      </c>
      <c r="CK316">
        <v>1085.4275</v>
      </c>
      <c r="CL316">
        <v>4.9990899999999998</v>
      </c>
      <c r="CM316">
        <v>12069.9375</v>
      </c>
      <c r="CN316">
        <v>9557.8062499999996</v>
      </c>
      <c r="CO316">
        <v>41.375</v>
      </c>
      <c r="CP316">
        <v>42.875</v>
      </c>
      <c r="CQ316">
        <v>42.140500000000003</v>
      </c>
      <c r="CR316">
        <v>42</v>
      </c>
      <c r="CS316">
        <v>42.686999999999998</v>
      </c>
      <c r="CT316">
        <v>597.48374999999999</v>
      </c>
      <c r="CU316">
        <v>597.51749999999993</v>
      </c>
      <c r="CV316">
        <v>0</v>
      </c>
      <c r="CW316">
        <v>1675973837.0999999</v>
      </c>
      <c r="CX316">
        <v>0</v>
      </c>
      <c r="CY316">
        <v>1675968227.0999999</v>
      </c>
      <c r="CZ316" t="s">
        <v>356</v>
      </c>
      <c r="DA316">
        <v>1675968227.0999999</v>
      </c>
      <c r="DB316">
        <v>1675968207.0999999</v>
      </c>
      <c r="DC316">
        <v>6</v>
      </c>
      <c r="DD316">
        <v>6.6000000000000003E-2</v>
      </c>
      <c r="DE316">
        <v>1.0999999999999999E-2</v>
      </c>
      <c r="DF316">
        <v>-5.7939999999999996</v>
      </c>
      <c r="DG316">
        <v>0.214</v>
      </c>
      <c r="DH316">
        <v>415</v>
      </c>
      <c r="DI316">
        <v>32</v>
      </c>
      <c r="DJ316">
        <v>0.11</v>
      </c>
      <c r="DK316">
        <v>0.26</v>
      </c>
      <c r="DL316">
        <v>-27.610802499999998</v>
      </c>
      <c r="DM316">
        <v>-0.60328592870543807</v>
      </c>
      <c r="DN316">
        <v>9.2735922078502092E-2</v>
      </c>
      <c r="DO316">
        <v>0</v>
      </c>
      <c r="DP316">
        <v>1.677489</v>
      </c>
      <c r="DQ316">
        <v>-2.1906866791744879E-2</v>
      </c>
      <c r="DR316">
        <v>2.6374208992877711E-3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3.2980399999999999</v>
      </c>
      <c r="EB316">
        <v>2.62541</v>
      </c>
      <c r="EC316">
        <v>0.28198000000000001</v>
      </c>
      <c r="ED316">
        <v>0.28179799999999999</v>
      </c>
      <c r="EE316">
        <v>0.136602</v>
      </c>
      <c r="EF316">
        <v>0.130659</v>
      </c>
      <c r="EG316">
        <v>21720.9</v>
      </c>
      <c r="EH316">
        <v>22054.9</v>
      </c>
      <c r="EI316">
        <v>28152.9</v>
      </c>
      <c r="EJ316">
        <v>29562.799999999999</v>
      </c>
      <c r="EK316">
        <v>33479.300000000003</v>
      </c>
      <c r="EL316">
        <v>35670</v>
      </c>
      <c r="EM316">
        <v>39758</v>
      </c>
      <c r="EN316">
        <v>42226.8</v>
      </c>
      <c r="EO316">
        <v>2.23075</v>
      </c>
      <c r="EP316">
        <v>2.22288</v>
      </c>
      <c r="EQ316">
        <v>0.12479</v>
      </c>
      <c r="ER316">
        <v>0</v>
      </c>
      <c r="ES316">
        <v>29.761500000000002</v>
      </c>
      <c r="ET316">
        <v>999.9</v>
      </c>
      <c r="EU316">
        <v>73.5</v>
      </c>
      <c r="EV316">
        <v>32.4</v>
      </c>
      <c r="EW316">
        <v>35.522799999999997</v>
      </c>
      <c r="EX316">
        <v>57.145800000000001</v>
      </c>
      <c r="EY316">
        <v>-4.0905500000000004</v>
      </c>
      <c r="EZ316">
        <v>2</v>
      </c>
      <c r="FA316">
        <v>0.34110499999999999</v>
      </c>
      <c r="FB316">
        <v>-0.46200999999999998</v>
      </c>
      <c r="FC316">
        <v>20.2746</v>
      </c>
      <c r="FD316">
        <v>5.2201399999999998</v>
      </c>
      <c r="FE316">
        <v>12.004</v>
      </c>
      <c r="FF316">
        <v>4.9871999999999996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1.8641799999999999</v>
      </c>
      <c r="FO316">
        <v>1.86033</v>
      </c>
      <c r="FP316">
        <v>1.86097</v>
      </c>
      <c r="FQ316">
        <v>1.86015</v>
      </c>
      <c r="FR316">
        <v>1.8618399999999999</v>
      </c>
      <c r="FS316">
        <v>1.8585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-8.5500000000000007</v>
      </c>
      <c r="GH316">
        <v>0.22789999999999999</v>
      </c>
      <c r="GI316">
        <v>-4.227681919169834</v>
      </c>
      <c r="GJ316">
        <v>-4.5218151105756088E-3</v>
      </c>
      <c r="GK316">
        <v>2.0889233732517852E-6</v>
      </c>
      <c r="GL316">
        <v>-4.5906856223640231E-10</v>
      </c>
      <c r="GM316">
        <v>-0.1035280782263094</v>
      </c>
      <c r="GN316">
        <v>4.4025620023938356E-3</v>
      </c>
      <c r="GO316">
        <v>3.112297855124525E-4</v>
      </c>
      <c r="GP316">
        <v>-4.1727832042263066E-6</v>
      </c>
      <c r="GQ316">
        <v>6</v>
      </c>
      <c r="GR316">
        <v>2080</v>
      </c>
      <c r="GS316">
        <v>4</v>
      </c>
      <c r="GT316">
        <v>33</v>
      </c>
      <c r="GU316">
        <v>93.5</v>
      </c>
      <c r="GV316">
        <v>93.8</v>
      </c>
      <c r="GW316">
        <v>4.7619600000000002</v>
      </c>
      <c r="GX316">
        <v>2.4536099999999998</v>
      </c>
      <c r="GY316">
        <v>2.04834</v>
      </c>
      <c r="GZ316">
        <v>2.6232899999999999</v>
      </c>
      <c r="HA316">
        <v>2.1972700000000001</v>
      </c>
      <c r="HB316">
        <v>2.34619</v>
      </c>
      <c r="HC316">
        <v>37.795299999999997</v>
      </c>
      <c r="HD316">
        <v>14.456</v>
      </c>
      <c r="HE316">
        <v>18</v>
      </c>
      <c r="HF316">
        <v>694.495</v>
      </c>
      <c r="HG316">
        <v>767.31200000000001</v>
      </c>
      <c r="HH316">
        <v>30.9999</v>
      </c>
      <c r="HI316">
        <v>31.743500000000001</v>
      </c>
      <c r="HJ316">
        <v>30.0001</v>
      </c>
      <c r="HK316">
        <v>31.6938</v>
      </c>
      <c r="HL316">
        <v>31.698699999999999</v>
      </c>
      <c r="HM316">
        <v>95.262600000000006</v>
      </c>
      <c r="HN316">
        <v>15.9594</v>
      </c>
      <c r="HO316">
        <v>100</v>
      </c>
      <c r="HP316">
        <v>31</v>
      </c>
      <c r="HQ316">
        <v>2009.82</v>
      </c>
      <c r="HR316">
        <v>31.3032</v>
      </c>
      <c r="HS316">
        <v>99.230599999999995</v>
      </c>
      <c r="HT316">
        <v>97.947699999999998</v>
      </c>
    </row>
    <row r="317" spans="1:228" x14ac:dyDescent="0.2">
      <c r="A317">
        <v>302</v>
      </c>
      <c r="B317">
        <v>1675973841</v>
      </c>
      <c r="C317">
        <v>1201.900000095367</v>
      </c>
      <c r="D317" t="s">
        <v>963</v>
      </c>
      <c r="E317" t="s">
        <v>964</v>
      </c>
      <c r="F317">
        <v>4</v>
      </c>
      <c r="G317">
        <v>1675973839</v>
      </c>
      <c r="H317">
        <f t="shared" si="136"/>
        <v>1.8674617283131038E-3</v>
      </c>
      <c r="I317">
        <f t="shared" si="137"/>
        <v>1.8674617283131039</v>
      </c>
      <c r="J317">
        <f t="shared" si="138"/>
        <v>15.067794469858638</v>
      </c>
      <c r="K317">
        <f t="shared" si="139"/>
        <v>1974.31</v>
      </c>
      <c r="L317">
        <f t="shared" si="140"/>
        <v>1748.9606622628899</v>
      </c>
      <c r="M317">
        <f t="shared" si="141"/>
        <v>176.93195440394521</v>
      </c>
      <c r="N317">
        <f t="shared" si="142"/>
        <v>199.72920742956441</v>
      </c>
      <c r="O317">
        <f t="shared" si="143"/>
        <v>0.13471075233611593</v>
      </c>
      <c r="P317">
        <f t="shared" si="144"/>
        <v>2.7663771873084841</v>
      </c>
      <c r="Q317">
        <f t="shared" si="145"/>
        <v>0.13116971148558598</v>
      </c>
      <c r="R317">
        <f t="shared" si="146"/>
        <v>8.2291465282474677E-2</v>
      </c>
      <c r="S317">
        <f t="shared" si="147"/>
        <v>226.11262294947437</v>
      </c>
      <c r="T317">
        <f t="shared" si="148"/>
        <v>32.860306518974134</v>
      </c>
      <c r="U317">
        <f t="shared" si="149"/>
        <v>31.791957142857139</v>
      </c>
      <c r="V317">
        <f t="shared" si="150"/>
        <v>4.7191423506099168</v>
      </c>
      <c r="W317">
        <f t="shared" si="151"/>
        <v>69.988183376745539</v>
      </c>
      <c r="X317">
        <f t="shared" si="152"/>
        <v>3.3362128076527169</v>
      </c>
      <c r="Y317">
        <f t="shared" si="153"/>
        <v>4.766822978807614</v>
      </c>
      <c r="Z317">
        <f t="shared" si="154"/>
        <v>1.3829295429571999</v>
      </c>
      <c r="AA317">
        <f t="shared" si="155"/>
        <v>-82.35506221860787</v>
      </c>
      <c r="AB317">
        <f t="shared" si="156"/>
        <v>26.466122774676258</v>
      </c>
      <c r="AC317">
        <f t="shared" si="157"/>
        <v>2.1671047821502567</v>
      </c>
      <c r="AD317">
        <f t="shared" si="158"/>
        <v>172.390788287693</v>
      </c>
      <c r="AE317">
        <f t="shared" si="159"/>
        <v>26.200483643729317</v>
      </c>
      <c r="AF317">
        <f t="shared" si="160"/>
        <v>1.8680621824474397</v>
      </c>
      <c r="AG317">
        <f t="shared" si="161"/>
        <v>15.067794469858638</v>
      </c>
      <c r="AH317">
        <v>2065.3790191623912</v>
      </c>
      <c r="AI317">
        <v>2044.3198181818191</v>
      </c>
      <c r="AJ317">
        <v>1.800580126263563</v>
      </c>
      <c r="AK317">
        <v>60.724348217524408</v>
      </c>
      <c r="AL317">
        <f t="shared" si="162"/>
        <v>1.8674617283131039</v>
      </c>
      <c r="AM317">
        <v>31.311048544815989</v>
      </c>
      <c r="AN317">
        <v>32.977969696969687</v>
      </c>
      <c r="AO317">
        <v>-2.216821991885024E-6</v>
      </c>
      <c r="AP317">
        <v>101.51637219302501</v>
      </c>
      <c r="AQ317">
        <v>1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47461.548972820034</v>
      </c>
      <c r="AV317">
        <f t="shared" si="166"/>
        <v>1199.982857142857</v>
      </c>
      <c r="AW317">
        <f t="shared" si="167"/>
        <v>1025.9106564505048</v>
      </c>
      <c r="AX317">
        <f t="shared" si="168"/>
        <v>0.8549377604386651</v>
      </c>
      <c r="AY317">
        <f t="shared" si="169"/>
        <v>0.18842987764662361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1675973839</v>
      </c>
      <c r="BF317">
        <v>1974.31</v>
      </c>
      <c r="BG317">
        <v>2001.898571428572</v>
      </c>
      <c r="BH317">
        <v>32.978242857142853</v>
      </c>
      <c r="BI317">
        <v>31.3108</v>
      </c>
      <c r="BJ317">
        <v>1982.8714285714291</v>
      </c>
      <c r="BK317">
        <v>32.750328571428568</v>
      </c>
      <c r="BL317">
        <v>650.02171428571432</v>
      </c>
      <c r="BM317">
        <v>101.06399999999999</v>
      </c>
      <c r="BN317">
        <v>0.1000560142857143</v>
      </c>
      <c r="BO317">
        <v>31.96941428571429</v>
      </c>
      <c r="BP317">
        <v>31.791957142857139</v>
      </c>
      <c r="BQ317">
        <v>999.89999999999986</v>
      </c>
      <c r="BR317">
        <v>0</v>
      </c>
      <c r="BS317">
        <v>0</v>
      </c>
      <c r="BT317">
        <v>9001.7857142857138</v>
      </c>
      <c r="BU317">
        <v>0</v>
      </c>
      <c r="BV317">
        <v>79.647142857142853</v>
      </c>
      <c r="BW317">
        <v>-27.587142857142862</v>
      </c>
      <c r="BX317">
        <v>2041.64</v>
      </c>
      <c r="BY317">
        <v>2066.6042857142861</v>
      </c>
      <c r="BZ317">
        <v>1.667442857142857</v>
      </c>
      <c r="CA317">
        <v>2001.898571428572</v>
      </c>
      <c r="CB317">
        <v>31.3108</v>
      </c>
      <c r="CC317">
        <v>3.3329142857142848</v>
      </c>
      <c r="CD317">
        <v>3.164392857142857</v>
      </c>
      <c r="CE317">
        <v>25.791799999999999</v>
      </c>
      <c r="CF317">
        <v>24.919214285714279</v>
      </c>
      <c r="CG317">
        <v>1199.982857142857</v>
      </c>
      <c r="CH317">
        <v>0.49999199999999988</v>
      </c>
      <c r="CI317">
        <v>0.50000800000000001</v>
      </c>
      <c r="CJ317">
        <v>0</v>
      </c>
      <c r="CK317">
        <v>1084.97</v>
      </c>
      <c r="CL317">
        <v>4.9990899999999998</v>
      </c>
      <c r="CM317">
        <v>12063.17142857143</v>
      </c>
      <c r="CN317">
        <v>9557.6942857142858</v>
      </c>
      <c r="CO317">
        <v>41.375</v>
      </c>
      <c r="CP317">
        <v>42.875</v>
      </c>
      <c r="CQ317">
        <v>42.142714285714291</v>
      </c>
      <c r="CR317">
        <v>42</v>
      </c>
      <c r="CS317">
        <v>42.686999999999998</v>
      </c>
      <c r="CT317">
        <v>597.48142857142864</v>
      </c>
      <c r="CU317">
        <v>597.50142857142862</v>
      </c>
      <c r="CV317">
        <v>0</v>
      </c>
      <c r="CW317">
        <v>1675973841.3</v>
      </c>
      <c r="CX317">
        <v>0</v>
      </c>
      <c r="CY317">
        <v>1675968227.0999999</v>
      </c>
      <c r="CZ317" t="s">
        <v>356</v>
      </c>
      <c r="DA317">
        <v>1675968227.0999999</v>
      </c>
      <c r="DB317">
        <v>1675968207.0999999</v>
      </c>
      <c r="DC317">
        <v>6</v>
      </c>
      <c r="DD317">
        <v>6.6000000000000003E-2</v>
      </c>
      <c r="DE317">
        <v>1.0999999999999999E-2</v>
      </c>
      <c r="DF317">
        <v>-5.7939999999999996</v>
      </c>
      <c r="DG317">
        <v>0.214</v>
      </c>
      <c r="DH317">
        <v>415</v>
      </c>
      <c r="DI317">
        <v>32</v>
      </c>
      <c r="DJ317">
        <v>0.11</v>
      </c>
      <c r="DK317">
        <v>0.26</v>
      </c>
      <c r="DL317">
        <v>-27.627212499999999</v>
      </c>
      <c r="DM317">
        <v>-0.45633883677289849</v>
      </c>
      <c r="DN317">
        <v>9.9651410395187073E-2</v>
      </c>
      <c r="DO317">
        <v>0</v>
      </c>
      <c r="DP317">
        <v>1.67545725</v>
      </c>
      <c r="DQ317">
        <v>-4.3146979362106291E-2</v>
      </c>
      <c r="DR317">
        <v>4.3754051169577418E-3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3.2981500000000001</v>
      </c>
      <c r="EB317">
        <v>2.6251899999999999</v>
      </c>
      <c r="EC317">
        <v>0.28252699999999997</v>
      </c>
      <c r="ED317">
        <v>0.28232000000000002</v>
      </c>
      <c r="EE317">
        <v>0.136598</v>
      </c>
      <c r="EF317">
        <v>0.130664</v>
      </c>
      <c r="EG317">
        <v>21704.1</v>
      </c>
      <c r="EH317">
        <v>22039</v>
      </c>
      <c r="EI317">
        <v>28152.6</v>
      </c>
      <c r="EJ317">
        <v>29563.1</v>
      </c>
      <c r="EK317">
        <v>33479</v>
      </c>
      <c r="EL317">
        <v>35670.199999999997</v>
      </c>
      <c r="EM317">
        <v>39757.300000000003</v>
      </c>
      <c r="EN317">
        <v>42227.1</v>
      </c>
      <c r="EO317">
        <v>2.2309700000000001</v>
      </c>
      <c r="EP317">
        <v>2.2229000000000001</v>
      </c>
      <c r="EQ317">
        <v>0.124931</v>
      </c>
      <c r="ER317">
        <v>0</v>
      </c>
      <c r="ES317">
        <v>29.760899999999999</v>
      </c>
      <c r="ET317">
        <v>999.9</v>
      </c>
      <c r="EU317">
        <v>73.5</v>
      </c>
      <c r="EV317">
        <v>32.4</v>
      </c>
      <c r="EW317">
        <v>35.5214</v>
      </c>
      <c r="EX317">
        <v>57.415799999999997</v>
      </c>
      <c r="EY317">
        <v>-4.2107400000000004</v>
      </c>
      <c r="EZ317">
        <v>2</v>
      </c>
      <c r="FA317">
        <v>0.34134399999999998</v>
      </c>
      <c r="FB317">
        <v>-0.46124700000000002</v>
      </c>
      <c r="FC317">
        <v>20.2746</v>
      </c>
      <c r="FD317">
        <v>5.22058</v>
      </c>
      <c r="FE317">
        <v>12.004099999999999</v>
      </c>
      <c r="FF317">
        <v>4.9870999999999999</v>
      </c>
      <c r="FG317">
        <v>3.2844799999999998</v>
      </c>
      <c r="FH317">
        <v>9999</v>
      </c>
      <c r="FI317">
        <v>9999</v>
      </c>
      <c r="FJ317">
        <v>9999</v>
      </c>
      <c r="FK317">
        <v>999.9</v>
      </c>
      <c r="FL317">
        <v>1.8658300000000001</v>
      </c>
      <c r="FM317">
        <v>1.8621799999999999</v>
      </c>
      <c r="FN317">
        <v>1.86419</v>
      </c>
      <c r="FO317">
        <v>1.86032</v>
      </c>
      <c r="FP317">
        <v>1.86097</v>
      </c>
      <c r="FQ317">
        <v>1.86016</v>
      </c>
      <c r="FR317">
        <v>1.8618699999999999</v>
      </c>
      <c r="FS317">
        <v>1.8584700000000001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-8.57</v>
      </c>
      <c r="GH317">
        <v>0.22789999999999999</v>
      </c>
      <c r="GI317">
        <v>-4.227681919169834</v>
      </c>
      <c r="GJ317">
        <v>-4.5218151105756088E-3</v>
      </c>
      <c r="GK317">
        <v>2.0889233732517852E-6</v>
      </c>
      <c r="GL317">
        <v>-4.5906856223640231E-10</v>
      </c>
      <c r="GM317">
        <v>-0.1035280782263094</v>
      </c>
      <c r="GN317">
        <v>4.4025620023938356E-3</v>
      </c>
      <c r="GO317">
        <v>3.112297855124525E-4</v>
      </c>
      <c r="GP317">
        <v>-4.1727832042263066E-6</v>
      </c>
      <c r="GQ317">
        <v>6</v>
      </c>
      <c r="GR317">
        <v>2080</v>
      </c>
      <c r="GS317">
        <v>4</v>
      </c>
      <c r="GT317">
        <v>33</v>
      </c>
      <c r="GU317">
        <v>93.6</v>
      </c>
      <c r="GV317">
        <v>93.9</v>
      </c>
      <c r="GW317">
        <v>4.7741699999999998</v>
      </c>
      <c r="GX317">
        <v>2.4597199999999999</v>
      </c>
      <c r="GY317">
        <v>2.04834</v>
      </c>
      <c r="GZ317">
        <v>2.6232899999999999</v>
      </c>
      <c r="HA317">
        <v>2.1972700000000001</v>
      </c>
      <c r="HB317">
        <v>2.3327599999999999</v>
      </c>
      <c r="HC317">
        <v>37.795299999999997</v>
      </c>
      <c r="HD317">
        <v>14.4648</v>
      </c>
      <c r="HE317">
        <v>18</v>
      </c>
      <c r="HF317">
        <v>694.68</v>
      </c>
      <c r="HG317">
        <v>767.33600000000001</v>
      </c>
      <c r="HH317">
        <v>31.0001</v>
      </c>
      <c r="HI317">
        <v>31.743500000000001</v>
      </c>
      <c r="HJ317">
        <v>30.0001</v>
      </c>
      <c r="HK317">
        <v>31.6938</v>
      </c>
      <c r="HL317">
        <v>31.698699999999999</v>
      </c>
      <c r="HM317">
        <v>95.498800000000003</v>
      </c>
      <c r="HN317">
        <v>15.9594</v>
      </c>
      <c r="HO317">
        <v>100</v>
      </c>
      <c r="HP317">
        <v>31</v>
      </c>
      <c r="HQ317">
        <v>2016.5</v>
      </c>
      <c r="HR317">
        <v>31.3032</v>
      </c>
      <c r="HS317">
        <v>99.229200000000006</v>
      </c>
      <c r="HT317">
        <v>97.948499999999996</v>
      </c>
    </row>
    <row r="318" spans="1:228" x14ac:dyDescent="0.2">
      <c r="A318">
        <v>303</v>
      </c>
      <c r="B318">
        <v>1675973845</v>
      </c>
      <c r="C318">
        <v>1205.900000095367</v>
      </c>
      <c r="D318" t="s">
        <v>965</v>
      </c>
      <c r="E318" t="s">
        <v>966</v>
      </c>
      <c r="F318">
        <v>4</v>
      </c>
      <c r="G318">
        <v>1675973842.6875</v>
      </c>
      <c r="H318">
        <f t="shared" si="136"/>
        <v>1.8689704629425141E-3</v>
      </c>
      <c r="I318">
        <f t="shared" si="137"/>
        <v>1.8689704629425141</v>
      </c>
      <c r="J318">
        <f t="shared" si="138"/>
        <v>15.803828722335183</v>
      </c>
      <c r="K318">
        <f t="shared" si="139"/>
        <v>1980.43625</v>
      </c>
      <c r="L318">
        <f t="shared" si="140"/>
        <v>1746.2628936428107</v>
      </c>
      <c r="M318">
        <f t="shared" si="141"/>
        <v>176.656388562616</v>
      </c>
      <c r="N318">
        <f t="shared" si="142"/>
        <v>200.34595992225871</v>
      </c>
      <c r="O318">
        <f t="shared" si="143"/>
        <v>0.13482574042589507</v>
      </c>
      <c r="P318">
        <f t="shared" si="144"/>
        <v>2.7652828050314651</v>
      </c>
      <c r="Q318">
        <f t="shared" si="145"/>
        <v>0.13127737352967783</v>
      </c>
      <c r="R318">
        <f t="shared" si="146"/>
        <v>8.235938679884694E-2</v>
      </c>
      <c r="S318">
        <f t="shared" si="147"/>
        <v>226.11507486049155</v>
      </c>
      <c r="T318">
        <f t="shared" si="148"/>
        <v>32.866404214305724</v>
      </c>
      <c r="U318">
        <f t="shared" si="149"/>
        <v>31.791824999999999</v>
      </c>
      <c r="V318">
        <f t="shared" si="150"/>
        <v>4.719107000691519</v>
      </c>
      <c r="W318">
        <f t="shared" si="151"/>
        <v>69.963808302654002</v>
      </c>
      <c r="X318">
        <f t="shared" si="152"/>
        <v>3.3362166211788882</v>
      </c>
      <c r="Y318">
        <f t="shared" si="153"/>
        <v>4.7684891690670481</v>
      </c>
      <c r="Z318">
        <f t="shared" si="154"/>
        <v>1.3828903795126308</v>
      </c>
      <c r="AA318">
        <f t="shared" si="155"/>
        <v>-82.421597415764879</v>
      </c>
      <c r="AB318">
        <f t="shared" si="156"/>
        <v>27.395667534049704</v>
      </c>
      <c r="AC318">
        <f t="shared" si="157"/>
        <v>2.244172451270884</v>
      </c>
      <c r="AD318">
        <f t="shared" si="158"/>
        <v>173.33331743004723</v>
      </c>
      <c r="AE318">
        <f t="shared" si="159"/>
        <v>26.219080655215119</v>
      </c>
      <c r="AF318">
        <f t="shared" si="160"/>
        <v>1.8694328327668246</v>
      </c>
      <c r="AG318">
        <f t="shared" si="161"/>
        <v>15.803828722335183</v>
      </c>
      <c r="AH318">
        <v>2072.29411992429</v>
      </c>
      <c r="AI318">
        <v>2051.012545454545</v>
      </c>
      <c r="AJ318">
        <v>1.6716965729024369</v>
      </c>
      <c r="AK318">
        <v>60.724348217524408</v>
      </c>
      <c r="AL318">
        <f t="shared" si="162"/>
        <v>1.8689704629425141</v>
      </c>
      <c r="AM318">
        <v>31.30986495811365</v>
      </c>
      <c r="AN318">
        <v>32.978194545454521</v>
      </c>
      <c r="AO318">
        <v>-6.1354288076385298E-7</v>
      </c>
      <c r="AP318">
        <v>101.51637219302501</v>
      </c>
      <c r="AQ318">
        <v>1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47430.387078042149</v>
      </c>
      <c r="AV318">
        <f t="shared" si="166"/>
        <v>1199.9937500000001</v>
      </c>
      <c r="AW318">
        <f t="shared" si="167"/>
        <v>1025.9201760935191</v>
      </c>
      <c r="AX318">
        <f t="shared" si="168"/>
        <v>0.85493793287966624</v>
      </c>
      <c r="AY318">
        <f t="shared" si="169"/>
        <v>0.18843021045775574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1675973842.6875</v>
      </c>
      <c r="BF318">
        <v>1980.43625</v>
      </c>
      <c r="BG318">
        <v>2008.0562500000001</v>
      </c>
      <c r="BH318">
        <v>32.978774999999999</v>
      </c>
      <c r="BI318">
        <v>31.3100375</v>
      </c>
      <c r="BJ318">
        <v>1989.0050000000001</v>
      </c>
      <c r="BK318">
        <v>32.750862499999997</v>
      </c>
      <c r="BL318">
        <v>649.99362500000007</v>
      </c>
      <c r="BM318">
        <v>101.062625</v>
      </c>
      <c r="BN318">
        <v>9.9914274999999997E-2</v>
      </c>
      <c r="BO318">
        <v>31.9755875</v>
      </c>
      <c r="BP318">
        <v>31.791824999999999</v>
      </c>
      <c r="BQ318">
        <v>999.9</v>
      </c>
      <c r="BR318">
        <v>0</v>
      </c>
      <c r="BS318">
        <v>0</v>
      </c>
      <c r="BT318">
        <v>8996.09375</v>
      </c>
      <c r="BU318">
        <v>0</v>
      </c>
      <c r="BV318">
        <v>81.234424999999987</v>
      </c>
      <c r="BW318">
        <v>-27.618562499999999</v>
      </c>
      <c r="BX318">
        <v>2047.9749999999999</v>
      </c>
      <c r="BY318">
        <v>2072.96</v>
      </c>
      <c r="BZ318">
        <v>1.66873625</v>
      </c>
      <c r="CA318">
        <v>2008.0562500000001</v>
      </c>
      <c r="CB318">
        <v>31.3100375</v>
      </c>
      <c r="CC318">
        <v>3.3329225</v>
      </c>
      <c r="CD318">
        <v>3.1642749999999999</v>
      </c>
      <c r="CE318">
        <v>25.791862500000001</v>
      </c>
      <c r="CF318">
        <v>24.9185625</v>
      </c>
      <c r="CG318">
        <v>1199.9937500000001</v>
      </c>
      <c r="CH318">
        <v>0.49998599999999999</v>
      </c>
      <c r="CI318">
        <v>0.50001399999999996</v>
      </c>
      <c r="CJ318">
        <v>0</v>
      </c>
      <c r="CK318">
        <v>1084.4375</v>
      </c>
      <c r="CL318">
        <v>4.9990899999999998</v>
      </c>
      <c r="CM318">
        <v>12057.6875</v>
      </c>
      <c r="CN318">
        <v>9557.7649999999994</v>
      </c>
      <c r="CO318">
        <v>41.375</v>
      </c>
      <c r="CP318">
        <v>42.875</v>
      </c>
      <c r="CQ318">
        <v>42.140500000000003</v>
      </c>
      <c r="CR318">
        <v>42</v>
      </c>
      <c r="CS318">
        <v>42.686999999999998</v>
      </c>
      <c r="CT318">
        <v>597.48</v>
      </c>
      <c r="CU318">
        <v>597.51375000000007</v>
      </c>
      <c r="CV318">
        <v>0</v>
      </c>
      <c r="CW318">
        <v>1675973844.9000001</v>
      </c>
      <c r="CX318">
        <v>0</v>
      </c>
      <c r="CY318">
        <v>1675968227.0999999</v>
      </c>
      <c r="CZ318" t="s">
        <v>356</v>
      </c>
      <c r="DA318">
        <v>1675968227.0999999</v>
      </c>
      <c r="DB318">
        <v>1675968207.0999999</v>
      </c>
      <c r="DC318">
        <v>6</v>
      </c>
      <c r="DD318">
        <v>6.6000000000000003E-2</v>
      </c>
      <c r="DE318">
        <v>1.0999999999999999E-2</v>
      </c>
      <c r="DF318">
        <v>-5.7939999999999996</v>
      </c>
      <c r="DG318">
        <v>0.214</v>
      </c>
      <c r="DH318">
        <v>415</v>
      </c>
      <c r="DI318">
        <v>32</v>
      </c>
      <c r="DJ318">
        <v>0.11</v>
      </c>
      <c r="DK318">
        <v>0.26</v>
      </c>
      <c r="DL318">
        <v>-27.626587804878049</v>
      </c>
      <c r="DM318">
        <v>-0.24984041811839849</v>
      </c>
      <c r="DN318">
        <v>0.1034045269451121</v>
      </c>
      <c r="DO318">
        <v>0</v>
      </c>
      <c r="DP318">
        <v>1.6735870731707321</v>
      </c>
      <c r="DQ318">
        <v>-4.4272682926832153E-2</v>
      </c>
      <c r="DR318">
        <v>4.572776945647586E-3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3.29786</v>
      </c>
      <c r="EB318">
        <v>2.6253099999999998</v>
      </c>
      <c r="EC318">
        <v>0.28304499999999999</v>
      </c>
      <c r="ED318">
        <v>0.28284300000000001</v>
      </c>
      <c r="EE318">
        <v>0.136596</v>
      </c>
      <c r="EF318">
        <v>0.13065599999999999</v>
      </c>
      <c r="EG318">
        <v>21688.400000000001</v>
      </c>
      <c r="EH318">
        <v>22022.5</v>
      </c>
      <c r="EI318">
        <v>28152.5</v>
      </c>
      <c r="EJ318">
        <v>29562.5</v>
      </c>
      <c r="EK318">
        <v>33479.599999999999</v>
      </c>
      <c r="EL318">
        <v>35669.699999999997</v>
      </c>
      <c r="EM318">
        <v>39758</v>
      </c>
      <c r="EN318">
        <v>42226.1</v>
      </c>
      <c r="EO318">
        <v>2.23055</v>
      </c>
      <c r="EP318">
        <v>2.2230500000000002</v>
      </c>
      <c r="EQ318">
        <v>0.12492399999999999</v>
      </c>
      <c r="ER318">
        <v>0</v>
      </c>
      <c r="ES318">
        <v>29.7622</v>
      </c>
      <c r="ET318">
        <v>999.9</v>
      </c>
      <c r="EU318">
        <v>73.5</v>
      </c>
      <c r="EV318">
        <v>32.4</v>
      </c>
      <c r="EW318">
        <v>35.518599999999999</v>
      </c>
      <c r="EX318">
        <v>57.385800000000003</v>
      </c>
      <c r="EY318">
        <v>-4.1546500000000002</v>
      </c>
      <c r="EZ318">
        <v>2</v>
      </c>
      <c r="FA318">
        <v>0.34107700000000002</v>
      </c>
      <c r="FB318">
        <v>-0.46019599999999999</v>
      </c>
      <c r="FC318">
        <v>20.2746</v>
      </c>
      <c r="FD318">
        <v>5.2199900000000001</v>
      </c>
      <c r="FE318">
        <v>12.004099999999999</v>
      </c>
      <c r="FF318">
        <v>4.9868499999999996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1.8621799999999999</v>
      </c>
      <c r="FN318">
        <v>1.86419</v>
      </c>
      <c r="FO318">
        <v>1.86033</v>
      </c>
      <c r="FP318">
        <v>1.8609599999999999</v>
      </c>
      <c r="FQ318">
        <v>1.8601700000000001</v>
      </c>
      <c r="FR318">
        <v>1.86185</v>
      </c>
      <c r="FS318">
        <v>1.8584700000000001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-8.58</v>
      </c>
      <c r="GH318">
        <v>0.22789999999999999</v>
      </c>
      <c r="GI318">
        <v>-4.227681919169834</v>
      </c>
      <c r="GJ318">
        <v>-4.5218151105756088E-3</v>
      </c>
      <c r="GK318">
        <v>2.0889233732517852E-6</v>
      </c>
      <c r="GL318">
        <v>-4.5906856223640231E-10</v>
      </c>
      <c r="GM318">
        <v>-0.1035280782263094</v>
      </c>
      <c r="GN318">
        <v>4.4025620023938356E-3</v>
      </c>
      <c r="GO318">
        <v>3.112297855124525E-4</v>
      </c>
      <c r="GP318">
        <v>-4.1727832042263066E-6</v>
      </c>
      <c r="GQ318">
        <v>6</v>
      </c>
      <c r="GR318">
        <v>2080</v>
      </c>
      <c r="GS318">
        <v>4</v>
      </c>
      <c r="GT318">
        <v>33</v>
      </c>
      <c r="GU318">
        <v>93.6</v>
      </c>
      <c r="GV318">
        <v>94</v>
      </c>
      <c r="GW318">
        <v>4.7863800000000003</v>
      </c>
      <c r="GX318">
        <v>2.4645999999999999</v>
      </c>
      <c r="GY318">
        <v>2.04834</v>
      </c>
      <c r="GZ318">
        <v>2.6232899999999999</v>
      </c>
      <c r="HA318">
        <v>2.1972700000000001</v>
      </c>
      <c r="HB318">
        <v>2.32666</v>
      </c>
      <c r="HC318">
        <v>37.795299999999997</v>
      </c>
      <c r="HD318">
        <v>14.456</v>
      </c>
      <c r="HE318">
        <v>18</v>
      </c>
      <c r="HF318">
        <v>694.33</v>
      </c>
      <c r="HG318">
        <v>767.48299999999995</v>
      </c>
      <c r="HH318">
        <v>31.0002</v>
      </c>
      <c r="HI318">
        <v>31.743500000000001</v>
      </c>
      <c r="HJ318">
        <v>30.0001</v>
      </c>
      <c r="HK318">
        <v>31.6937</v>
      </c>
      <c r="HL318">
        <v>31.698699999999999</v>
      </c>
      <c r="HM318">
        <v>95.744200000000006</v>
      </c>
      <c r="HN318">
        <v>15.9594</v>
      </c>
      <c r="HO318">
        <v>100</v>
      </c>
      <c r="HP318">
        <v>31</v>
      </c>
      <c r="HQ318">
        <v>2023.18</v>
      </c>
      <c r="HR318">
        <v>31.3032</v>
      </c>
      <c r="HS318">
        <v>99.230199999999996</v>
      </c>
      <c r="HT318">
        <v>97.946399999999997</v>
      </c>
    </row>
    <row r="319" spans="1:228" x14ac:dyDescent="0.2">
      <c r="A319">
        <v>304</v>
      </c>
      <c r="B319">
        <v>1675973849</v>
      </c>
      <c r="C319">
        <v>1209.900000095367</v>
      </c>
      <c r="D319" t="s">
        <v>967</v>
      </c>
      <c r="E319" t="s">
        <v>968</v>
      </c>
      <c r="F319">
        <v>4</v>
      </c>
      <c r="G319">
        <v>1675973847</v>
      </c>
      <c r="H319">
        <f t="shared" si="136"/>
        <v>1.8670119285886032E-3</v>
      </c>
      <c r="I319">
        <f t="shared" si="137"/>
        <v>1.8670119285886031</v>
      </c>
      <c r="J319">
        <f t="shared" si="138"/>
        <v>15.064677626660577</v>
      </c>
      <c r="K319">
        <f t="shared" si="139"/>
        <v>1987.5957142857139</v>
      </c>
      <c r="L319">
        <f t="shared" si="140"/>
        <v>1761.8088900296575</v>
      </c>
      <c r="M319">
        <f t="shared" si="141"/>
        <v>178.2286103304944</v>
      </c>
      <c r="N319">
        <f t="shared" si="142"/>
        <v>201.06972104677368</v>
      </c>
      <c r="O319">
        <f t="shared" si="143"/>
        <v>0.13459458339488084</v>
      </c>
      <c r="P319">
        <f t="shared" si="144"/>
        <v>2.7670537877091661</v>
      </c>
      <c r="Q319">
        <f t="shared" si="145"/>
        <v>0.13106040084282325</v>
      </c>
      <c r="R319">
        <f t="shared" si="146"/>
        <v>8.2222553280114574E-2</v>
      </c>
      <c r="S319">
        <f t="shared" si="147"/>
        <v>226.11488066404323</v>
      </c>
      <c r="T319">
        <f t="shared" si="148"/>
        <v>32.872062785182216</v>
      </c>
      <c r="U319">
        <f t="shared" si="149"/>
        <v>31.79418571428571</v>
      </c>
      <c r="V319">
        <f t="shared" si="150"/>
        <v>4.719738556938319</v>
      </c>
      <c r="W319">
        <f t="shared" si="151"/>
        <v>69.937229524013034</v>
      </c>
      <c r="X319">
        <f t="shared" si="152"/>
        <v>3.3360170601623764</v>
      </c>
      <c r="Y319">
        <f t="shared" si="153"/>
        <v>4.7700160313284226</v>
      </c>
      <c r="Z319">
        <f t="shared" si="154"/>
        <v>1.3837214967759426</v>
      </c>
      <c r="AA319">
        <f t="shared" si="155"/>
        <v>-82.335226050757399</v>
      </c>
      <c r="AB319">
        <f t="shared" si="156"/>
        <v>27.904698934232059</v>
      </c>
      <c r="AC319">
        <f t="shared" si="157"/>
        <v>2.2844978935875178</v>
      </c>
      <c r="AD319">
        <f t="shared" si="158"/>
        <v>173.96885144110541</v>
      </c>
      <c r="AE319">
        <f t="shared" si="159"/>
        <v>26.171926996655174</v>
      </c>
      <c r="AF319">
        <f t="shared" si="160"/>
        <v>1.8666618654321541</v>
      </c>
      <c r="AG319">
        <f t="shared" si="161"/>
        <v>15.064677626660577</v>
      </c>
      <c r="AH319">
        <v>2079.0141348072539</v>
      </c>
      <c r="AI319">
        <v>2058.0594545454551</v>
      </c>
      <c r="AJ319">
        <v>1.773040423875297</v>
      </c>
      <c r="AK319">
        <v>60.724348217524408</v>
      </c>
      <c r="AL319">
        <f t="shared" si="162"/>
        <v>1.8670119285886031</v>
      </c>
      <c r="AM319">
        <v>31.31008606858644</v>
      </c>
      <c r="AN319">
        <v>32.97671090909089</v>
      </c>
      <c r="AO319">
        <v>-1.936815066291415E-6</v>
      </c>
      <c r="AP319">
        <v>101.51637219302501</v>
      </c>
      <c r="AQ319">
        <v>1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47478.364447639578</v>
      </c>
      <c r="AV319">
        <f t="shared" si="166"/>
        <v>1199.992857142857</v>
      </c>
      <c r="AW319">
        <f t="shared" si="167"/>
        <v>1025.9193993077943</v>
      </c>
      <c r="AX319">
        <f t="shared" si="168"/>
        <v>0.85493792167269578</v>
      </c>
      <c r="AY319">
        <f t="shared" si="169"/>
        <v>0.18843018882830287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1675973847</v>
      </c>
      <c r="BF319">
        <v>1987.5957142857139</v>
      </c>
      <c r="BG319">
        <v>2015.18</v>
      </c>
      <c r="BH319">
        <v>32.976885714285721</v>
      </c>
      <c r="BI319">
        <v>31.310585714285711</v>
      </c>
      <c r="BJ319">
        <v>1996.1785714285711</v>
      </c>
      <c r="BK319">
        <v>32.749000000000002</v>
      </c>
      <c r="BL319">
        <v>649.98085714285719</v>
      </c>
      <c r="BM319">
        <v>101.06228571428569</v>
      </c>
      <c r="BN319">
        <v>9.9997742857142871E-2</v>
      </c>
      <c r="BO319">
        <v>31.98124285714286</v>
      </c>
      <c r="BP319">
        <v>31.79418571428571</v>
      </c>
      <c r="BQ319">
        <v>999.89999999999986</v>
      </c>
      <c r="BR319">
        <v>0</v>
      </c>
      <c r="BS319">
        <v>0</v>
      </c>
      <c r="BT319">
        <v>9005.5342857142859</v>
      </c>
      <c r="BU319">
        <v>0</v>
      </c>
      <c r="BV319">
        <v>83.130071428571426</v>
      </c>
      <c r="BW319">
        <v>-27.58192857142857</v>
      </c>
      <c r="BX319">
        <v>2055.3757142857139</v>
      </c>
      <c r="BY319">
        <v>2080.3142857142861</v>
      </c>
      <c r="BZ319">
        <v>1.666308571428571</v>
      </c>
      <c r="CA319">
        <v>2015.18</v>
      </c>
      <c r="CB319">
        <v>31.310585714285711</v>
      </c>
      <c r="CC319">
        <v>3.332725714285715</v>
      </c>
      <c r="CD319">
        <v>3.164325714285714</v>
      </c>
      <c r="CE319">
        <v>25.790871428571428</v>
      </c>
      <c r="CF319">
        <v>24.91884285714286</v>
      </c>
      <c r="CG319">
        <v>1199.992857142857</v>
      </c>
      <c r="CH319">
        <v>0.49998599999999987</v>
      </c>
      <c r="CI319">
        <v>0.50001400000000007</v>
      </c>
      <c r="CJ319">
        <v>0</v>
      </c>
      <c r="CK319">
        <v>1083.9271428571431</v>
      </c>
      <c r="CL319">
        <v>4.9990899999999998</v>
      </c>
      <c r="CM319">
        <v>12051.742857142861</v>
      </c>
      <c r="CN319">
        <v>9557.7285714285717</v>
      </c>
      <c r="CO319">
        <v>41.375</v>
      </c>
      <c r="CP319">
        <v>42.875</v>
      </c>
      <c r="CQ319">
        <v>42.125</v>
      </c>
      <c r="CR319">
        <v>42</v>
      </c>
      <c r="CS319">
        <v>42.686999999999998</v>
      </c>
      <c r="CT319">
        <v>597.48000000000013</v>
      </c>
      <c r="CU319">
        <v>597.51285714285711</v>
      </c>
      <c r="CV319">
        <v>0</v>
      </c>
      <c r="CW319">
        <v>1675973849.0999999</v>
      </c>
      <c r="CX319">
        <v>0</v>
      </c>
      <c r="CY319">
        <v>1675968227.0999999</v>
      </c>
      <c r="CZ319" t="s">
        <v>356</v>
      </c>
      <c r="DA319">
        <v>1675968227.0999999</v>
      </c>
      <c r="DB319">
        <v>1675968207.0999999</v>
      </c>
      <c r="DC319">
        <v>6</v>
      </c>
      <c r="DD319">
        <v>6.6000000000000003E-2</v>
      </c>
      <c r="DE319">
        <v>1.0999999999999999E-2</v>
      </c>
      <c r="DF319">
        <v>-5.7939999999999996</v>
      </c>
      <c r="DG319">
        <v>0.214</v>
      </c>
      <c r="DH319">
        <v>415</v>
      </c>
      <c r="DI319">
        <v>32</v>
      </c>
      <c r="DJ319">
        <v>0.11</v>
      </c>
      <c r="DK319">
        <v>0.26</v>
      </c>
      <c r="DL319">
        <v>-27.647563414634149</v>
      </c>
      <c r="DM319">
        <v>0.4333651567944018</v>
      </c>
      <c r="DN319">
        <v>8.1735202303887131E-2</v>
      </c>
      <c r="DO319">
        <v>0</v>
      </c>
      <c r="DP319">
        <v>1.671235609756097</v>
      </c>
      <c r="DQ319">
        <v>-3.4050313588847997E-2</v>
      </c>
      <c r="DR319">
        <v>3.7428247118078649E-3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3.2980900000000002</v>
      </c>
      <c r="EB319">
        <v>2.6254300000000002</v>
      </c>
      <c r="EC319">
        <v>0.283586</v>
      </c>
      <c r="ED319">
        <v>0.28337400000000001</v>
      </c>
      <c r="EE319">
        <v>0.13658999999999999</v>
      </c>
      <c r="EF319">
        <v>0.130665</v>
      </c>
      <c r="EG319">
        <v>21672.5</v>
      </c>
      <c r="EH319">
        <v>22006.2</v>
      </c>
      <c r="EI319">
        <v>28153.4</v>
      </c>
      <c r="EJ319">
        <v>29562.6</v>
      </c>
      <c r="EK319">
        <v>33480.400000000001</v>
      </c>
      <c r="EL319">
        <v>35669.4</v>
      </c>
      <c r="EM319">
        <v>39758.6</v>
      </c>
      <c r="EN319">
        <v>42226.1</v>
      </c>
      <c r="EO319">
        <v>2.2307999999999999</v>
      </c>
      <c r="EP319">
        <v>2.2229800000000002</v>
      </c>
      <c r="EQ319">
        <v>0.12512499999999999</v>
      </c>
      <c r="ER319">
        <v>0</v>
      </c>
      <c r="ES319">
        <v>29.7639</v>
      </c>
      <c r="ET319">
        <v>999.9</v>
      </c>
      <c r="EU319">
        <v>73.5</v>
      </c>
      <c r="EV319">
        <v>32.4</v>
      </c>
      <c r="EW319">
        <v>35.520699999999998</v>
      </c>
      <c r="EX319">
        <v>56.815800000000003</v>
      </c>
      <c r="EY319">
        <v>-4.1105799999999997</v>
      </c>
      <c r="EZ319">
        <v>2</v>
      </c>
      <c r="FA319">
        <v>0.34129599999999999</v>
      </c>
      <c r="FB319">
        <v>-0.45950400000000002</v>
      </c>
      <c r="FC319">
        <v>20.2746</v>
      </c>
      <c r="FD319">
        <v>5.2202799999999998</v>
      </c>
      <c r="FE319">
        <v>12.004099999999999</v>
      </c>
      <c r="FF319">
        <v>4.9869500000000002</v>
      </c>
      <c r="FG319">
        <v>3.2844500000000001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1.8641799999999999</v>
      </c>
      <c r="FO319">
        <v>1.86033</v>
      </c>
      <c r="FP319">
        <v>1.8609599999999999</v>
      </c>
      <c r="FQ319">
        <v>1.8601700000000001</v>
      </c>
      <c r="FR319">
        <v>1.8618399999999999</v>
      </c>
      <c r="FS319">
        <v>1.8584799999999999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-8.59</v>
      </c>
      <c r="GH319">
        <v>0.2278</v>
      </c>
      <c r="GI319">
        <v>-4.227681919169834</v>
      </c>
      <c r="GJ319">
        <v>-4.5218151105756088E-3</v>
      </c>
      <c r="GK319">
        <v>2.0889233732517852E-6</v>
      </c>
      <c r="GL319">
        <v>-4.5906856223640231E-10</v>
      </c>
      <c r="GM319">
        <v>-0.1035280782263094</v>
      </c>
      <c r="GN319">
        <v>4.4025620023938356E-3</v>
      </c>
      <c r="GO319">
        <v>3.112297855124525E-4</v>
      </c>
      <c r="GP319">
        <v>-4.1727832042263066E-6</v>
      </c>
      <c r="GQ319">
        <v>6</v>
      </c>
      <c r="GR319">
        <v>2080</v>
      </c>
      <c r="GS319">
        <v>4</v>
      </c>
      <c r="GT319">
        <v>33</v>
      </c>
      <c r="GU319">
        <v>93.7</v>
      </c>
      <c r="GV319">
        <v>94</v>
      </c>
      <c r="GW319">
        <v>4.7985800000000003</v>
      </c>
      <c r="GX319">
        <v>2.4584999999999999</v>
      </c>
      <c r="GY319">
        <v>2.04834</v>
      </c>
      <c r="GZ319">
        <v>2.6232899999999999</v>
      </c>
      <c r="HA319">
        <v>2.1972700000000001</v>
      </c>
      <c r="HB319">
        <v>2.2802699999999998</v>
      </c>
      <c r="HC319">
        <v>37.795299999999997</v>
      </c>
      <c r="HD319">
        <v>14.438499999999999</v>
      </c>
      <c r="HE319">
        <v>18</v>
      </c>
      <c r="HF319">
        <v>694.50699999999995</v>
      </c>
      <c r="HG319">
        <v>767.41</v>
      </c>
      <c r="HH319">
        <v>31.0002</v>
      </c>
      <c r="HI319">
        <v>31.743500000000001</v>
      </c>
      <c r="HJ319">
        <v>30.0001</v>
      </c>
      <c r="HK319">
        <v>31.691099999999999</v>
      </c>
      <c r="HL319">
        <v>31.698699999999999</v>
      </c>
      <c r="HM319">
        <v>95.979799999999997</v>
      </c>
      <c r="HN319">
        <v>15.9594</v>
      </c>
      <c r="HO319">
        <v>100</v>
      </c>
      <c r="HP319">
        <v>31</v>
      </c>
      <c r="HQ319">
        <v>2029.86</v>
      </c>
      <c r="HR319">
        <v>31.3035</v>
      </c>
      <c r="HS319">
        <v>99.232299999999995</v>
      </c>
      <c r="HT319">
        <v>97.9465</v>
      </c>
    </row>
    <row r="320" spans="1:228" x14ac:dyDescent="0.2">
      <c r="A320">
        <v>305</v>
      </c>
      <c r="B320">
        <v>1675973853</v>
      </c>
      <c r="C320">
        <v>1213.900000095367</v>
      </c>
      <c r="D320" t="s">
        <v>969</v>
      </c>
      <c r="E320" t="s">
        <v>970</v>
      </c>
      <c r="F320">
        <v>4</v>
      </c>
      <c r="G320">
        <v>1675973850.6875</v>
      </c>
      <c r="H320">
        <f t="shared" si="136"/>
        <v>1.8575541673392726E-3</v>
      </c>
      <c r="I320">
        <f t="shared" si="137"/>
        <v>1.8575541673392726</v>
      </c>
      <c r="J320">
        <f t="shared" si="138"/>
        <v>15.454551184987915</v>
      </c>
      <c r="K320">
        <f t="shared" si="139"/>
        <v>1993.8875</v>
      </c>
      <c r="L320">
        <f t="shared" si="140"/>
        <v>1761.8836700190129</v>
      </c>
      <c r="M320">
        <f t="shared" si="141"/>
        <v>178.23453260622054</v>
      </c>
      <c r="N320">
        <f t="shared" si="142"/>
        <v>201.70435351617201</v>
      </c>
      <c r="O320">
        <f t="shared" si="143"/>
        <v>0.13362645749644372</v>
      </c>
      <c r="P320">
        <f t="shared" si="144"/>
        <v>2.7737232044770308</v>
      </c>
      <c r="Q320">
        <f t="shared" si="145"/>
        <v>0.13015036854809672</v>
      </c>
      <c r="R320">
        <f t="shared" si="146"/>
        <v>8.1648761491398714E-2</v>
      </c>
      <c r="S320">
        <f t="shared" si="147"/>
        <v>226.1158904855742</v>
      </c>
      <c r="T320">
        <f t="shared" si="148"/>
        <v>32.87423593681671</v>
      </c>
      <c r="U320">
        <f t="shared" si="149"/>
        <v>31.802949999999999</v>
      </c>
      <c r="V320">
        <f t="shared" si="150"/>
        <v>4.7220838891155728</v>
      </c>
      <c r="W320">
        <f t="shared" si="151"/>
        <v>69.925921633960726</v>
      </c>
      <c r="X320">
        <f t="shared" si="152"/>
        <v>3.3357740569719452</v>
      </c>
      <c r="Y320">
        <f t="shared" si="153"/>
        <v>4.7704398869901619</v>
      </c>
      <c r="Z320">
        <f t="shared" si="154"/>
        <v>1.3863098321436276</v>
      </c>
      <c r="AA320">
        <f t="shared" si="155"/>
        <v>-81.918138779661916</v>
      </c>
      <c r="AB320">
        <f t="shared" si="156"/>
        <v>26.896092439215696</v>
      </c>
      <c r="AC320">
        <f t="shared" si="157"/>
        <v>2.1967425782985508</v>
      </c>
      <c r="AD320">
        <f t="shared" si="158"/>
        <v>173.29058672342651</v>
      </c>
      <c r="AE320">
        <f t="shared" si="159"/>
        <v>26.04418194893848</v>
      </c>
      <c r="AF320">
        <f t="shared" si="160"/>
        <v>1.8610268105955661</v>
      </c>
      <c r="AG320">
        <f t="shared" si="161"/>
        <v>15.454551184987915</v>
      </c>
      <c r="AH320">
        <v>2086.0309793291972</v>
      </c>
      <c r="AI320">
        <v>2064.94793939394</v>
      </c>
      <c r="AJ320">
        <v>1.7080926668883569</v>
      </c>
      <c r="AK320">
        <v>60.724348217524408</v>
      </c>
      <c r="AL320">
        <f t="shared" si="162"/>
        <v>1.8575541673392726</v>
      </c>
      <c r="AM320">
        <v>31.31427872546243</v>
      </c>
      <c r="AN320">
        <v>32.972377575757562</v>
      </c>
      <c r="AO320">
        <v>-5.130328343036584E-6</v>
      </c>
      <c r="AP320">
        <v>101.51637219302501</v>
      </c>
      <c r="AQ320">
        <v>1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47662.26003717765</v>
      </c>
      <c r="AV320">
        <f t="shared" si="166"/>
        <v>1199.9974999999999</v>
      </c>
      <c r="AW320">
        <f t="shared" si="167"/>
        <v>1025.9234385935617</v>
      </c>
      <c r="AX320">
        <f t="shared" si="168"/>
        <v>0.85493797994875975</v>
      </c>
      <c r="AY320">
        <f t="shared" si="169"/>
        <v>0.18843030130110622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1675973850.6875</v>
      </c>
      <c r="BF320">
        <v>1993.8875</v>
      </c>
      <c r="BG320">
        <v>2021.3525</v>
      </c>
      <c r="BH320">
        <v>32.974787499999998</v>
      </c>
      <c r="BI320">
        <v>31.313624999999998</v>
      </c>
      <c r="BJ320">
        <v>2002.48</v>
      </c>
      <c r="BK320">
        <v>32.746912500000001</v>
      </c>
      <c r="BL320">
        <v>650.02424999999994</v>
      </c>
      <c r="BM320">
        <v>101.0615</v>
      </c>
      <c r="BN320">
        <v>9.9851137499999992E-2</v>
      </c>
      <c r="BO320">
        <v>31.982812500000001</v>
      </c>
      <c r="BP320">
        <v>31.802949999999999</v>
      </c>
      <c r="BQ320">
        <v>999.9</v>
      </c>
      <c r="BR320">
        <v>0</v>
      </c>
      <c r="BS320">
        <v>0</v>
      </c>
      <c r="BT320">
        <v>9041.0949999999993</v>
      </c>
      <c r="BU320">
        <v>0</v>
      </c>
      <c r="BV320">
        <v>84.648887500000001</v>
      </c>
      <c r="BW320">
        <v>-27.464749999999999</v>
      </c>
      <c r="BX320">
        <v>2061.8775000000001</v>
      </c>
      <c r="BY320">
        <v>2086.6937499999999</v>
      </c>
      <c r="BZ320">
        <v>1.6611575000000001</v>
      </c>
      <c r="CA320">
        <v>2021.3525</v>
      </c>
      <c r="CB320">
        <v>31.313624999999998</v>
      </c>
      <c r="CC320">
        <v>3.3324912499999999</v>
      </c>
      <c r="CD320">
        <v>3.1646087500000002</v>
      </c>
      <c r="CE320">
        <v>25.789687499999999</v>
      </c>
      <c r="CF320">
        <v>24.920349999999999</v>
      </c>
      <c r="CG320">
        <v>1199.9974999999999</v>
      </c>
      <c r="CH320">
        <v>0.49998599999999999</v>
      </c>
      <c r="CI320">
        <v>0.50001399999999996</v>
      </c>
      <c r="CJ320">
        <v>0</v>
      </c>
      <c r="CK320">
        <v>1083.1099999999999</v>
      </c>
      <c r="CL320">
        <v>4.9990899999999998</v>
      </c>
      <c r="CM320">
        <v>12046.775</v>
      </c>
      <c r="CN320">
        <v>9557.7837500000005</v>
      </c>
      <c r="CO320">
        <v>41.351374999999997</v>
      </c>
      <c r="CP320">
        <v>42.875</v>
      </c>
      <c r="CQ320">
        <v>42.125</v>
      </c>
      <c r="CR320">
        <v>42</v>
      </c>
      <c r="CS320">
        <v>42.686999999999998</v>
      </c>
      <c r="CT320">
        <v>597.48</v>
      </c>
      <c r="CU320">
        <v>597.51749999999993</v>
      </c>
      <c r="CV320">
        <v>0</v>
      </c>
      <c r="CW320">
        <v>1675973853.3</v>
      </c>
      <c r="CX320">
        <v>0</v>
      </c>
      <c r="CY320">
        <v>1675968227.0999999</v>
      </c>
      <c r="CZ320" t="s">
        <v>356</v>
      </c>
      <c r="DA320">
        <v>1675968227.0999999</v>
      </c>
      <c r="DB320">
        <v>1675968207.0999999</v>
      </c>
      <c r="DC320">
        <v>6</v>
      </c>
      <c r="DD320">
        <v>6.6000000000000003E-2</v>
      </c>
      <c r="DE320">
        <v>1.0999999999999999E-2</v>
      </c>
      <c r="DF320">
        <v>-5.7939999999999996</v>
      </c>
      <c r="DG320">
        <v>0.214</v>
      </c>
      <c r="DH320">
        <v>415</v>
      </c>
      <c r="DI320">
        <v>32</v>
      </c>
      <c r="DJ320">
        <v>0.11</v>
      </c>
      <c r="DK320">
        <v>0.26</v>
      </c>
      <c r="DL320">
        <v>-27.601602499999998</v>
      </c>
      <c r="DM320">
        <v>0.70708255159487221</v>
      </c>
      <c r="DN320">
        <v>0.10302521896967751</v>
      </c>
      <c r="DO320">
        <v>0</v>
      </c>
      <c r="DP320">
        <v>1.6679412499999999</v>
      </c>
      <c r="DQ320">
        <v>-3.8009493433400238E-2</v>
      </c>
      <c r="DR320">
        <v>4.0829457426593422E-3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3.298</v>
      </c>
      <c r="EB320">
        <v>2.6253799999999998</v>
      </c>
      <c r="EC320">
        <v>0.28412199999999999</v>
      </c>
      <c r="ED320">
        <v>0.28389900000000001</v>
      </c>
      <c r="EE320">
        <v>0.136578</v>
      </c>
      <c r="EF320">
        <v>0.13066800000000001</v>
      </c>
      <c r="EG320">
        <v>21656.2</v>
      </c>
      <c r="EH320">
        <v>21989.7</v>
      </c>
      <c r="EI320">
        <v>28153.3</v>
      </c>
      <c r="EJ320">
        <v>29562.2</v>
      </c>
      <c r="EK320">
        <v>33480.9</v>
      </c>
      <c r="EL320">
        <v>35669.1</v>
      </c>
      <c r="EM320">
        <v>39758.6</v>
      </c>
      <c r="EN320">
        <v>42225.9</v>
      </c>
      <c r="EO320">
        <v>2.2307199999999998</v>
      </c>
      <c r="EP320">
        <v>2.2229000000000001</v>
      </c>
      <c r="EQ320">
        <v>0.125386</v>
      </c>
      <c r="ER320">
        <v>0</v>
      </c>
      <c r="ES320">
        <v>29.766500000000001</v>
      </c>
      <c r="ET320">
        <v>999.9</v>
      </c>
      <c r="EU320">
        <v>73.5</v>
      </c>
      <c r="EV320">
        <v>32.4</v>
      </c>
      <c r="EW320">
        <v>35.523899999999998</v>
      </c>
      <c r="EX320">
        <v>57.445799999999998</v>
      </c>
      <c r="EY320">
        <v>-4.0825300000000002</v>
      </c>
      <c r="EZ320">
        <v>2</v>
      </c>
      <c r="FA320">
        <v>0.34109</v>
      </c>
      <c r="FB320">
        <v>-0.45894299999999999</v>
      </c>
      <c r="FC320">
        <v>20.2745</v>
      </c>
      <c r="FD320">
        <v>5.2204300000000003</v>
      </c>
      <c r="FE320">
        <v>12.004</v>
      </c>
      <c r="FF320">
        <v>4.98705</v>
      </c>
      <c r="FG320">
        <v>3.2845800000000001</v>
      </c>
      <c r="FH320">
        <v>9999</v>
      </c>
      <c r="FI320">
        <v>9999</v>
      </c>
      <c r="FJ320">
        <v>9999</v>
      </c>
      <c r="FK320">
        <v>999.9</v>
      </c>
      <c r="FL320">
        <v>1.8658300000000001</v>
      </c>
      <c r="FM320">
        <v>1.8621799999999999</v>
      </c>
      <c r="FN320">
        <v>1.8641799999999999</v>
      </c>
      <c r="FO320">
        <v>1.86033</v>
      </c>
      <c r="FP320">
        <v>1.8609800000000001</v>
      </c>
      <c r="FQ320">
        <v>1.8602000000000001</v>
      </c>
      <c r="FR320">
        <v>1.8618699999999999</v>
      </c>
      <c r="FS320">
        <v>1.8585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-8.6</v>
      </c>
      <c r="GH320">
        <v>0.2278</v>
      </c>
      <c r="GI320">
        <v>-4.227681919169834</v>
      </c>
      <c r="GJ320">
        <v>-4.5218151105756088E-3</v>
      </c>
      <c r="GK320">
        <v>2.0889233732517852E-6</v>
      </c>
      <c r="GL320">
        <v>-4.5906856223640231E-10</v>
      </c>
      <c r="GM320">
        <v>-0.1035280782263094</v>
      </c>
      <c r="GN320">
        <v>4.4025620023938356E-3</v>
      </c>
      <c r="GO320">
        <v>3.112297855124525E-4</v>
      </c>
      <c r="GP320">
        <v>-4.1727832042263066E-6</v>
      </c>
      <c r="GQ320">
        <v>6</v>
      </c>
      <c r="GR320">
        <v>2080</v>
      </c>
      <c r="GS320">
        <v>4</v>
      </c>
      <c r="GT320">
        <v>33</v>
      </c>
      <c r="GU320">
        <v>93.8</v>
      </c>
      <c r="GV320">
        <v>94.1</v>
      </c>
      <c r="GW320">
        <v>4.8095699999999999</v>
      </c>
      <c r="GX320">
        <v>2.4511699999999998</v>
      </c>
      <c r="GY320">
        <v>2.04834</v>
      </c>
      <c r="GZ320">
        <v>2.6220699999999999</v>
      </c>
      <c r="HA320">
        <v>2.1972700000000001</v>
      </c>
      <c r="HB320">
        <v>2.34131</v>
      </c>
      <c r="HC320">
        <v>37.795299999999997</v>
      </c>
      <c r="HD320">
        <v>14.456</v>
      </c>
      <c r="HE320">
        <v>18</v>
      </c>
      <c r="HF320">
        <v>694.44299999999998</v>
      </c>
      <c r="HG320">
        <v>767.33600000000001</v>
      </c>
      <c r="HH320">
        <v>31.0002</v>
      </c>
      <c r="HI320">
        <v>31.743500000000001</v>
      </c>
      <c r="HJ320">
        <v>30</v>
      </c>
      <c r="HK320">
        <v>31.690999999999999</v>
      </c>
      <c r="HL320">
        <v>31.698699999999999</v>
      </c>
      <c r="HM320">
        <v>96.216399999999993</v>
      </c>
      <c r="HN320">
        <v>15.9594</v>
      </c>
      <c r="HO320">
        <v>100</v>
      </c>
      <c r="HP320">
        <v>31</v>
      </c>
      <c r="HQ320">
        <v>2036.54</v>
      </c>
      <c r="HR320">
        <v>31.307700000000001</v>
      </c>
      <c r="HS320">
        <v>99.232100000000003</v>
      </c>
      <c r="HT320">
        <v>97.945700000000002</v>
      </c>
    </row>
    <row r="321" spans="1:228" x14ac:dyDescent="0.2">
      <c r="A321">
        <v>306</v>
      </c>
      <c r="B321">
        <v>1675973857</v>
      </c>
      <c r="C321">
        <v>1217.900000095367</v>
      </c>
      <c r="D321" t="s">
        <v>971</v>
      </c>
      <c r="E321" t="s">
        <v>972</v>
      </c>
      <c r="F321">
        <v>4</v>
      </c>
      <c r="G321">
        <v>1675973855</v>
      </c>
      <c r="H321">
        <f t="shared" si="136"/>
        <v>1.8520632840340972E-3</v>
      </c>
      <c r="I321">
        <f t="shared" si="137"/>
        <v>1.8520632840340971</v>
      </c>
      <c r="J321">
        <f t="shared" si="138"/>
        <v>15.424351418985731</v>
      </c>
      <c r="K321">
        <f t="shared" si="139"/>
        <v>2001.0671428571429</v>
      </c>
      <c r="L321">
        <f t="shared" si="140"/>
        <v>1768.9162894535566</v>
      </c>
      <c r="M321">
        <f t="shared" si="141"/>
        <v>178.94527945182662</v>
      </c>
      <c r="N321">
        <f t="shared" si="142"/>
        <v>202.42988388730151</v>
      </c>
      <c r="O321">
        <f t="shared" si="143"/>
        <v>0.13335158449834136</v>
      </c>
      <c r="P321">
        <f t="shared" si="144"/>
        <v>2.7656354078262684</v>
      </c>
      <c r="Q321">
        <f t="shared" si="145"/>
        <v>0.12987974176788097</v>
      </c>
      <c r="R321">
        <f t="shared" si="146"/>
        <v>8.147924114800284E-2</v>
      </c>
      <c r="S321">
        <f t="shared" si="147"/>
        <v>226.11691071997336</v>
      </c>
      <c r="T321">
        <f t="shared" si="148"/>
        <v>32.878539831758857</v>
      </c>
      <c r="U321">
        <f t="shared" si="149"/>
        <v>31.795685714285721</v>
      </c>
      <c r="V321">
        <f t="shared" si="150"/>
        <v>4.7201398865837056</v>
      </c>
      <c r="W321">
        <f t="shared" si="151"/>
        <v>69.908879796367657</v>
      </c>
      <c r="X321">
        <f t="shared" si="152"/>
        <v>3.3350342410371754</v>
      </c>
      <c r="Y321">
        <f t="shared" si="153"/>
        <v>4.7705445298959832</v>
      </c>
      <c r="Z321">
        <f t="shared" si="154"/>
        <v>1.3851056455465303</v>
      </c>
      <c r="AA321">
        <f t="shared" si="155"/>
        <v>-81.675990825903682</v>
      </c>
      <c r="AB321">
        <f t="shared" si="156"/>
        <v>27.958555533383802</v>
      </c>
      <c r="AC321">
        <f t="shared" si="157"/>
        <v>2.2901198559127902</v>
      </c>
      <c r="AD321">
        <f t="shared" si="158"/>
        <v>174.68959528336626</v>
      </c>
      <c r="AE321">
        <f t="shared" si="159"/>
        <v>26.243758348034657</v>
      </c>
      <c r="AF321">
        <f t="shared" si="160"/>
        <v>1.8545997228924629</v>
      </c>
      <c r="AG321">
        <f t="shared" si="161"/>
        <v>15.424351418985731</v>
      </c>
      <c r="AH321">
        <v>2093.0402424453441</v>
      </c>
      <c r="AI321">
        <v>2071.888242424242</v>
      </c>
      <c r="AJ321">
        <v>1.7343086859173851</v>
      </c>
      <c r="AK321">
        <v>60.724348217524408</v>
      </c>
      <c r="AL321">
        <f t="shared" si="162"/>
        <v>1.8520632840340971</v>
      </c>
      <c r="AM321">
        <v>31.311736785524221</v>
      </c>
      <c r="AN321">
        <v>32.964995757575757</v>
      </c>
      <c r="AO321">
        <v>-9.8785015899190588E-6</v>
      </c>
      <c r="AP321">
        <v>101.51637219302501</v>
      </c>
      <c r="AQ321">
        <v>1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47438.917198109986</v>
      </c>
      <c r="AV321">
        <f t="shared" si="166"/>
        <v>1200.001428571429</v>
      </c>
      <c r="AW321">
        <f t="shared" si="167"/>
        <v>1025.9269423419553</v>
      </c>
      <c r="AX321">
        <f t="shared" si="168"/>
        <v>0.85493810083484245</v>
      </c>
      <c r="AY321">
        <f t="shared" si="169"/>
        <v>0.18843053461124606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1675973855</v>
      </c>
      <c r="BF321">
        <v>2001.0671428571429</v>
      </c>
      <c r="BG321">
        <v>2028.717142857143</v>
      </c>
      <c r="BH321">
        <v>32.967599999999997</v>
      </c>
      <c r="BI321">
        <v>31.312142857142849</v>
      </c>
      <c r="BJ321">
        <v>2009.67</v>
      </c>
      <c r="BK321">
        <v>32.739828571428568</v>
      </c>
      <c r="BL321">
        <v>650.01671428571433</v>
      </c>
      <c r="BM321">
        <v>101.0608571428571</v>
      </c>
      <c r="BN321">
        <v>0.10010819999999999</v>
      </c>
      <c r="BO321">
        <v>31.9832</v>
      </c>
      <c r="BP321">
        <v>31.795685714285721</v>
      </c>
      <c r="BQ321">
        <v>999.89999999999986</v>
      </c>
      <c r="BR321">
        <v>0</v>
      </c>
      <c r="BS321">
        <v>0</v>
      </c>
      <c r="BT321">
        <v>8998.1242857142861</v>
      </c>
      <c r="BU321">
        <v>0</v>
      </c>
      <c r="BV321">
        <v>86.337785714285701</v>
      </c>
      <c r="BW321">
        <v>-27.64855714285714</v>
      </c>
      <c r="BX321">
        <v>2069.287142857143</v>
      </c>
      <c r="BY321">
        <v>2094.2914285714278</v>
      </c>
      <c r="BZ321">
        <v>1.6554471428571429</v>
      </c>
      <c r="CA321">
        <v>2028.717142857143</v>
      </c>
      <c r="CB321">
        <v>31.312142857142849</v>
      </c>
      <c r="CC321">
        <v>3.331734285714286</v>
      </c>
      <c r="CD321">
        <v>3.164431428571429</v>
      </c>
      <c r="CE321">
        <v>25.785828571428571</v>
      </c>
      <c r="CF321">
        <v>24.9194</v>
      </c>
      <c r="CG321">
        <v>1200.001428571429</v>
      </c>
      <c r="CH321">
        <v>0.49998157142857141</v>
      </c>
      <c r="CI321">
        <v>0.50001842857142853</v>
      </c>
      <c r="CJ321">
        <v>0</v>
      </c>
      <c r="CK321">
        <v>1082.771428571428</v>
      </c>
      <c r="CL321">
        <v>4.9990899999999998</v>
      </c>
      <c r="CM321">
        <v>12040.67142857143</v>
      </c>
      <c r="CN321">
        <v>9557.8014285714289</v>
      </c>
      <c r="CO321">
        <v>41.375</v>
      </c>
      <c r="CP321">
        <v>42.875</v>
      </c>
      <c r="CQ321">
        <v>42.125</v>
      </c>
      <c r="CR321">
        <v>42</v>
      </c>
      <c r="CS321">
        <v>42.686999999999998</v>
      </c>
      <c r="CT321">
        <v>597.47857142857151</v>
      </c>
      <c r="CU321">
        <v>597.52571428571434</v>
      </c>
      <c r="CV321">
        <v>0</v>
      </c>
      <c r="CW321">
        <v>1675973856.9000001</v>
      </c>
      <c r="CX321">
        <v>0</v>
      </c>
      <c r="CY321">
        <v>1675968227.0999999</v>
      </c>
      <c r="CZ321" t="s">
        <v>356</v>
      </c>
      <c r="DA321">
        <v>1675968227.0999999</v>
      </c>
      <c r="DB321">
        <v>1675968207.0999999</v>
      </c>
      <c r="DC321">
        <v>6</v>
      </c>
      <c r="DD321">
        <v>6.6000000000000003E-2</v>
      </c>
      <c r="DE321">
        <v>1.0999999999999999E-2</v>
      </c>
      <c r="DF321">
        <v>-5.7939999999999996</v>
      </c>
      <c r="DG321">
        <v>0.214</v>
      </c>
      <c r="DH321">
        <v>415</v>
      </c>
      <c r="DI321">
        <v>32</v>
      </c>
      <c r="DJ321">
        <v>0.11</v>
      </c>
      <c r="DK321">
        <v>0.26</v>
      </c>
      <c r="DL321">
        <v>-27.584540000000001</v>
      </c>
      <c r="DM321">
        <v>0.30543939962488131</v>
      </c>
      <c r="DN321">
        <v>9.7845857858163646E-2</v>
      </c>
      <c r="DO321">
        <v>0</v>
      </c>
      <c r="DP321">
        <v>1.6645937500000001</v>
      </c>
      <c r="DQ321">
        <v>-4.6090469043153913E-2</v>
      </c>
      <c r="DR321">
        <v>4.9184111700324501E-3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3.2980800000000001</v>
      </c>
      <c r="EB321">
        <v>2.6253199999999999</v>
      </c>
      <c r="EC321">
        <v>0.28464400000000001</v>
      </c>
      <c r="ED321">
        <v>0.28442899999999999</v>
      </c>
      <c r="EE321">
        <v>0.13655500000000001</v>
      </c>
      <c r="EF321">
        <v>0.13066800000000001</v>
      </c>
      <c r="EG321">
        <v>21640.400000000001</v>
      </c>
      <c r="EH321">
        <v>21973.200000000001</v>
      </c>
      <c r="EI321">
        <v>28153.3</v>
      </c>
      <c r="EJ321">
        <v>29562</v>
      </c>
      <c r="EK321">
        <v>33481.9</v>
      </c>
      <c r="EL321">
        <v>35668.9</v>
      </c>
      <c r="EM321">
        <v>39758.699999999997</v>
      </c>
      <c r="EN321">
        <v>42225.7</v>
      </c>
      <c r="EO321">
        <v>2.2308500000000002</v>
      </c>
      <c r="EP321">
        <v>2.2228300000000001</v>
      </c>
      <c r="EQ321">
        <v>0.124559</v>
      </c>
      <c r="ER321">
        <v>0</v>
      </c>
      <c r="ES321">
        <v>29.768999999999998</v>
      </c>
      <c r="ET321">
        <v>999.9</v>
      </c>
      <c r="EU321">
        <v>73.5</v>
      </c>
      <c r="EV321">
        <v>32.4</v>
      </c>
      <c r="EW321">
        <v>35.523299999999999</v>
      </c>
      <c r="EX321">
        <v>57.145800000000001</v>
      </c>
      <c r="EY321">
        <v>-4.0384599999999997</v>
      </c>
      <c r="EZ321">
        <v>2</v>
      </c>
      <c r="FA321">
        <v>0.34106999999999998</v>
      </c>
      <c r="FB321">
        <v>-0.45822400000000002</v>
      </c>
      <c r="FC321">
        <v>20.2745</v>
      </c>
      <c r="FD321">
        <v>5.2208800000000002</v>
      </c>
      <c r="FE321">
        <v>12.004099999999999</v>
      </c>
      <c r="FF321">
        <v>4.9874000000000001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1.86419</v>
      </c>
      <c r="FO321">
        <v>1.86033</v>
      </c>
      <c r="FP321">
        <v>1.8610100000000001</v>
      </c>
      <c r="FQ321">
        <v>1.8601799999999999</v>
      </c>
      <c r="FR321">
        <v>1.8618699999999999</v>
      </c>
      <c r="FS321">
        <v>1.8584700000000001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-8.61</v>
      </c>
      <c r="GH321">
        <v>0.22770000000000001</v>
      </c>
      <c r="GI321">
        <v>-4.227681919169834</v>
      </c>
      <c r="GJ321">
        <v>-4.5218151105756088E-3</v>
      </c>
      <c r="GK321">
        <v>2.0889233732517852E-6</v>
      </c>
      <c r="GL321">
        <v>-4.5906856223640231E-10</v>
      </c>
      <c r="GM321">
        <v>-0.1035280782263094</v>
      </c>
      <c r="GN321">
        <v>4.4025620023938356E-3</v>
      </c>
      <c r="GO321">
        <v>3.112297855124525E-4</v>
      </c>
      <c r="GP321">
        <v>-4.1727832042263066E-6</v>
      </c>
      <c r="GQ321">
        <v>6</v>
      </c>
      <c r="GR321">
        <v>2080</v>
      </c>
      <c r="GS321">
        <v>4</v>
      </c>
      <c r="GT321">
        <v>33</v>
      </c>
      <c r="GU321">
        <v>93.8</v>
      </c>
      <c r="GV321">
        <v>94.2</v>
      </c>
      <c r="GW321">
        <v>4.8217800000000004</v>
      </c>
      <c r="GX321">
        <v>2.4560499999999998</v>
      </c>
      <c r="GY321">
        <v>2.04834</v>
      </c>
      <c r="GZ321">
        <v>2.6220699999999999</v>
      </c>
      <c r="HA321">
        <v>2.1972700000000001</v>
      </c>
      <c r="HB321">
        <v>2.34009</v>
      </c>
      <c r="HC321">
        <v>37.795299999999997</v>
      </c>
      <c r="HD321">
        <v>14.456</v>
      </c>
      <c r="HE321">
        <v>18</v>
      </c>
      <c r="HF321">
        <v>694.54600000000005</v>
      </c>
      <c r="HG321">
        <v>767.26300000000003</v>
      </c>
      <c r="HH321">
        <v>31.0002</v>
      </c>
      <c r="HI321">
        <v>31.743500000000001</v>
      </c>
      <c r="HJ321">
        <v>30.0001</v>
      </c>
      <c r="HK321">
        <v>31.690999999999999</v>
      </c>
      <c r="HL321">
        <v>31.698699999999999</v>
      </c>
      <c r="HM321">
        <v>96.450999999999993</v>
      </c>
      <c r="HN321">
        <v>15.9594</v>
      </c>
      <c r="HO321">
        <v>100</v>
      </c>
      <c r="HP321">
        <v>31</v>
      </c>
      <c r="HQ321">
        <v>2043.22</v>
      </c>
      <c r="HR321">
        <v>31.3186</v>
      </c>
      <c r="HS321">
        <v>99.232399999999998</v>
      </c>
      <c r="HT321">
        <v>97.945099999999996</v>
      </c>
    </row>
    <row r="322" spans="1:228" x14ac:dyDescent="0.2">
      <c r="A322">
        <v>307</v>
      </c>
      <c r="B322">
        <v>1675973861</v>
      </c>
      <c r="C322">
        <v>1221.900000095367</v>
      </c>
      <c r="D322" t="s">
        <v>973</v>
      </c>
      <c r="E322" t="s">
        <v>974</v>
      </c>
      <c r="F322">
        <v>4</v>
      </c>
      <c r="G322">
        <v>1675973858.6875</v>
      </c>
      <c r="H322">
        <f t="shared" si="136"/>
        <v>1.8442507943078079E-3</v>
      </c>
      <c r="I322">
        <f t="shared" si="137"/>
        <v>1.8442507943078079</v>
      </c>
      <c r="J322">
        <f t="shared" si="138"/>
        <v>15.521931395628565</v>
      </c>
      <c r="K322">
        <f t="shared" si="139"/>
        <v>2007.1737499999999</v>
      </c>
      <c r="L322">
        <f t="shared" si="140"/>
        <v>1772.7454625252233</v>
      </c>
      <c r="M322">
        <f t="shared" si="141"/>
        <v>179.33311975355554</v>
      </c>
      <c r="N322">
        <f t="shared" si="142"/>
        <v>203.04817475724977</v>
      </c>
      <c r="O322">
        <f t="shared" si="143"/>
        <v>0.13267903564214034</v>
      </c>
      <c r="P322">
        <f t="shared" si="144"/>
        <v>2.7698614568702551</v>
      </c>
      <c r="Q322">
        <f t="shared" si="145"/>
        <v>0.12924673685830534</v>
      </c>
      <c r="R322">
        <f t="shared" si="146"/>
        <v>8.1080193458876751E-2</v>
      </c>
      <c r="S322">
        <f t="shared" si="147"/>
        <v>226.11822815890812</v>
      </c>
      <c r="T322">
        <f t="shared" si="148"/>
        <v>32.878593475538814</v>
      </c>
      <c r="U322">
        <f t="shared" si="149"/>
        <v>31.797287499999999</v>
      </c>
      <c r="V322">
        <f t="shared" si="150"/>
        <v>4.7205684821162039</v>
      </c>
      <c r="W322">
        <f t="shared" si="151"/>
        <v>69.901913215341992</v>
      </c>
      <c r="X322">
        <f t="shared" si="152"/>
        <v>3.3345461657061892</v>
      </c>
      <c r="Y322">
        <f t="shared" si="153"/>
        <v>4.7703217441755612</v>
      </c>
      <c r="Z322">
        <f t="shared" si="154"/>
        <v>1.3860223164100147</v>
      </c>
      <c r="AA322">
        <f t="shared" si="155"/>
        <v>-81.331460028974334</v>
      </c>
      <c r="AB322">
        <f t="shared" si="156"/>
        <v>27.638888877066737</v>
      </c>
      <c r="AC322">
        <f t="shared" si="157"/>
        <v>2.2604900532099625</v>
      </c>
      <c r="AD322">
        <f t="shared" si="158"/>
        <v>174.68614706021049</v>
      </c>
      <c r="AE322">
        <f t="shared" si="159"/>
        <v>26.272557856138064</v>
      </c>
      <c r="AF322">
        <f t="shared" si="160"/>
        <v>1.8463063078524149</v>
      </c>
      <c r="AG322">
        <f t="shared" si="161"/>
        <v>15.521931395628565</v>
      </c>
      <c r="AH322">
        <v>2099.9086039556501</v>
      </c>
      <c r="AI322">
        <v>2078.7184242424241</v>
      </c>
      <c r="AJ322">
        <v>1.719645746449155</v>
      </c>
      <c r="AK322">
        <v>60.724348217524408</v>
      </c>
      <c r="AL322">
        <f t="shared" si="162"/>
        <v>1.8442507943078079</v>
      </c>
      <c r="AM322">
        <v>31.314880820860878</v>
      </c>
      <c r="AN322">
        <v>32.961120606060597</v>
      </c>
      <c r="AO322">
        <v>-5.5286932473226813E-6</v>
      </c>
      <c r="AP322">
        <v>101.51637219302501</v>
      </c>
      <c r="AQ322">
        <v>1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47555.674617517507</v>
      </c>
      <c r="AV322">
        <f t="shared" si="166"/>
        <v>1200.0062499999999</v>
      </c>
      <c r="AW322">
        <f t="shared" si="167"/>
        <v>1025.9312762481388</v>
      </c>
      <c r="AX322">
        <f t="shared" si="168"/>
        <v>0.85493827740325423</v>
      </c>
      <c r="AY322">
        <f t="shared" si="169"/>
        <v>0.18843087538828079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1675973858.6875</v>
      </c>
      <c r="BF322">
        <v>2007.1737499999999</v>
      </c>
      <c r="BG322">
        <v>2034.845</v>
      </c>
      <c r="BH322">
        <v>32.962687500000001</v>
      </c>
      <c r="BI322">
        <v>31.31465</v>
      </c>
      <c r="BJ322">
        <v>2015.7887499999999</v>
      </c>
      <c r="BK322">
        <v>32.734962500000002</v>
      </c>
      <c r="BL322">
        <v>650.02662499999997</v>
      </c>
      <c r="BM322">
        <v>101.061375</v>
      </c>
      <c r="BN322">
        <v>9.9859675000000009E-2</v>
      </c>
      <c r="BO322">
        <v>31.982375000000001</v>
      </c>
      <c r="BP322">
        <v>31.797287499999999</v>
      </c>
      <c r="BQ322">
        <v>999.9</v>
      </c>
      <c r="BR322">
        <v>0</v>
      </c>
      <c r="BS322">
        <v>0</v>
      </c>
      <c r="BT322">
        <v>9020.5462499999994</v>
      </c>
      <c r="BU322">
        <v>0</v>
      </c>
      <c r="BV322">
        <v>87.752312500000002</v>
      </c>
      <c r="BW322">
        <v>-27.671537499999999</v>
      </c>
      <c r="BX322">
        <v>2075.5912499999999</v>
      </c>
      <c r="BY322">
        <v>2100.6275000000001</v>
      </c>
      <c r="BZ322">
        <v>1.6480224999999999</v>
      </c>
      <c r="CA322">
        <v>2034.845</v>
      </c>
      <c r="CB322">
        <v>31.31465</v>
      </c>
      <c r="CC322">
        <v>3.3312499999999998</v>
      </c>
      <c r="CD322">
        <v>3.1646987499999999</v>
      </c>
      <c r="CE322">
        <v>25.7834</v>
      </c>
      <c r="CF322">
        <v>24.9208125</v>
      </c>
      <c r="CG322">
        <v>1200.0062499999999</v>
      </c>
      <c r="CH322">
        <v>0.49997487499999999</v>
      </c>
      <c r="CI322">
        <v>0.50002512499999996</v>
      </c>
      <c r="CJ322">
        <v>0</v>
      </c>
      <c r="CK322">
        <v>1082.2012500000001</v>
      </c>
      <c r="CL322">
        <v>4.9990899999999998</v>
      </c>
      <c r="CM322">
        <v>12035.924999999999</v>
      </c>
      <c r="CN322">
        <v>9557.8112499999988</v>
      </c>
      <c r="CO322">
        <v>41.367125000000001</v>
      </c>
      <c r="CP322">
        <v>42.875</v>
      </c>
      <c r="CQ322">
        <v>42.125</v>
      </c>
      <c r="CR322">
        <v>42</v>
      </c>
      <c r="CS322">
        <v>42.686999999999998</v>
      </c>
      <c r="CT322">
        <v>597.47375000000011</v>
      </c>
      <c r="CU322">
        <v>597.53499999999997</v>
      </c>
      <c r="CV322">
        <v>0</v>
      </c>
      <c r="CW322">
        <v>1675973861.0999999</v>
      </c>
      <c r="CX322">
        <v>0</v>
      </c>
      <c r="CY322">
        <v>1675968227.0999999</v>
      </c>
      <c r="CZ322" t="s">
        <v>356</v>
      </c>
      <c r="DA322">
        <v>1675968227.0999999</v>
      </c>
      <c r="DB322">
        <v>1675968207.0999999</v>
      </c>
      <c r="DC322">
        <v>6</v>
      </c>
      <c r="DD322">
        <v>6.6000000000000003E-2</v>
      </c>
      <c r="DE322">
        <v>1.0999999999999999E-2</v>
      </c>
      <c r="DF322">
        <v>-5.7939999999999996</v>
      </c>
      <c r="DG322">
        <v>0.214</v>
      </c>
      <c r="DH322">
        <v>415</v>
      </c>
      <c r="DI322">
        <v>32</v>
      </c>
      <c r="DJ322">
        <v>0.11</v>
      </c>
      <c r="DK322">
        <v>0.26</v>
      </c>
      <c r="DL322">
        <v>-27.583914634146339</v>
      </c>
      <c r="DM322">
        <v>-0.23655261324044929</v>
      </c>
      <c r="DN322">
        <v>9.1069795161292502E-2</v>
      </c>
      <c r="DO322">
        <v>0</v>
      </c>
      <c r="DP322">
        <v>1.661220975609756</v>
      </c>
      <c r="DQ322">
        <v>-6.7660766550523652E-2</v>
      </c>
      <c r="DR322">
        <v>7.1230997653898964E-3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3.2978999999999998</v>
      </c>
      <c r="EB322">
        <v>2.6253299999999999</v>
      </c>
      <c r="EC322">
        <v>0.28517599999999999</v>
      </c>
      <c r="ED322">
        <v>0.28495300000000001</v>
      </c>
      <c r="EE322">
        <v>0.136549</v>
      </c>
      <c r="EF322">
        <v>0.13067400000000001</v>
      </c>
      <c r="EG322">
        <v>21624.400000000001</v>
      </c>
      <c r="EH322">
        <v>21957</v>
      </c>
      <c r="EI322">
        <v>28153.599999999999</v>
      </c>
      <c r="EJ322">
        <v>29561.9</v>
      </c>
      <c r="EK322">
        <v>33482.400000000001</v>
      </c>
      <c r="EL322">
        <v>35668.6</v>
      </c>
      <c r="EM322">
        <v>39759</v>
      </c>
      <c r="EN322">
        <v>42225.599999999999</v>
      </c>
      <c r="EO322">
        <v>2.2307999999999999</v>
      </c>
      <c r="EP322">
        <v>2.2230500000000002</v>
      </c>
      <c r="EQ322">
        <v>0.124779</v>
      </c>
      <c r="ER322">
        <v>0</v>
      </c>
      <c r="ES322">
        <v>29.771599999999999</v>
      </c>
      <c r="ET322">
        <v>999.9</v>
      </c>
      <c r="EU322">
        <v>73.5</v>
      </c>
      <c r="EV322">
        <v>32.4</v>
      </c>
      <c r="EW322">
        <v>35.523000000000003</v>
      </c>
      <c r="EX322">
        <v>57.205800000000004</v>
      </c>
      <c r="EY322">
        <v>-4.1185900000000002</v>
      </c>
      <c r="EZ322">
        <v>2</v>
      </c>
      <c r="FA322">
        <v>0.34098299999999998</v>
      </c>
      <c r="FB322">
        <v>-0.45713799999999999</v>
      </c>
      <c r="FC322">
        <v>20.274699999999999</v>
      </c>
      <c r="FD322">
        <v>5.2211800000000004</v>
      </c>
      <c r="FE322">
        <v>12.004</v>
      </c>
      <c r="FF322">
        <v>4.9873000000000003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1.8642000000000001</v>
      </c>
      <c r="FO322">
        <v>1.86033</v>
      </c>
      <c r="FP322">
        <v>1.8609800000000001</v>
      </c>
      <c r="FQ322">
        <v>1.8601799999999999</v>
      </c>
      <c r="FR322">
        <v>1.86188</v>
      </c>
      <c r="FS322">
        <v>1.8584799999999999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-8.6199999999999992</v>
      </c>
      <c r="GH322">
        <v>0.2278</v>
      </c>
      <c r="GI322">
        <v>-4.227681919169834</v>
      </c>
      <c r="GJ322">
        <v>-4.5218151105756088E-3</v>
      </c>
      <c r="GK322">
        <v>2.0889233732517852E-6</v>
      </c>
      <c r="GL322">
        <v>-4.5906856223640231E-10</v>
      </c>
      <c r="GM322">
        <v>-0.1035280782263094</v>
      </c>
      <c r="GN322">
        <v>4.4025620023938356E-3</v>
      </c>
      <c r="GO322">
        <v>3.112297855124525E-4</v>
      </c>
      <c r="GP322">
        <v>-4.1727832042263066E-6</v>
      </c>
      <c r="GQ322">
        <v>6</v>
      </c>
      <c r="GR322">
        <v>2080</v>
      </c>
      <c r="GS322">
        <v>4</v>
      </c>
      <c r="GT322">
        <v>33</v>
      </c>
      <c r="GU322">
        <v>93.9</v>
      </c>
      <c r="GV322">
        <v>94.2</v>
      </c>
      <c r="GW322">
        <v>4.8339800000000004</v>
      </c>
      <c r="GX322">
        <v>2.4560499999999998</v>
      </c>
      <c r="GY322">
        <v>2.04834</v>
      </c>
      <c r="GZ322">
        <v>2.6220699999999999</v>
      </c>
      <c r="HA322">
        <v>2.1972700000000001</v>
      </c>
      <c r="HB322">
        <v>2.2888199999999999</v>
      </c>
      <c r="HC322">
        <v>37.795299999999997</v>
      </c>
      <c r="HD322">
        <v>14.438499999999999</v>
      </c>
      <c r="HE322">
        <v>18</v>
      </c>
      <c r="HF322">
        <v>694.505</v>
      </c>
      <c r="HG322">
        <v>767.48299999999995</v>
      </c>
      <c r="HH322">
        <v>31.000299999999999</v>
      </c>
      <c r="HI322">
        <v>31.743500000000001</v>
      </c>
      <c r="HJ322">
        <v>30</v>
      </c>
      <c r="HK322">
        <v>31.690999999999999</v>
      </c>
      <c r="HL322">
        <v>31.698699999999999</v>
      </c>
      <c r="HM322">
        <v>96.687299999999993</v>
      </c>
      <c r="HN322">
        <v>15.9594</v>
      </c>
      <c r="HO322">
        <v>100</v>
      </c>
      <c r="HP322">
        <v>31</v>
      </c>
      <c r="HQ322">
        <v>2049.9</v>
      </c>
      <c r="HR322">
        <v>31.316800000000001</v>
      </c>
      <c r="HS322">
        <v>99.233099999999993</v>
      </c>
      <c r="HT322">
        <v>97.944900000000004</v>
      </c>
    </row>
    <row r="323" spans="1:228" x14ac:dyDescent="0.2">
      <c r="A323">
        <v>308</v>
      </c>
      <c r="B323">
        <v>1675973865</v>
      </c>
      <c r="C323">
        <v>1225.900000095367</v>
      </c>
      <c r="D323" t="s">
        <v>975</v>
      </c>
      <c r="E323" t="s">
        <v>976</v>
      </c>
      <c r="F323">
        <v>4</v>
      </c>
      <c r="G323">
        <v>1675973863</v>
      </c>
      <c r="H323">
        <f t="shared" si="136"/>
        <v>1.8392125308962729E-3</v>
      </c>
      <c r="I323">
        <f t="shared" si="137"/>
        <v>1.839212530896273</v>
      </c>
      <c r="J323">
        <f t="shared" si="138"/>
        <v>15.532232362653531</v>
      </c>
      <c r="K323">
        <f t="shared" si="139"/>
        <v>2014.3814285714279</v>
      </c>
      <c r="L323">
        <f t="shared" si="140"/>
        <v>1779.1251696249838</v>
      </c>
      <c r="M323">
        <f t="shared" si="141"/>
        <v>179.98102957441589</v>
      </c>
      <c r="N323">
        <f t="shared" si="142"/>
        <v>203.78017784228706</v>
      </c>
      <c r="O323">
        <f t="shared" si="143"/>
        <v>0.13229474550597917</v>
      </c>
      <c r="P323">
        <f t="shared" si="144"/>
        <v>2.7709557766056334</v>
      </c>
      <c r="Q323">
        <f t="shared" si="145"/>
        <v>0.1288833354112483</v>
      </c>
      <c r="R323">
        <f t="shared" si="146"/>
        <v>8.0851259318477364E-2</v>
      </c>
      <c r="S323">
        <f t="shared" si="147"/>
        <v>226.11494233505917</v>
      </c>
      <c r="T323">
        <f t="shared" si="148"/>
        <v>32.881801482881315</v>
      </c>
      <c r="U323">
        <f t="shared" si="149"/>
        <v>31.796514285714292</v>
      </c>
      <c r="V323">
        <f t="shared" si="150"/>
        <v>4.7203615861741675</v>
      </c>
      <c r="W323">
        <f t="shared" si="151"/>
        <v>69.886109685160747</v>
      </c>
      <c r="X323">
        <f t="shared" si="152"/>
        <v>3.3342041202532906</v>
      </c>
      <c r="Y323">
        <f t="shared" si="153"/>
        <v>4.7709110369342227</v>
      </c>
      <c r="Z323">
        <f t="shared" si="154"/>
        <v>1.3861574659208769</v>
      </c>
      <c r="AA323">
        <f t="shared" si="155"/>
        <v>-81.109272612525629</v>
      </c>
      <c r="AB323">
        <f t="shared" si="156"/>
        <v>28.091302684637604</v>
      </c>
      <c r="AC323">
        <f t="shared" si="157"/>
        <v>2.2966000180992086</v>
      </c>
      <c r="AD323">
        <f t="shared" si="158"/>
        <v>175.39357242527038</v>
      </c>
      <c r="AE323">
        <f t="shared" si="159"/>
        <v>26.241637413610658</v>
      </c>
      <c r="AF323">
        <f t="shared" si="160"/>
        <v>1.8409101490830522</v>
      </c>
      <c r="AG323">
        <f t="shared" si="161"/>
        <v>15.532232362653531</v>
      </c>
      <c r="AH323">
        <v>2106.813932537661</v>
      </c>
      <c r="AI323">
        <v>2085.615636363636</v>
      </c>
      <c r="AJ323">
        <v>1.718725381348932</v>
      </c>
      <c r="AK323">
        <v>60.724348217524408</v>
      </c>
      <c r="AL323">
        <f t="shared" si="162"/>
        <v>1.839212530896273</v>
      </c>
      <c r="AM323">
        <v>31.315272573040371</v>
      </c>
      <c r="AN323">
        <v>32.957156363636351</v>
      </c>
      <c r="AO323">
        <v>-6.3045237797613034E-6</v>
      </c>
      <c r="AP323">
        <v>101.51637219302501</v>
      </c>
      <c r="AQ323">
        <v>1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47585.558959785645</v>
      </c>
      <c r="AV323">
        <f t="shared" si="166"/>
        <v>1199.991428571429</v>
      </c>
      <c r="AW323">
        <f t="shared" si="167"/>
        <v>1025.918349396404</v>
      </c>
      <c r="AX323">
        <f t="shared" si="168"/>
        <v>0.85493806453079735</v>
      </c>
      <c r="AY323">
        <f t="shared" si="169"/>
        <v>0.18843046454443885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1675973863</v>
      </c>
      <c r="BF323">
        <v>2014.3814285714279</v>
      </c>
      <c r="BG323">
        <v>2042.028571428571</v>
      </c>
      <c r="BH323">
        <v>32.958842857142862</v>
      </c>
      <c r="BI323">
        <v>31.315485714285721</v>
      </c>
      <c r="BJ323">
        <v>2023.005714285714</v>
      </c>
      <c r="BK323">
        <v>32.731142857142864</v>
      </c>
      <c r="BL323">
        <v>649.97528571428575</v>
      </c>
      <c r="BM323">
        <v>101.06271428571431</v>
      </c>
      <c r="BN323">
        <v>9.9942871428571417E-2</v>
      </c>
      <c r="BO323">
        <v>31.984557142857138</v>
      </c>
      <c r="BP323">
        <v>31.796514285714292</v>
      </c>
      <c r="BQ323">
        <v>999.89999999999986</v>
      </c>
      <c r="BR323">
        <v>0</v>
      </c>
      <c r="BS323">
        <v>0</v>
      </c>
      <c r="BT323">
        <v>9026.25</v>
      </c>
      <c r="BU323">
        <v>0</v>
      </c>
      <c r="BV323">
        <v>89.23177142857142</v>
      </c>
      <c r="BW323">
        <v>-27.64968571428571</v>
      </c>
      <c r="BX323">
        <v>2083.0342857142859</v>
      </c>
      <c r="BY323">
        <v>2108.045714285714</v>
      </c>
      <c r="BZ323">
        <v>1.6433528571428571</v>
      </c>
      <c r="CA323">
        <v>2042.028571428571</v>
      </c>
      <c r="CB323">
        <v>31.315485714285721</v>
      </c>
      <c r="CC323">
        <v>3.330908571428572</v>
      </c>
      <c r="CD323">
        <v>3.1648257142857141</v>
      </c>
      <c r="CE323">
        <v>25.781657142857139</v>
      </c>
      <c r="CF323">
        <v>24.921500000000002</v>
      </c>
      <c r="CG323">
        <v>1199.991428571429</v>
      </c>
      <c r="CH323">
        <v>0.49998142857142852</v>
      </c>
      <c r="CI323">
        <v>0.50001857142857131</v>
      </c>
      <c r="CJ323">
        <v>0</v>
      </c>
      <c r="CK323">
        <v>1081.741428571429</v>
      </c>
      <c r="CL323">
        <v>4.9990899999999998</v>
      </c>
      <c r="CM323">
        <v>12030.4</v>
      </c>
      <c r="CN323">
        <v>9557.7242857142865</v>
      </c>
      <c r="CO323">
        <v>41.366</v>
      </c>
      <c r="CP323">
        <v>42.866</v>
      </c>
      <c r="CQ323">
        <v>42.125</v>
      </c>
      <c r="CR323">
        <v>42</v>
      </c>
      <c r="CS323">
        <v>42.686999999999998</v>
      </c>
      <c r="CT323">
        <v>597.47428571428566</v>
      </c>
      <c r="CU323">
        <v>597.51857142857148</v>
      </c>
      <c r="CV323">
        <v>0</v>
      </c>
      <c r="CW323">
        <v>1675973865.3</v>
      </c>
      <c r="CX323">
        <v>0</v>
      </c>
      <c r="CY323">
        <v>1675968227.0999999</v>
      </c>
      <c r="CZ323" t="s">
        <v>356</v>
      </c>
      <c r="DA323">
        <v>1675968227.0999999</v>
      </c>
      <c r="DB323">
        <v>1675968207.0999999</v>
      </c>
      <c r="DC323">
        <v>6</v>
      </c>
      <c r="DD323">
        <v>6.6000000000000003E-2</v>
      </c>
      <c r="DE323">
        <v>1.0999999999999999E-2</v>
      </c>
      <c r="DF323">
        <v>-5.7939999999999996</v>
      </c>
      <c r="DG323">
        <v>0.214</v>
      </c>
      <c r="DH323">
        <v>415</v>
      </c>
      <c r="DI323">
        <v>32</v>
      </c>
      <c r="DJ323">
        <v>0.11</v>
      </c>
      <c r="DK323">
        <v>0.26</v>
      </c>
      <c r="DL323">
        <v>-27.6006775</v>
      </c>
      <c r="DM323">
        <v>-0.46153508442768221</v>
      </c>
      <c r="DN323">
        <v>9.0355341534133882E-2</v>
      </c>
      <c r="DO323">
        <v>0</v>
      </c>
      <c r="DP323">
        <v>1.6557507499999999</v>
      </c>
      <c r="DQ323">
        <v>-8.8355234521574247E-2</v>
      </c>
      <c r="DR323">
        <v>8.5582362048204699E-3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3.2981400000000001</v>
      </c>
      <c r="EB323">
        <v>2.62548</v>
      </c>
      <c r="EC323">
        <v>0.28570400000000001</v>
      </c>
      <c r="ED323">
        <v>0.28547400000000001</v>
      </c>
      <c r="EE323">
        <v>0.13653599999999999</v>
      </c>
      <c r="EF323">
        <v>0.13068099999999999</v>
      </c>
      <c r="EG323">
        <v>21608.3</v>
      </c>
      <c r="EH323">
        <v>21941.5</v>
      </c>
      <c r="EI323">
        <v>28153.5</v>
      </c>
      <c r="EJ323">
        <v>29562.6</v>
      </c>
      <c r="EK323">
        <v>33482.9</v>
      </c>
      <c r="EL323">
        <v>35669.300000000003</v>
      </c>
      <c r="EM323">
        <v>39759</v>
      </c>
      <c r="EN323">
        <v>42226.6</v>
      </c>
      <c r="EO323">
        <v>2.2309000000000001</v>
      </c>
      <c r="EP323">
        <v>2.2229199999999998</v>
      </c>
      <c r="EQ323">
        <v>0.124622</v>
      </c>
      <c r="ER323">
        <v>0</v>
      </c>
      <c r="ES323">
        <v>29.773700000000002</v>
      </c>
      <c r="ET323">
        <v>999.9</v>
      </c>
      <c r="EU323">
        <v>73.5</v>
      </c>
      <c r="EV323">
        <v>32.4</v>
      </c>
      <c r="EW323">
        <v>35.525399999999998</v>
      </c>
      <c r="EX323">
        <v>57.385800000000003</v>
      </c>
      <c r="EY323">
        <v>-4.1265999999999998</v>
      </c>
      <c r="EZ323">
        <v>2</v>
      </c>
      <c r="FA323">
        <v>0.34100399999999997</v>
      </c>
      <c r="FB323">
        <v>-0.45599400000000001</v>
      </c>
      <c r="FC323">
        <v>20.274699999999999</v>
      </c>
      <c r="FD323">
        <v>5.2210299999999998</v>
      </c>
      <c r="FE323">
        <v>12.004</v>
      </c>
      <c r="FF323">
        <v>4.9867499999999998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1.8621799999999999</v>
      </c>
      <c r="FN323">
        <v>1.8641799999999999</v>
      </c>
      <c r="FO323">
        <v>1.86032</v>
      </c>
      <c r="FP323">
        <v>1.8609800000000001</v>
      </c>
      <c r="FQ323">
        <v>1.8601700000000001</v>
      </c>
      <c r="FR323">
        <v>1.86188</v>
      </c>
      <c r="FS323">
        <v>1.8584799999999999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-8.6300000000000008</v>
      </c>
      <c r="GH323">
        <v>0.22770000000000001</v>
      </c>
      <c r="GI323">
        <v>-4.227681919169834</v>
      </c>
      <c r="GJ323">
        <v>-4.5218151105756088E-3</v>
      </c>
      <c r="GK323">
        <v>2.0889233732517852E-6</v>
      </c>
      <c r="GL323">
        <v>-4.5906856223640231E-10</v>
      </c>
      <c r="GM323">
        <v>-0.1035280782263094</v>
      </c>
      <c r="GN323">
        <v>4.4025620023938356E-3</v>
      </c>
      <c r="GO323">
        <v>3.112297855124525E-4</v>
      </c>
      <c r="GP323">
        <v>-4.1727832042263066E-6</v>
      </c>
      <c r="GQ323">
        <v>6</v>
      </c>
      <c r="GR323">
        <v>2080</v>
      </c>
      <c r="GS323">
        <v>4</v>
      </c>
      <c r="GT323">
        <v>33</v>
      </c>
      <c r="GU323">
        <v>94</v>
      </c>
      <c r="GV323">
        <v>94.3</v>
      </c>
      <c r="GW323">
        <v>4.84497</v>
      </c>
      <c r="GX323">
        <v>2.4475099999999999</v>
      </c>
      <c r="GY323">
        <v>2.04834</v>
      </c>
      <c r="GZ323">
        <v>2.6208499999999999</v>
      </c>
      <c r="HA323">
        <v>2.1972700000000001</v>
      </c>
      <c r="HB323">
        <v>2.32544</v>
      </c>
      <c r="HC323">
        <v>37.795299999999997</v>
      </c>
      <c r="HD323">
        <v>14.4472</v>
      </c>
      <c r="HE323">
        <v>18</v>
      </c>
      <c r="HF323">
        <v>694.58799999999997</v>
      </c>
      <c r="HG323">
        <v>767.33699999999999</v>
      </c>
      <c r="HH323">
        <v>31.000299999999999</v>
      </c>
      <c r="HI323">
        <v>31.743500000000001</v>
      </c>
      <c r="HJ323">
        <v>30</v>
      </c>
      <c r="HK323">
        <v>31.690999999999999</v>
      </c>
      <c r="HL323">
        <v>31.6968</v>
      </c>
      <c r="HM323">
        <v>96.9238</v>
      </c>
      <c r="HN323">
        <v>15.9594</v>
      </c>
      <c r="HO323">
        <v>100</v>
      </c>
      <c r="HP323">
        <v>31</v>
      </c>
      <c r="HQ323">
        <v>2056.58</v>
      </c>
      <c r="HR323">
        <v>31.3279</v>
      </c>
      <c r="HS323">
        <v>99.232900000000001</v>
      </c>
      <c r="HT323">
        <v>97.947299999999998</v>
      </c>
    </row>
    <row r="324" spans="1:228" x14ac:dyDescent="0.2">
      <c r="A324">
        <v>309</v>
      </c>
      <c r="B324">
        <v>1675973869</v>
      </c>
      <c r="C324">
        <v>1229.900000095367</v>
      </c>
      <c r="D324" t="s">
        <v>977</v>
      </c>
      <c r="E324" t="s">
        <v>978</v>
      </c>
      <c r="F324">
        <v>4</v>
      </c>
      <c r="G324">
        <v>1675973866.6875</v>
      </c>
      <c r="H324">
        <f t="shared" si="136"/>
        <v>1.8345037605046655E-3</v>
      </c>
      <c r="I324">
        <f t="shared" si="137"/>
        <v>1.8345037605046655</v>
      </c>
      <c r="J324">
        <f t="shared" si="138"/>
        <v>15.342917255285901</v>
      </c>
      <c r="K324">
        <f t="shared" si="139"/>
        <v>2020.60625</v>
      </c>
      <c r="L324">
        <f t="shared" si="140"/>
        <v>1786.6779095753318</v>
      </c>
      <c r="M324">
        <f t="shared" si="141"/>
        <v>180.74430297592824</v>
      </c>
      <c r="N324">
        <f t="shared" si="142"/>
        <v>204.40901311185976</v>
      </c>
      <c r="O324">
        <f t="shared" si="143"/>
        <v>0.13174298165659684</v>
      </c>
      <c r="P324">
        <f t="shared" si="144"/>
        <v>2.7636246501649406</v>
      </c>
      <c r="Q324">
        <f t="shared" si="145"/>
        <v>0.12835085002468194</v>
      </c>
      <c r="R324">
        <f t="shared" si="146"/>
        <v>8.0516776099545689E-2</v>
      </c>
      <c r="S324">
        <f t="shared" si="147"/>
        <v>226.11739490938803</v>
      </c>
      <c r="T324">
        <f t="shared" si="148"/>
        <v>32.885459668403755</v>
      </c>
      <c r="U324">
        <f t="shared" si="149"/>
        <v>31.803637500000001</v>
      </c>
      <c r="V324">
        <f t="shared" si="150"/>
        <v>4.7222679077587353</v>
      </c>
      <c r="W324">
        <f t="shared" si="151"/>
        <v>69.87998650412959</v>
      </c>
      <c r="X324">
        <f t="shared" si="152"/>
        <v>3.3339413082618301</v>
      </c>
      <c r="Y324">
        <f t="shared" si="153"/>
        <v>4.770952993908792</v>
      </c>
      <c r="Z324">
        <f t="shared" si="154"/>
        <v>1.3883265994969052</v>
      </c>
      <c r="AA324">
        <f t="shared" si="155"/>
        <v>-80.901615838255751</v>
      </c>
      <c r="AB324">
        <f t="shared" si="156"/>
        <v>26.978822757194763</v>
      </c>
      <c r="AC324">
        <f t="shared" si="157"/>
        <v>2.2115795481837588</v>
      </c>
      <c r="AD324">
        <f t="shared" si="158"/>
        <v>174.40618137651077</v>
      </c>
      <c r="AE324">
        <f t="shared" si="159"/>
        <v>26.272302835846517</v>
      </c>
      <c r="AF324">
        <f t="shared" si="160"/>
        <v>1.8351430156004611</v>
      </c>
      <c r="AG324">
        <f t="shared" si="161"/>
        <v>15.342917255285901</v>
      </c>
      <c r="AH324">
        <v>2113.8080477270992</v>
      </c>
      <c r="AI324">
        <v>2092.6545454545449</v>
      </c>
      <c r="AJ324">
        <v>1.7559905801489959</v>
      </c>
      <c r="AK324">
        <v>60.724348217524408</v>
      </c>
      <c r="AL324">
        <f t="shared" si="162"/>
        <v>1.8345037605046655</v>
      </c>
      <c r="AM324">
        <v>31.31868312038192</v>
      </c>
      <c r="AN324">
        <v>32.956099999999992</v>
      </c>
      <c r="AO324">
        <v>-1.9235174908401949E-6</v>
      </c>
      <c r="AP324">
        <v>101.51637219302501</v>
      </c>
      <c r="AQ324">
        <v>1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47383.232280412398</v>
      </c>
      <c r="AV324">
        <f t="shared" si="166"/>
        <v>1200.0037500000001</v>
      </c>
      <c r="AW324">
        <f t="shared" si="167"/>
        <v>1025.9289512483876</v>
      </c>
      <c r="AX324">
        <f t="shared" si="168"/>
        <v>0.85493812102536149</v>
      </c>
      <c r="AY324">
        <f t="shared" si="169"/>
        <v>0.18843057357894757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1675973866.6875</v>
      </c>
      <c r="BF324">
        <v>2020.60625</v>
      </c>
      <c r="BG324">
        <v>2048.2775000000001</v>
      </c>
      <c r="BH324">
        <v>32.956387499999998</v>
      </c>
      <c r="BI324">
        <v>31.318412500000001</v>
      </c>
      <c r="BJ324">
        <v>2029.2437500000001</v>
      </c>
      <c r="BK324">
        <v>32.728724999999997</v>
      </c>
      <c r="BL324">
        <v>650.06975</v>
      </c>
      <c r="BM324">
        <v>101.062</v>
      </c>
      <c r="BN324">
        <v>0.1002195625</v>
      </c>
      <c r="BO324">
        <v>31.984712500000001</v>
      </c>
      <c r="BP324">
        <v>31.803637500000001</v>
      </c>
      <c r="BQ324">
        <v>999.9</v>
      </c>
      <c r="BR324">
        <v>0</v>
      </c>
      <c r="BS324">
        <v>0</v>
      </c>
      <c r="BT324">
        <v>8987.34375</v>
      </c>
      <c r="BU324">
        <v>0</v>
      </c>
      <c r="BV324">
        <v>90.497250000000008</v>
      </c>
      <c r="BW324">
        <v>-27.672712499999999</v>
      </c>
      <c r="BX324">
        <v>2089.4662499999999</v>
      </c>
      <c r="BY324">
        <v>2114.5012499999998</v>
      </c>
      <c r="BZ324">
        <v>1.63798625</v>
      </c>
      <c r="CA324">
        <v>2048.2775000000001</v>
      </c>
      <c r="CB324">
        <v>31.318412500000001</v>
      </c>
      <c r="CC324">
        <v>3.3306412500000002</v>
      </c>
      <c r="CD324">
        <v>3.1651050000000001</v>
      </c>
      <c r="CE324">
        <v>25.780312500000001</v>
      </c>
      <c r="CF324">
        <v>24.92295</v>
      </c>
      <c r="CG324">
        <v>1200.0037500000001</v>
      </c>
      <c r="CH324">
        <v>0.49998025000000001</v>
      </c>
      <c r="CI324">
        <v>0.50001974999999987</v>
      </c>
      <c r="CJ324">
        <v>0</v>
      </c>
      <c r="CK324">
        <v>1081.4124999999999</v>
      </c>
      <c r="CL324">
        <v>4.9990899999999998</v>
      </c>
      <c r="CM324">
        <v>12025.5625</v>
      </c>
      <c r="CN324">
        <v>9557.8312499999993</v>
      </c>
      <c r="CO324">
        <v>41.327749999999988</v>
      </c>
      <c r="CP324">
        <v>42.859250000000003</v>
      </c>
      <c r="CQ324">
        <v>42.125</v>
      </c>
      <c r="CR324">
        <v>42</v>
      </c>
      <c r="CS324">
        <v>42.686999999999998</v>
      </c>
      <c r="CT324">
        <v>597.47874999999999</v>
      </c>
      <c r="CU324">
        <v>597.52749999999992</v>
      </c>
      <c r="CV324">
        <v>0</v>
      </c>
      <c r="CW324">
        <v>1675973868.9000001</v>
      </c>
      <c r="CX324">
        <v>0</v>
      </c>
      <c r="CY324">
        <v>1675968227.0999999</v>
      </c>
      <c r="CZ324" t="s">
        <v>356</v>
      </c>
      <c r="DA324">
        <v>1675968227.0999999</v>
      </c>
      <c r="DB324">
        <v>1675968207.0999999</v>
      </c>
      <c r="DC324">
        <v>6</v>
      </c>
      <c r="DD324">
        <v>6.6000000000000003E-2</v>
      </c>
      <c r="DE324">
        <v>1.0999999999999999E-2</v>
      </c>
      <c r="DF324">
        <v>-5.7939999999999996</v>
      </c>
      <c r="DG324">
        <v>0.214</v>
      </c>
      <c r="DH324">
        <v>415</v>
      </c>
      <c r="DI324">
        <v>32</v>
      </c>
      <c r="DJ324">
        <v>0.11</v>
      </c>
      <c r="DK324">
        <v>0.26</v>
      </c>
      <c r="DL324">
        <v>-27.615597560975608</v>
      </c>
      <c r="DM324">
        <v>-0.55218397212543013</v>
      </c>
      <c r="DN324">
        <v>9.2668158258523411E-2</v>
      </c>
      <c r="DO324">
        <v>0</v>
      </c>
      <c r="DP324">
        <v>1.6510265853658539</v>
      </c>
      <c r="DQ324">
        <v>-8.8954912891985566E-2</v>
      </c>
      <c r="DR324">
        <v>8.8279706835180452E-3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3.2980499999999999</v>
      </c>
      <c r="EB324">
        <v>2.6252599999999999</v>
      </c>
      <c r="EC324">
        <v>0.28623199999999999</v>
      </c>
      <c r="ED324">
        <v>0.28600300000000001</v>
      </c>
      <c r="EE324">
        <v>0.13653499999999999</v>
      </c>
      <c r="EF324">
        <v>0.13068399999999999</v>
      </c>
      <c r="EG324">
        <v>21592.400000000001</v>
      </c>
      <c r="EH324">
        <v>21925.200000000001</v>
      </c>
      <c r="EI324">
        <v>28153.7</v>
      </c>
      <c r="EJ324">
        <v>29562.6</v>
      </c>
      <c r="EK324">
        <v>33483.300000000003</v>
      </c>
      <c r="EL324">
        <v>35669.199999999997</v>
      </c>
      <c r="EM324">
        <v>39759.300000000003</v>
      </c>
      <c r="EN324">
        <v>42226.7</v>
      </c>
      <c r="EO324">
        <v>2.23082</v>
      </c>
      <c r="EP324">
        <v>2.22295</v>
      </c>
      <c r="EQ324">
        <v>0.12481200000000001</v>
      </c>
      <c r="ER324">
        <v>0</v>
      </c>
      <c r="ES324">
        <v>29.775400000000001</v>
      </c>
      <c r="ET324">
        <v>999.9</v>
      </c>
      <c r="EU324">
        <v>73.5</v>
      </c>
      <c r="EV324">
        <v>32.4</v>
      </c>
      <c r="EW324">
        <v>35.521500000000003</v>
      </c>
      <c r="EX324">
        <v>57.2958</v>
      </c>
      <c r="EY324">
        <v>-4.0905500000000004</v>
      </c>
      <c r="EZ324">
        <v>2</v>
      </c>
      <c r="FA324">
        <v>0.34092</v>
      </c>
      <c r="FB324">
        <v>-0.45716200000000001</v>
      </c>
      <c r="FC324">
        <v>20.274699999999999</v>
      </c>
      <c r="FD324">
        <v>5.2208800000000002</v>
      </c>
      <c r="FE324">
        <v>12.004</v>
      </c>
      <c r="FF324">
        <v>4.9874999999999998</v>
      </c>
      <c r="FG324">
        <v>3.2846500000000001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1.8621799999999999</v>
      </c>
      <c r="FN324">
        <v>1.86419</v>
      </c>
      <c r="FO324">
        <v>1.8603400000000001</v>
      </c>
      <c r="FP324">
        <v>1.8609599999999999</v>
      </c>
      <c r="FQ324">
        <v>1.86019</v>
      </c>
      <c r="FR324">
        <v>1.86188</v>
      </c>
      <c r="FS324">
        <v>1.8584700000000001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-8.64</v>
      </c>
      <c r="GH324">
        <v>0.2276</v>
      </c>
      <c r="GI324">
        <v>-4.227681919169834</v>
      </c>
      <c r="GJ324">
        <v>-4.5218151105756088E-3</v>
      </c>
      <c r="GK324">
        <v>2.0889233732517852E-6</v>
      </c>
      <c r="GL324">
        <v>-4.5906856223640231E-10</v>
      </c>
      <c r="GM324">
        <v>-0.1035280782263094</v>
      </c>
      <c r="GN324">
        <v>4.4025620023938356E-3</v>
      </c>
      <c r="GO324">
        <v>3.112297855124525E-4</v>
      </c>
      <c r="GP324">
        <v>-4.1727832042263066E-6</v>
      </c>
      <c r="GQ324">
        <v>6</v>
      </c>
      <c r="GR324">
        <v>2080</v>
      </c>
      <c r="GS324">
        <v>4</v>
      </c>
      <c r="GT324">
        <v>33</v>
      </c>
      <c r="GU324">
        <v>94</v>
      </c>
      <c r="GV324">
        <v>94.4</v>
      </c>
      <c r="GW324">
        <v>4.8571799999999996</v>
      </c>
      <c r="GX324">
        <v>2.4511699999999998</v>
      </c>
      <c r="GY324">
        <v>2.04834</v>
      </c>
      <c r="GZ324">
        <v>2.6220699999999999</v>
      </c>
      <c r="HA324">
        <v>2.1972700000000001</v>
      </c>
      <c r="HB324">
        <v>2.32422</v>
      </c>
      <c r="HC324">
        <v>37.819499999999998</v>
      </c>
      <c r="HD324">
        <v>14.456</v>
      </c>
      <c r="HE324">
        <v>18</v>
      </c>
      <c r="HF324">
        <v>694.52599999999995</v>
      </c>
      <c r="HG324">
        <v>767.34900000000005</v>
      </c>
      <c r="HH324">
        <v>31</v>
      </c>
      <c r="HI324">
        <v>31.743500000000001</v>
      </c>
      <c r="HJ324">
        <v>30</v>
      </c>
      <c r="HK324">
        <v>31.690999999999999</v>
      </c>
      <c r="HL324">
        <v>31.695900000000002</v>
      </c>
      <c r="HM324">
        <v>97.154399999999995</v>
      </c>
      <c r="HN324">
        <v>15.9594</v>
      </c>
      <c r="HO324">
        <v>100</v>
      </c>
      <c r="HP324">
        <v>31</v>
      </c>
      <c r="HQ324">
        <v>2063.2800000000002</v>
      </c>
      <c r="HR324">
        <v>31.332899999999999</v>
      </c>
      <c r="HS324">
        <v>99.233699999999999</v>
      </c>
      <c r="HT324">
        <v>97.947400000000002</v>
      </c>
    </row>
    <row r="325" spans="1:228" x14ac:dyDescent="0.2">
      <c r="A325">
        <v>310</v>
      </c>
      <c r="B325">
        <v>1675973873</v>
      </c>
      <c r="C325">
        <v>1233.900000095367</v>
      </c>
      <c r="D325" t="s">
        <v>979</v>
      </c>
      <c r="E325" t="s">
        <v>980</v>
      </c>
      <c r="F325">
        <v>4</v>
      </c>
      <c r="G325">
        <v>1675973871</v>
      </c>
      <c r="H325">
        <f t="shared" si="136"/>
        <v>1.8259595901838144E-3</v>
      </c>
      <c r="I325">
        <f t="shared" si="137"/>
        <v>1.8259595901838144</v>
      </c>
      <c r="J325">
        <f t="shared" si="138"/>
        <v>15.513089113792978</v>
      </c>
      <c r="K325">
        <f t="shared" si="139"/>
        <v>2027.8228571428569</v>
      </c>
      <c r="L325">
        <f t="shared" si="140"/>
        <v>1790.7629662042937</v>
      </c>
      <c r="M325">
        <f t="shared" si="141"/>
        <v>181.15784764234681</v>
      </c>
      <c r="N325">
        <f t="shared" si="142"/>
        <v>205.13939093715067</v>
      </c>
      <c r="O325">
        <f t="shared" si="143"/>
        <v>0.13111727069711482</v>
      </c>
      <c r="P325">
        <f t="shared" si="144"/>
        <v>2.7685512272781123</v>
      </c>
      <c r="Q325">
        <f t="shared" si="145"/>
        <v>0.12776265670825057</v>
      </c>
      <c r="R325">
        <f t="shared" si="146"/>
        <v>8.0145910559189418E-2</v>
      </c>
      <c r="S325">
        <f t="shared" si="147"/>
        <v>226.11550209267762</v>
      </c>
      <c r="T325">
        <f t="shared" si="148"/>
        <v>32.886273023136631</v>
      </c>
      <c r="U325">
        <f t="shared" si="149"/>
        <v>31.802128571428572</v>
      </c>
      <c r="V325">
        <f t="shared" si="150"/>
        <v>4.7218640308709157</v>
      </c>
      <c r="W325">
        <f t="shared" si="151"/>
        <v>69.873658129255418</v>
      </c>
      <c r="X325">
        <f t="shared" si="152"/>
        <v>3.3336343298220221</v>
      </c>
      <c r="Y325">
        <f t="shared" si="153"/>
        <v>4.7709457599247438</v>
      </c>
      <c r="Z325">
        <f t="shared" si="154"/>
        <v>1.3882297010488935</v>
      </c>
      <c r="AA325">
        <f t="shared" si="155"/>
        <v>-80.524817927106213</v>
      </c>
      <c r="AB325">
        <f t="shared" si="156"/>
        <v>27.248138448330224</v>
      </c>
      <c r="AC325">
        <f t="shared" si="157"/>
        <v>2.2296650212931648</v>
      </c>
      <c r="AD325">
        <f t="shared" si="158"/>
        <v>175.0684876351948</v>
      </c>
      <c r="AE325">
        <f t="shared" si="159"/>
        <v>26.181630318345444</v>
      </c>
      <c r="AF325">
        <f t="shared" si="160"/>
        <v>1.8299732216851934</v>
      </c>
      <c r="AG325">
        <f t="shared" si="161"/>
        <v>15.513089113792978</v>
      </c>
      <c r="AH325">
        <v>2120.621807337347</v>
      </c>
      <c r="AI325">
        <v>2099.476303030302</v>
      </c>
      <c r="AJ325">
        <v>1.7096902162937611</v>
      </c>
      <c r="AK325">
        <v>60.724348217524408</v>
      </c>
      <c r="AL325">
        <f t="shared" si="162"/>
        <v>1.8259595901838144</v>
      </c>
      <c r="AM325">
        <v>31.319852206010861</v>
      </c>
      <c r="AN325">
        <v>32.949852727272727</v>
      </c>
      <c r="AO325">
        <v>-7.8618953718925003E-6</v>
      </c>
      <c r="AP325">
        <v>101.51637219302501</v>
      </c>
      <c r="AQ325">
        <v>1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47519.154261274547</v>
      </c>
      <c r="AV325">
        <f t="shared" si="166"/>
        <v>1199.995714285714</v>
      </c>
      <c r="AW325">
        <f t="shared" si="167"/>
        <v>1025.9218850221125</v>
      </c>
      <c r="AX325">
        <f t="shared" si="168"/>
        <v>0.85493795753494228</v>
      </c>
      <c r="AY325">
        <f t="shared" si="169"/>
        <v>0.18843025804243868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1675973871</v>
      </c>
      <c r="BF325">
        <v>2027.8228571428569</v>
      </c>
      <c r="BG325">
        <v>2055.4157142857139</v>
      </c>
      <c r="BH325">
        <v>32.953299999999999</v>
      </c>
      <c r="BI325">
        <v>31.319771428571439</v>
      </c>
      <c r="BJ325">
        <v>2036.471428571429</v>
      </c>
      <c r="BK325">
        <v>32.72568571428571</v>
      </c>
      <c r="BL325">
        <v>650.005</v>
      </c>
      <c r="BM325">
        <v>101.0624285714286</v>
      </c>
      <c r="BN325">
        <v>9.9953642857142852E-2</v>
      </c>
      <c r="BO325">
        <v>31.98468571428571</v>
      </c>
      <c r="BP325">
        <v>31.802128571428572</v>
      </c>
      <c r="BQ325">
        <v>999.89999999999986</v>
      </c>
      <c r="BR325">
        <v>0</v>
      </c>
      <c r="BS325">
        <v>0</v>
      </c>
      <c r="BT325">
        <v>9013.482857142857</v>
      </c>
      <c r="BU325">
        <v>0</v>
      </c>
      <c r="BV325">
        <v>91.994885714285715</v>
      </c>
      <c r="BW325">
        <v>-27.59347142857143</v>
      </c>
      <c r="BX325">
        <v>2096.9242857142858</v>
      </c>
      <c r="BY325">
        <v>2121.8742857142861</v>
      </c>
      <c r="BZ325">
        <v>1.6335328571428569</v>
      </c>
      <c r="CA325">
        <v>2055.4157142857139</v>
      </c>
      <c r="CB325">
        <v>31.319771428571439</v>
      </c>
      <c r="CC325">
        <v>3.330342857142857</v>
      </c>
      <c r="CD325">
        <v>3.165254285714286</v>
      </c>
      <c r="CE325">
        <v>25.778785714285711</v>
      </c>
      <c r="CF325">
        <v>24.923757142857141</v>
      </c>
      <c r="CG325">
        <v>1199.995714285714</v>
      </c>
      <c r="CH325">
        <v>0.49998599999999987</v>
      </c>
      <c r="CI325">
        <v>0.50001400000000007</v>
      </c>
      <c r="CJ325">
        <v>0</v>
      </c>
      <c r="CK325">
        <v>1080.8671428571431</v>
      </c>
      <c r="CL325">
        <v>4.9990899999999998</v>
      </c>
      <c r="CM325">
        <v>12020.685714285721</v>
      </c>
      <c r="CN325">
        <v>9557.77</v>
      </c>
      <c r="CO325">
        <v>41.311999999999998</v>
      </c>
      <c r="CP325">
        <v>42.830000000000013</v>
      </c>
      <c r="CQ325">
        <v>42.125</v>
      </c>
      <c r="CR325">
        <v>42</v>
      </c>
      <c r="CS325">
        <v>42.686999999999998</v>
      </c>
      <c r="CT325">
        <v>597.48000000000013</v>
      </c>
      <c r="CU325">
        <v>597.51571428571435</v>
      </c>
      <c r="CV325">
        <v>0</v>
      </c>
      <c r="CW325">
        <v>1675973873.0999999</v>
      </c>
      <c r="CX325">
        <v>0</v>
      </c>
      <c r="CY325">
        <v>1675968227.0999999</v>
      </c>
      <c r="CZ325" t="s">
        <v>356</v>
      </c>
      <c r="DA325">
        <v>1675968227.0999999</v>
      </c>
      <c r="DB325">
        <v>1675968207.0999999</v>
      </c>
      <c r="DC325">
        <v>6</v>
      </c>
      <c r="DD325">
        <v>6.6000000000000003E-2</v>
      </c>
      <c r="DE325">
        <v>1.0999999999999999E-2</v>
      </c>
      <c r="DF325">
        <v>-5.7939999999999996</v>
      </c>
      <c r="DG325">
        <v>0.214</v>
      </c>
      <c r="DH325">
        <v>415</v>
      </c>
      <c r="DI325">
        <v>32</v>
      </c>
      <c r="DJ325">
        <v>0.11</v>
      </c>
      <c r="DK325">
        <v>0.26</v>
      </c>
      <c r="DL325">
        <v>-27.639955</v>
      </c>
      <c r="DM325">
        <v>-1.7684803001845498E-2</v>
      </c>
      <c r="DN325">
        <v>5.9192490866663193E-2</v>
      </c>
      <c r="DO325">
        <v>1</v>
      </c>
      <c r="DP325">
        <v>1.644584</v>
      </c>
      <c r="DQ325">
        <v>-8.1739362101317867E-2</v>
      </c>
      <c r="DR325">
        <v>7.9722433480169282E-3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2</v>
      </c>
      <c r="DY325">
        <v>2</v>
      </c>
      <c r="DZ325" t="s">
        <v>646</v>
      </c>
      <c r="EA325">
        <v>3.2979699999999998</v>
      </c>
      <c r="EB325">
        <v>2.6253899999999999</v>
      </c>
      <c r="EC325">
        <v>0.28675899999999999</v>
      </c>
      <c r="ED325">
        <v>0.28652300000000003</v>
      </c>
      <c r="EE325">
        <v>0.136515</v>
      </c>
      <c r="EF325">
        <v>0.130689</v>
      </c>
      <c r="EG325">
        <v>21576</v>
      </c>
      <c r="EH325">
        <v>21909</v>
      </c>
      <c r="EI325">
        <v>28153.1</v>
      </c>
      <c r="EJ325">
        <v>29562.400000000001</v>
      </c>
      <c r="EK325">
        <v>33483.5</v>
      </c>
      <c r="EL325">
        <v>35668.6</v>
      </c>
      <c r="EM325">
        <v>39758.5</v>
      </c>
      <c r="EN325">
        <v>42226.2</v>
      </c>
      <c r="EO325">
        <v>2.2309999999999999</v>
      </c>
      <c r="EP325">
        <v>2.2229999999999999</v>
      </c>
      <c r="EQ325">
        <v>0.124704</v>
      </c>
      <c r="ER325">
        <v>0</v>
      </c>
      <c r="ES325">
        <v>29.7745</v>
      </c>
      <c r="ET325">
        <v>999.9</v>
      </c>
      <c r="EU325">
        <v>73.5</v>
      </c>
      <c r="EV325">
        <v>32.4</v>
      </c>
      <c r="EW325">
        <v>35.522500000000001</v>
      </c>
      <c r="EX325">
        <v>56.995800000000003</v>
      </c>
      <c r="EY325">
        <v>-4.1105799999999997</v>
      </c>
      <c r="EZ325">
        <v>2</v>
      </c>
      <c r="FA325">
        <v>0.34089900000000001</v>
      </c>
      <c r="FB325">
        <v>-0.45884000000000003</v>
      </c>
      <c r="FC325">
        <v>20.2746</v>
      </c>
      <c r="FD325">
        <v>5.2202799999999998</v>
      </c>
      <c r="FE325">
        <v>12.004300000000001</v>
      </c>
      <c r="FF325">
        <v>4.98705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1.8658300000000001</v>
      </c>
      <c r="FM325">
        <v>1.8621799999999999</v>
      </c>
      <c r="FN325">
        <v>1.8642000000000001</v>
      </c>
      <c r="FO325">
        <v>1.86032</v>
      </c>
      <c r="FP325">
        <v>1.86097</v>
      </c>
      <c r="FQ325">
        <v>1.8601700000000001</v>
      </c>
      <c r="FR325">
        <v>1.8618699999999999</v>
      </c>
      <c r="FS325">
        <v>1.85849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-8.66</v>
      </c>
      <c r="GH325">
        <v>0.22750000000000001</v>
      </c>
      <c r="GI325">
        <v>-4.227681919169834</v>
      </c>
      <c r="GJ325">
        <v>-4.5218151105756088E-3</v>
      </c>
      <c r="GK325">
        <v>2.0889233732517852E-6</v>
      </c>
      <c r="GL325">
        <v>-4.5906856223640231E-10</v>
      </c>
      <c r="GM325">
        <v>-0.1035280782263094</v>
      </c>
      <c r="GN325">
        <v>4.4025620023938356E-3</v>
      </c>
      <c r="GO325">
        <v>3.112297855124525E-4</v>
      </c>
      <c r="GP325">
        <v>-4.1727832042263066E-6</v>
      </c>
      <c r="GQ325">
        <v>6</v>
      </c>
      <c r="GR325">
        <v>2080</v>
      </c>
      <c r="GS325">
        <v>4</v>
      </c>
      <c r="GT325">
        <v>33</v>
      </c>
      <c r="GU325">
        <v>94.1</v>
      </c>
      <c r="GV325">
        <v>94.4</v>
      </c>
      <c r="GW325">
        <v>4.8693799999999996</v>
      </c>
      <c r="GX325">
        <v>2.4462899999999999</v>
      </c>
      <c r="GY325">
        <v>2.04956</v>
      </c>
      <c r="GZ325">
        <v>2.6196299999999999</v>
      </c>
      <c r="HA325">
        <v>2.1972700000000001</v>
      </c>
      <c r="HB325">
        <v>2.33887</v>
      </c>
      <c r="HC325">
        <v>37.819499999999998</v>
      </c>
      <c r="HD325">
        <v>14.438499999999999</v>
      </c>
      <c r="HE325">
        <v>18</v>
      </c>
      <c r="HF325">
        <v>694.67</v>
      </c>
      <c r="HG325">
        <v>767.39800000000002</v>
      </c>
      <c r="HH325">
        <v>30.999700000000001</v>
      </c>
      <c r="HI325">
        <v>31.743500000000001</v>
      </c>
      <c r="HJ325">
        <v>30</v>
      </c>
      <c r="HK325">
        <v>31.690999999999999</v>
      </c>
      <c r="HL325">
        <v>31.695900000000002</v>
      </c>
      <c r="HM325">
        <v>97.39</v>
      </c>
      <c r="HN325">
        <v>15.9594</v>
      </c>
      <c r="HO325">
        <v>100</v>
      </c>
      <c r="HP325">
        <v>31</v>
      </c>
      <c r="HQ325">
        <v>2069.96</v>
      </c>
      <c r="HR325">
        <v>31.3491</v>
      </c>
      <c r="HS325">
        <v>99.231800000000007</v>
      </c>
      <c r="HT325">
        <v>97.946299999999994</v>
      </c>
    </row>
    <row r="326" spans="1:228" x14ac:dyDescent="0.2">
      <c r="A326">
        <v>311</v>
      </c>
      <c r="B326">
        <v>1675973877</v>
      </c>
      <c r="C326">
        <v>1237.900000095367</v>
      </c>
      <c r="D326" t="s">
        <v>981</v>
      </c>
      <c r="E326" t="s">
        <v>982</v>
      </c>
      <c r="F326">
        <v>4</v>
      </c>
      <c r="G326">
        <v>1675973874.6875</v>
      </c>
      <c r="H326">
        <f t="shared" si="136"/>
        <v>1.825735585434573E-3</v>
      </c>
      <c r="I326">
        <f t="shared" si="137"/>
        <v>1.8257355854345729</v>
      </c>
      <c r="J326">
        <f t="shared" si="138"/>
        <v>15.509787424538253</v>
      </c>
      <c r="K326">
        <f t="shared" si="139"/>
        <v>2033.8975</v>
      </c>
      <c r="L326">
        <f t="shared" si="140"/>
        <v>1796.5961423373958</v>
      </c>
      <c r="M326">
        <f t="shared" si="141"/>
        <v>181.75020366204274</v>
      </c>
      <c r="N326">
        <f t="shared" si="142"/>
        <v>205.75647255469738</v>
      </c>
      <c r="O326">
        <f t="shared" si="143"/>
        <v>0.13103455577112552</v>
      </c>
      <c r="P326">
        <f t="shared" si="144"/>
        <v>2.7653880405710489</v>
      </c>
      <c r="Q326">
        <f t="shared" si="145"/>
        <v>0.12768038795967704</v>
      </c>
      <c r="R326">
        <f t="shared" si="146"/>
        <v>8.009444989294974E-2</v>
      </c>
      <c r="S326">
        <f t="shared" si="147"/>
        <v>226.1164342356293</v>
      </c>
      <c r="T326">
        <f t="shared" si="148"/>
        <v>32.888544112039412</v>
      </c>
      <c r="U326">
        <f t="shared" si="149"/>
        <v>31.803249999999998</v>
      </c>
      <c r="V326">
        <f t="shared" si="150"/>
        <v>4.7221641873920754</v>
      </c>
      <c r="W326">
        <f t="shared" si="151"/>
        <v>69.859424396770493</v>
      </c>
      <c r="X326">
        <f t="shared" si="152"/>
        <v>3.3331914257844133</v>
      </c>
      <c r="Y326">
        <f t="shared" si="153"/>
        <v>4.7712838383170277</v>
      </c>
      <c r="Z326">
        <f t="shared" si="154"/>
        <v>1.3889727616076621</v>
      </c>
      <c r="AA326">
        <f t="shared" si="155"/>
        <v>-80.51493931766467</v>
      </c>
      <c r="AB326">
        <f t="shared" si="156"/>
        <v>27.236440932904248</v>
      </c>
      <c r="AC326">
        <f t="shared" si="157"/>
        <v>2.2312831923640757</v>
      </c>
      <c r="AD326">
        <f t="shared" si="158"/>
        <v>175.06921904323298</v>
      </c>
      <c r="AE326">
        <f t="shared" si="159"/>
        <v>26.309817591004023</v>
      </c>
      <c r="AF326">
        <f t="shared" si="160"/>
        <v>1.8248940740296533</v>
      </c>
      <c r="AG326">
        <f t="shared" si="161"/>
        <v>15.509787424538253</v>
      </c>
      <c r="AH326">
        <v>2127.5740937160722</v>
      </c>
      <c r="AI326">
        <v>2106.352848484848</v>
      </c>
      <c r="AJ326">
        <v>1.7307532070695359</v>
      </c>
      <c r="AK326">
        <v>60.724348217524408</v>
      </c>
      <c r="AL326">
        <f t="shared" si="162"/>
        <v>1.8257355854345729</v>
      </c>
      <c r="AM326">
        <v>31.31944991678585</v>
      </c>
      <c r="AN326">
        <v>32.94924424242425</v>
      </c>
      <c r="AO326">
        <v>-1.1029789138713961E-6</v>
      </c>
      <c r="AP326">
        <v>101.51637219302501</v>
      </c>
      <c r="AQ326">
        <v>1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47431.687383239609</v>
      </c>
      <c r="AV326">
        <f t="shared" si="166"/>
        <v>1200</v>
      </c>
      <c r="AW326">
        <f t="shared" si="167"/>
        <v>1025.9256135935905</v>
      </c>
      <c r="AX326">
        <f t="shared" si="168"/>
        <v>0.85493801132799196</v>
      </c>
      <c r="AY326">
        <f t="shared" si="169"/>
        <v>0.18843036186302442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1675973874.6875</v>
      </c>
      <c r="BF326">
        <v>2033.8975</v>
      </c>
      <c r="BG326">
        <v>2061.61</v>
      </c>
      <c r="BH326">
        <v>32.9485125</v>
      </c>
      <c r="BI326">
        <v>31.319475000000001</v>
      </c>
      <c r="BJ326">
        <v>2042.5574999999999</v>
      </c>
      <c r="BK326">
        <v>32.720937499999998</v>
      </c>
      <c r="BL326">
        <v>649.99112500000001</v>
      </c>
      <c r="BM326">
        <v>101.063625</v>
      </c>
      <c r="BN326">
        <v>0.10001404999999999</v>
      </c>
      <c r="BO326">
        <v>31.985937499999999</v>
      </c>
      <c r="BP326">
        <v>31.803249999999998</v>
      </c>
      <c r="BQ326">
        <v>999.9</v>
      </c>
      <c r="BR326">
        <v>0</v>
      </c>
      <c r="BS326">
        <v>0</v>
      </c>
      <c r="BT326">
        <v>8996.5637499999993</v>
      </c>
      <c r="BU326">
        <v>0</v>
      </c>
      <c r="BV326">
        <v>93.436387499999995</v>
      </c>
      <c r="BW326">
        <v>-27.712037500000001</v>
      </c>
      <c r="BX326">
        <v>2103.19625</v>
      </c>
      <c r="BY326">
        <v>2128.2662500000001</v>
      </c>
      <c r="BZ326">
        <v>1.6290374999999999</v>
      </c>
      <c r="CA326">
        <v>2061.61</v>
      </c>
      <c r="CB326">
        <v>31.319475000000001</v>
      </c>
      <c r="CC326">
        <v>3.3298937500000001</v>
      </c>
      <c r="CD326">
        <v>3.16526</v>
      </c>
      <c r="CE326">
        <v>25.7765375</v>
      </c>
      <c r="CF326">
        <v>24.9238</v>
      </c>
      <c r="CG326">
        <v>1200</v>
      </c>
      <c r="CH326">
        <v>0.499984125</v>
      </c>
      <c r="CI326">
        <v>0.50001587499999989</v>
      </c>
      <c r="CJ326">
        <v>0</v>
      </c>
      <c r="CK326">
        <v>1080.5650000000001</v>
      </c>
      <c r="CL326">
        <v>4.9990899999999998</v>
      </c>
      <c r="CM326">
        <v>12015.975</v>
      </c>
      <c r="CN326">
        <v>9557.7987499999999</v>
      </c>
      <c r="CO326">
        <v>41.311999999999998</v>
      </c>
      <c r="CP326">
        <v>42.827749999999988</v>
      </c>
      <c r="CQ326">
        <v>42.125</v>
      </c>
      <c r="CR326">
        <v>42</v>
      </c>
      <c r="CS326">
        <v>42.686999999999998</v>
      </c>
      <c r="CT326">
        <v>597.48</v>
      </c>
      <c r="CU326">
        <v>597.52</v>
      </c>
      <c r="CV326">
        <v>0</v>
      </c>
      <c r="CW326">
        <v>1675973877.3</v>
      </c>
      <c r="CX326">
        <v>0</v>
      </c>
      <c r="CY326">
        <v>1675968227.0999999</v>
      </c>
      <c r="CZ326" t="s">
        <v>356</v>
      </c>
      <c r="DA326">
        <v>1675968227.0999999</v>
      </c>
      <c r="DB326">
        <v>1675968207.0999999</v>
      </c>
      <c r="DC326">
        <v>6</v>
      </c>
      <c r="DD326">
        <v>6.6000000000000003E-2</v>
      </c>
      <c r="DE326">
        <v>1.0999999999999999E-2</v>
      </c>
      <c r="DF326">
        <v>-5.7939999999999996</v>
      </c>
      <c r="DG326">
        <v>0.214</v>
      </c>
      <c r="DH326">
        <v>415</v>
      </c>
      <c r="DI326">
        <v>32</v>
      </c>
      <c r="DJ326">
        <v>0.11</v>
      </c>
      <c r="DK326">
        <v>0.26</v>
      </c>
      <c r="DL326">
        <v>-27.660605</v>
      </c>
      <c r="DM326">
        <v>-3.0396247654780498E-2</v>
      </c>
      <c r="DN326">
        <v>5.3275660249310852E-2</v>
      </c>
      <c r="DO326">
        <v>1</v>
      </c>
      <c r="DP326">
        <v>1.63898875</v>
      </c>
      <c r="DQ326">
        <v>-7.3229831144471388E-2</v>
      </c>
      <c r="DR326">
        <v>7.1187390693507142E-3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2</v>
      </c>
      <c r="DY326">
        <v>2</v>
      </c>
      <c r="DZ326" t="s">
        <v>646</v>
      </c>
      <c r="EA326">
        <v>3.2979699999999998</v>
      </c>
      <c r="EB326">
        <v>2.6251099999999998</v>
      </c>
      <c r="EC326">
        <v>0.28727900000000001</v>
      </c>
      <c r="ED326">
        <v>0.28704400000000002</v>
      </c>
      <c r="EE326">
        <v>0.136517</v>
      </c>
      <c r="EF326">
        <v>0.13069</v>
      </c>
      <c r="EG326">
        <v>21560.2</v>
      </c>
      <c r="EH326">
        <v>21893</v>
      </c>
      <c r="EI326">
        <v>28153.1</v>
      </c>
      <c r="EJ326">
        <v>29562.5</v>
      </c>
      <c r="EK326">
        <v>33483.599999999999</v>
      </c>
      <c r="EL326">
        <v>35668.699999999997</v>
      </c>
      <c r="EM326">
        <v>39758.699999999997</v>
      </c>
      <c r="EN326">
        <v>42226.3</v>
      </c>
      <c r="EO326">
        <v>2.2309000000000001</v>
      </c>
      <c r="EP326">
        <v>2.2229000000000001</v>
      </c>
      <c r="EQ326">
        <v>0.12502099999999999</v>
      </c>
      <c r="ER326">
        <v>0</v>
      </c>
      <c r="ES326">
        <v>29.773199999999999</v>
      </c>
      <c r="ET326">
        <v>999.9</v>
      </c>
      <c r="EU326">
        <v>73.5</v>
      </c>
      <c r="EV326">
        <v>32.4</v>
      </c>
      <c r="EW326">
        <v>35.519199999999998</v>
      </c>
      <c r="EX326">
        <v>56.605800000000002</v>
      </c>
      <c r="EY326">
        <v>-4.1105799999999997</v>
      </c>
      <c r="EZ326">
        <v>2</v>
      </c>
      <c r="FA326">
        <v>0.340864</v>
      </c>
      <c r="FB326">
        <v>-0.46084700000000001</v>
      </c>
      <c r="FC326">
        <v>20.274699999999999</v>
      </c>
      <c r="FD326">
        <v>5.2202799999999998</v>
      </c>
      <c r="FE326">
        <v>12.004</v>
      </c>
      <c r="FF326">
        <v>4.9871499999999997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1.8621799999999999</v>
      </c>
      <c r="FN326">
        <v>1.8641799999999999</v>
      </c>
      <c r="FO326">
        <v>1.86032</v>
      </c>
      <c r="FP326">
        <v>1.8609800000000001</v>
      </c>
      <c r="FQ326">
        <v>1.8602000000000001</v>
      </c>
      <c r="FR326">
        <v>1.8618600000000001</v>
      </c>
      <c r="FS326">
        <v>1.85849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-8.67</v>
      </c>
      <c r="GH326">
        <v>0.22750000000000001</v>
      </c>
      <c r="GI326">
        <v>-4.227681919169834</v>
      </c>
      <c r="GJ326">
        <v>-4.5218151105756088E-3</v>
      </c>
      <c r="GK326">
        <v>2.0889233732517852E-6</v>
      </c>
      <c r="GL326">
        <v>-4.5906856223640231E-10</v>
      </c>
      <c r="GM326">
        <v>-0.1035280782263094</v>
      </c>
      <c r="GN326">
        <v>4.4025620023938356E-3</v>
      </c>
      <c r="GO326">
        <v>3.112297855124525E-4</v>
      </c>
      <c r="GP326">
        <v>-4.1727832042263066E-6</v>
      </c>
      <c r="GQ326">
        <v>6</v>
      </c>
      <c r="GR326">
        <v>2080</v>
      </c>
      <c r="GS326">
        <v>4</v>
      </c>
      <c r="GT326">
        <v>33</v>
      </c>
      <c r="GU326">
        <v>94.2</v>
      </c>
      <c r="GV326">
        <v>94.5</v>
      </c>
      <c r="GW326">
        <v>4.8803700000000001</v>
      </c>
      <c r="GX326">
        <v>2.4511699999999998</v>
      </c>
      <c r="GY326">
        <v>2.04834</v>
      </c>
      <c r="GZ326">
        <v>2.6220699999999999</v>
      </c>
      <c r="HA326">
        <v>2.1972700000000001</v>
      </c>
      <c r="HB326">
        <v>2.3303199999999999</v>
      </c>
      <c r="HC326">
        <v>37.819499999999998</v>
      </c>
      <c r="HD326">
        <v>14.456</v>
      </c>
      <c r="HE326">
        <v>18</v>
      </c>
      <c r="HF326">
        <v>694.58699999999999</v>
      </c>
      <c r="HG326">
        <v>767.3</v>
      </c>
      <c r="HH326">
        <v>30.999600000000001</v>
      </c>
      <c r="HI326">
        <v>31.743500000000001</v>
      </c>
      <c r="HJ326">
        <v>29.9999</v>
      </c>
      <c r="HK326">
        <v>31.690999999999999</v>
      </c>
      <c r="HL326">
        <v>31.695900000000002</v>
      </c>
      <c r="HM326">
        <v>97.624200000000002</v>
      </c>
      <c r="HN326">
        <v>15.9594</v>
      </c>
      <c r="HO326">
        <v>100</v>
      </c>
      <c r="HP326">
        <v>31</v>
      </c>
      <c r="HQ326">
        <v>2076.63</v>
      </c>
      <c r="HR326">
        <v>31.3628</v>
      </c>
      <c r="HS326">
        <v>99.232100000000003</v>
      </c>
      <c r="HT326">
        <v>97.946600000000004</v>
      </c>
    </row>
    <row r="327" spans="1:228" x14ac:dyDescent="0.2">
      <c r="A327">
        <v>312</v>
      </c>
      <c r="B327">
        <v>1675973881</v>
      </c>
      <c r="C327">
        <v>1241.900000095367</v>
      </c>
      <c r="D327" t="s">
        <v>983</v>
      </c>
      <c r="E327" t="s">
        <v>984</v>
      </c>
      <c r="F327">
        <v>4</v>
      </c>
      <c r="G327">
        <v>1675973879</v>
      </c>
      <c r="H327">
        <f t="shared" si="136"/>
        <v>1.8216510646831556E-3</v>
      </c>
      <c r="I327">
        <f t="shared" si="137"/>
        <v>1.8216510646831556</v>
      </c>
      <c r="J327">
        <f t="shared" si="138"/>
        <v>15.843264580374777</v>
      </c>
      <c r="K327">
        <f t="shared" si="139"/>
        <v>2041.0614285714289</v>
      </c>
      <c r="L327">
        <f t="shared" si="140"/>
        <v>1798.9161784029352</v>
      </c>
      <c r="M327">
        <f t="shared" si="141"/>
        <v>181.98802363968596</v>
      </c>
      <c r="N327">
        <f t="shared" si="142"/>
        <v>206.4847378506974</v>
      </c>
      <c r="O327">
        <f t="shared" si="143"/>
        <v>0.1306619429620868</v>
      </c>
      <c r="P327">
        <f t="shared" si="144"/>
        <v>2.7671260727513478</v>
      </c>
      <c r="Q327">
        <f t="shared" si="145"/>
        <v>0.12732859990220316</v>
      </c>
      <c r="R327">
        <f t="shared" si="146"/>
        <v>7.9872779726089485E-2</v>
      </c>
      <c r="S327">
        <f t="shared" si="147"/>
        <v>226.11734623550427</v>
      </c>
      <c r="T327">
        <f t="shared" si="148"/>
        <v>32.892459172057656</v>
      </c>
      <c r="U327">
        <f t="shared" si="149"/>
        <v>31.805771428571429</v>
      </c>
      <c r="V327">
        <f t="shared" si="150"/>
        <v>4.7228391222742392</v>
      </c>
      <c r="W327">
        <f t="shared" si="151"/>
        <v>69.844893824410207</v>
      </c>
      <c r="X327">
        <f t="shared" si="152"/>
        <v>3.3331244020264097</v>
      </c>
      <c r="Y327">
        <f t="shared" si="153"/>
        <v>4.7721804981275682</v>
      </c>
      <c r="Z327">
        <f t="shared" si="154"/>
        <v>1.3897147202478295</v>
      </c>
      <c r="AA327">
        <f t="shared" si="155"/>
        <v>-80.334811952527161</v>
      </c>
      <c r="AB327">
        <f t="shared" si="156"/>
        <v>27.372637541629558</v>
      </c>
      <c r="AC327">
        <f t="shared" si="157"/>
        <v>2.2410967128748984</v>
      </c>
      <c r="AD327">
        <f t="shared" si="158"/>
        <v>175.39626853748157</v>
      </c>
      <c r="AE327">
        <f t="shared" si="159"/>
        <v>26.329567912129779</v>
      </c>
      <c r="AF327">
        <f t="shared" si="160"/>
        <v>1.8234485608840236</v>
      </c>
      <c r="AG327">
        <f t="shared" si="161"/>
        <v>15.843264580374777</v>
      </c>
      <c r="AH327">
        <v>2134.4652375021351</v>
      </c>
      <c r="AI327">
        <v>2113.096363636364</v>
      </c>
      <c r="AJ327">
        <v>1.6847404938530841</v>
      </c>
      <c r="AK327">
        <v>60.724348217524408</v>
      </c>
      <c r="AL327">
        <f t="shared" si="162"/>
        <v>1.8216510646831556</v>
      </c>
      <c r="AM327">
        <v>31.31972921510437</v>
      </c>
      <c r="AN327">
        <v>32.945975757575738</v>
      </c>
      <c r="AO327">
        <v>-3.2831668770578949E-6</v>
      </c>
      <c r="AP327">
        <v>101.51637219302501</v>
      </c>
      <c r="AQ327">
        <v>1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47479.135052422229</v>
      </c>
      <c r="AV327">
        <f t="shared" si="166"/>
        <v>1200.005714285714</v>
      </c>
      <c r="AW327">
        <f t="shared" si="167"/>
        <v>1025.9304135935251</v>
      </c>
      <c r="AX327">
        <f t="shared" si="168"/>
        <v>0.85493794019488933</v>
      </c>
      <c r="AY327">
        <f t="shared" si="169"/>
        <v>0.18843022457613656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1675973879</v>
      </c>
      <c r="BF327">
        <v>2041.0614285714289</v>
      </c>
      <c r="BG327">
        <v>2068.8028571428572</v>
      </c>
      <c r="BH327">
        <v>32.947285714285719</v>
      </c>
      <c r="BI327">
        <v>31.319457142857139</v>
      </c>
      <c r="BJ327">
        <v>2049.7342857142862</v>
      </c>
      <c r="BK327">
        <v>32.719714285714289</v>
      </c>
      <c r="BL327">
        <v>649.95942857142859</v>
      </c>
      <c r="BM327">
        <v>101.0655714285714</v>
      </c>
      <c r="BN327">
        <v>9.9800157142857143E-2</v>
      </c>
      <c r="BO327">
        <v>31.989257142857142</v>
      </c>
      <c r="BP327">
        <v>31.805771428571429</v>
      </c>
      <c r="BQ327">
        <v>999.89999999999986</v>
      </c>
      <c r="BR327">
        <v>0</v>
      </c>
      <c r="BS327">
        <v>0</v>
      </c>
      <c r="BT327">
        <v>9005.6257142857139</v>
      </c>
      <c r="BU327">
        <v>0</v>
      </c>
      <c r="BV327">
        <v>95.407157142857145</v>
      </c>
      <c r="BW327">
        <v>-27.741599999999998</v>
      </c>
      <c r="BX327">
        <v>2110.6</v>
      </c>
      <c r="BY327">
        <v>2135.6928571428571</v>
      </c>
      <c r="BZ327">
        <v>1.6278114285714289</v>
      </c>
      <c r="CA327">
        <v>2068.8028571428572</v>
      </c>
      <c r="CB327">
        <v>31.319457142857139</v>
      </c>
      <c r="CC327">
        <v>3.3298371428571429</v>
      </c>
      <c r="CD327">
        <v>3.1653228571428569</v>
      </c>
      <c r="CE327">
        <v>25.776228571428572</v>
      </c>
      <c r="CF327">
        <v>24.924114285714289</v>
      </c>
      <c r="CG327">
        <v>1200.005714285714</v>
      </c>
      <c r="CH327">
        <v>0.49998599999999987</v>
      </c>
      <c r="CI327">
        <v>0.50001400000000007</v>
      </c>
      <c r="CJ327">
        <v>0</v>
      </c>
      <c r="CK327">
        <v>1080.0342857142859</v>
      </c>
      <c r="CL327">
        <v>4.9990899999999998</v>
      </c>
      <c r="CM327">
        <v>12010.78571428571</v>
      </c>
      <c r="CN327">
        <v>9557.8728571428564</v>
      </c>
      <c r="CO327">
        <v>41.311999999999998</v>
      </c>
      <c r="CP327">
        <v>42.811999999999998</v>
      </c>
      <c r="CQ327">
        <v>42.125</v>
      </c>
      <c r="CR327">
        <v>42</v>
      </c>
      <c r="CS327">
        <v>42.669285714285706</v>
      </c>
      <c r="CT327">
        <v>597.48571428571427</v>
      </c>
      <c r="CU327">
        <v>597.51999999999987</v>
      </c>
      <c r="CV327">
        <v>0</v>
      </c>
      <c r="CW327">
        <v>1675973880.9000001</v>
      </c>
      <c r="CX327">
        <v>0</v>
      </c>
      <c r="CY327">
        <v>1675968227.0999999</v>
      </c>
      <c r="CZ327" t="s">
        <v>356</v>
      </c>
      <c r="DA327">
        <v>1675968227.0999999</v>
      </c>
      <c r="DB327">
        <v>1675968207.0999999</v>
      </c>
      <c r="DC327">
        <v>6</v>
      </c>
      <c r="DD327">
        <v>6.6000000000000003E-2</v>
      </c>
      <c r="DE327">
        <v>1.0999999999999999E-2</v>
      </c>
      <c r="DF327">
        <v>-5.7939999999999996</v>
      </c>
      <c r="DG327">
        <v>0.214</v>
      </c>
      <c r="DH327">
        <v>415</v>
      </c>
      <c r="DI327">
        <v>32</v>
      </c>
      <c r="DJ327">
        <v>0.11</v>
      </c>
      <c r="DK327">
        <v>0.26</v>
      </c>
      <c r="DL327">
        <v>-27.672392500000001</v>
      </c>
      <c r="DM327">
        <v>-0.27460525328330582</v>
      </c>
      <c r="DN327">
        <v>5.9527020702786648E-2</v>
      </c>
      <c r="DO327">
        <v>0</v>
      </c>
      <c r="DP327">
        <v>1.63494875</v>
      </c>
      <c r="DQ327">
        <v>-6.1916735459666708E-2</v>
      </c>
      <c r="DR327">
        <v>6.1454418830137851E-3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3.2980100000000001</v>
      </c>
      <c r="EB327">
        <v>2.6253000000000002</v>
      </c>
      <c r="EC327">
        <v>0.28780699999999998</v>
      </c>
      <c r="ED327">
        <v>0.28756100000000001</v>
      </c>
      <c r="EE327">
        <v>0.136514</v>
      </c>
      <c r="EF327">
        <v>0.130691</v>
      </c>
      <c r="EG327">
        <v>21544.2</v>
      </c>
      <c r="EH327">
        <v>21877</v>
      </c>
      <c r="EI327">
        <v>28153.1</v>
      </c>
      <c r="EJ327">
        <v>29562.5</v>
      </c>
      <c r="EK327">
        <v>33483.4</v>
      </c>
      <c r="EL327">
        <v>35669</v>
      </c>
      <c r="EM327">
        <v>39758.300000000003</v>
      </c>
      <c r="EN327">
        <v>42226.6</v>
      </c>
      <c r="EO327">
        <v>2.2305799999999998</v>
      </c>
      <c r="EP327">
        <v>2.2231800000000002</v>
      </c>
      <c r="EQ327">
        <v>0.125468</v>
      </c>
      <c r="ER327">
        <v>0</v>
      </c>
      <c r="ES327">
        <v>29.771100000000001</v>
      </c>
      <c r="ET327">
        <v>999.9</v>
      </c>
      <c r="EU327">
        <v>73.5</v>
      </c>
      <c r="EV327">
        <v>32.4</v>
      </c>
      <c r="EW327">
        <v>35.521500000000003</v>
      </c>
      <c r="EX327">
        <v>57.205800000000004</v>
      </c>
      <c r="EY327">
        <v>-4.0584899999999999</v>
      </c>
      <c r="EZ327">
        <v>2</v>
      </c>
      <c r="FA327">
        <v>0.34043200000000001</v>
      </c>
      <c r="FB327">
        <v>-0.46171600000000002</v>
      </c>
      <c r="FC327">
        <v>20.274799999999999</v>
      </c>
      <c r="FD327">
        <v>5.2201399999999998</v>
      </c>
      <c r="FE327">
        <v>12.004</v>
      </c>
      <c r="FF327">
        <v>4.9870999999999999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1.8658300000000001</v>
      </c>
      <c r="FM327">
        <v>1.8621799999999999</v>
      </c>
      <c r="FN327">
        <v>1.8641700000000001</v>
      </c>
      <c r="FO327">
        <v>1.86032</v>
      </c>
      <c r="FP327">
        <v>1.8609800000000001</v>
      </c>
      <c r="FQ327">
        <v>1.8602000000000001</v>
      </c>
      <c r="FR327">
        <v>1.86188</v>
      </c>
      <c r="FS327">
        <v>1.8585100000000001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-8.68</v>
      </c>
      <c r="GH327">
        <v>0.2276</v>
      </c>
      <c r="GI327">
        <v>-4.227681919169834</v>
      </c>
      <c r="GJ327">
        <v>-4.5218151105756088E-3</v>
      </c>
      <c r="GK327">
        <v>2.0889233732517852E-6</v>
      </c>
      <c r="GL327">
        <v>-4.5906856223640231E-10</v>
      </c>
      <c r="GM327">
        <v>-0.1035280782263094</v>
      </c>
      <c r="GN327">
        <v>4.4025620023938356E-3</v>
      </c>
      <c r="GO327">
        <v>3.112297855124525E-4</v>
      </c>
      <c r="GP327">
        <v>-4.1727832042263066E-6</v>
      </c>
      <c r="GQ327">
        <v>6</v>
      </c>
      <c r="GR327">
        <v>2080</v>
      </c>
      <c r="GS327">
        <v>4</v>
      </c>
      <c r="GT327">
        <v>33</v>
      </c>
      <c r="GU327">
        <v>94.2</v>
      </c>
      <c r="GV327">
        <v>94.6</v>
      </c>
      <c r="GW327">
        <v>4.8925799999999997</v>
      </c>
      <c r="GX327">
        <v>2.4352999999999998</v>
      </c>
      <c r="GY327">
        <v>2.04834</v>
      </c>
      <c r="GZ327">
        <v>2.6220699999999999</v>
      </c>
      <c r="HA327">
        <v>2.1972700000000001</v>
      </c>
      <c r="HB327">
        <v>2.2924799999999999</v>
      </c>
      <c r="HC327">
        <v>37.819499999999998</v>
      </c>
      <c r="HD327">
        <v>14.4472</v>
      </c>
      <c r="HE327">
        <v>18</v>
      </c>
      <c r="HF327">
        <v>694.32</v>
      </c>
      <c r="HG327">
        <v>767.56899999999996</v>
      </c>
      <c r="HH327">
        <v>30.999700000000001</v>
      </c>
      <c r="HI327">
        <v>31.7407</v>
      </c>
      <c r="HJ327">
        <v>30.0001</v>
      </c>
      <c r="HK327">
        <v>31.690999999999999</v>
      </c>
      <c r="HL327">
        <v>31.695900000000002</v>
      </c>
      <c r="HM327">
        <v>97.810699999999997</v>
      </c>
      <c r="HN327">
        <v>15.9594</v>
      </c>
      <c r="HO327">
        <v>100</v>
      </c>
      <c r="HP327">
        <v>31</v>
      </c>
      <c r="HQ327">
        <v>2083.31</v>
      </c>
      <c r="HR327">
        <v>31.3734</v>
      </c>
      <c r="HS327">
        <v>99.231399999999994</v>
      </c>
      <c r="HT327">
        <v>97.947000000000003</v>
      </c>
    </row>
    <row r="328" spans="1:228" x14ac:dyDescent="0.2">
      <c r="A328">
        <v>313</v>
      </c>
      <c r="B328">
        <v>1675973885</v>
      </c>
      <c r="C328">
        <v>1245.900000095367</v>
      </c>
      <c r="D328" t="s">
        <v>985</v>
      </c>
      <c r="E328" t="s">
        <v>986</v>
      </c>
      <c r="F328">
        <v>4</v>
      </c>
      <c r="G328">
        <v>1675973882.6875</v>
      </c>
      <c r="H328">
        <f t="shared" si="136"/>
        <v>1.8220767782344124E-3</v>
      </c>
      <c r="I328">
        <f t="shared" si="137"/>
        <v>1.8220767782344125</v>
      </c>
      <c r="J328">
        <f t="shared" si="138"/>
        <v>15.470738803871614</v>
      </c>
      <c r="K328">
        <f t="shared" si="139"/>
        <v>2047.19625</v>
      </c>
      <c r="L328">
        <f t="shared" si="140"/>
        <v>1809.1945543388927</v>
      </c>
      <c r="M328">
        <f t="shared" si="141"/>
        <v>183.03075302637544</v>
      </c>
      <c r="N328">
        <f t="shared" si="142"/>
        <v>207.10866630216725</v>
      </c>
      <c r="O328">
        <f t="shared" si="143"/>
        <v>0.13048113239555223</v>
      </c>
      <c r="P328">
        <f t="shared" si="144"/>
        <v>2.7666771672843224</v>
      </c>
      <c r="Q328">
        <f t="shared" si="145"/>
        <v>0.12715635737253372</v>
      </c>
      <c r="R328">
        <f t="shared" si="146"/>
        <v>7.9764384944107675E-2</v>
      </c>
      <c r="S328">
        <f t="shared" si="147"/>
        <v>226.11783073543796</v>
      </c>
      <c r="T328">
        <f t="shared" si="148"/>
        <v>32.896121694402233</v>
      </c>
      <c r="U328">
        <f t="shared" si="149"/>
        <v>31.813424999999999</v>
      </c>
      <c r="V328">
        <f t="shared" si="150"/>
        <v>4.724888341305471</v>
      </c>
      <c r="W328">
        <f t="shared" si="151"/>
        <v>69.826972241714742</v>
      </c>
      <c r="X328">
        <f t="shared" si="152"/>
        <v>3.3329563407472684</v>
      </c>
      <c r="Y328">
        <f t="shared" si="153"/>
        <v>4.7731646292922818</v>
      </c>
      <c r="Z328">
        <f t="shared" si="154"/>
        <v>1.3919320005582025</v>
      </c>
      <c r="AA328">
        <f t="shared" si="155"/>
        <v>-80.35358592013759</v>
      </c>
      <c r="AB328">
        <f t="shared" si="156"/>
        <v>26.769970422466461</v>
      </c>
      <c r="AC328">
        <f t="shared" si="157"/>
        <v>2.1922316204388839</v>
      </c>
      <c r="AD328">
        <f t="shared" si="158"/>
        <v>174.72644685820572</v>
      </c>
      <c r="AE328">
        <f t="shared" si="159"/>
        <v>26.111101696047989</v>
      </c>
      <c r="AF328">
        <f t="shared" si="160"/>
        <v>1.8233624940463544</v>
      </c>
      <c r="AG328">
        <f t="shared" si="161"/>
        <v>15.470738803871614</v>
      </c>
      <c r="AH328">
        <v>2141.1880263273451</v>
      </c>
      <c r="AI328">
        <v>2120.0470303030302</v>
      </c>
      <c r="AJ328">
        <v>1.719402999488141</v>
      </c>
      <c r="AK328">
        <v>60.724348217524408</v>
      </c>
      <c r="AL328">
        <f t="shared" si="162"/>
        <v>1.8220767782344125</v>
      </c>
      <c r="AM328">
        <v>31.3171135296937</v>
      </c>
      <c r="AN328">
        <v>32.943601818181818</v>
      </c>
      <c r="AO328">
        <v>-3.367979562896733E-6</v>
      </c>
      <c r="AP328">
        <v>101.51637219302501</v>
      </c>
      <c r="AQ328">
        <v>1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47466.191201880334</v>
      </c>
      <c r="AV328">
        <f t="shared" si="166"/>
        <v>1200.00875</v>
      </c>
      <c r="AW328">
        <f t="shared" si="167"/>
        <v>1025.9329635934912</v>
      </c>
      <c r="AX328">
        <f t="shared" si="168"/>
        <v>0.85493790240570422</v>
      </c>
      <c r="AY328">
        <f t="shared" si="169"/>
        <v>0.18843015164300925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1675973882.6875</v>
      </c>
      <c r="BF328">
        <v>2047.19625</v>
      </c>
      <c r="BG328">
        <v>2074.7437500000001</v>
      </c>
      <c r="BH328">
        <v>32.945099999999996</v>
      </c>
      <c r="BI328">
        <v>31.317487499999999</v>
      </c>
      <c r="BJ328">
        <v>2055.8825000000002</v>
      </c>
      <c r="BK328">
        <v>32.7175625</v>
      </c>
      <c r="BL328">
        <v>650.01649999999995</v>
      </c>
      <c r="BM328">
        <v>101.066875</v>
      </c>
      <c r="BN328">
        <v>0.1001070625</v>
      </c>
      <c r="BO328">
        <v>31.992899999999999</v>
      </c>
      <c r="BP328">
        <v>31.813424999999999</v>
      </c>
      <c r="BQ328">
        <v>999.9</v>
      </c>
      <c r="BR328">
        <v>0</v>
      </c>
      <c r="BS328">
        <v>0</v>
      </c>
      <c r="BT328">
        <v>9003.1237499999988</v>
      </c>
      <c r="BU328">
        <v>0</v>
      </c>
      <c r="BV328">
        <v>97.035574999999994</v>
      </c>
      <c r="BW328">
        <v>-27.544975000000001</v>
      </c>
      <c r="BX328">
        <v>2116.9387499999998</v>
      </c>
      <c r="BY328">
        <v>2141.8200000000002</v>
      </c>
      <c r="BZ328">
        <v>1.6275999999999999</v>
      </c>
      <c r="CA328">
        <v>2074.7437500000001</v>
      </c>
      <c r="CB328">
        <v>31.317487499999999</v>
      </c>
      <c r="CC328">
        <v>3.3296562500000002</v>
      </c>
      <c r="CD328">
        <v>3.1651612500000001</v>
      </c>
      <c r="CE328">
        <v>25.775300000000001</v>
      </c>
      <c r="CF328">
        <v>24.9232625</v>
      </c>
      <c r="CG328">
        <v>1200.00875</v>
      </c>
      <c r="CH328">
        <v>0.49998599999999999</v>
      </c>
      <c r="CI328">
        <v>0.50001399999999996</v>
      </c>
      <c r="CJ328">
        <v>0</v>
      </c>
      <c r="CK328">
        <v>1079.6387500000001</v>
      </c>
      <c r="CL328">
        <v>4.9990899999999998</v>
      </c>
      <c r="CM328">
        <v>12006.55</v>
      </c>
      <c r="CN328">
        <v>9557.8687500000015</v>
      </c>
      <c r="CO328">
        <v>41.311999999999998</v>
      </c>
      <c r="CP328">
        <v>42.835624999999993</v>
      </c>
      <c r="CQ328">
        <v>42.109250000000003</v>
      </c>
      <c r="CR328">
        <v>42</v>
      </c>
      <c r="CS328">
        <v>42.686999999999998</v>
      </c>
      <c r="CT328">
        <v>597.48874999999998</v>
      </c>
      <c r="CU328">
        <v>597.52</v>
      </c>
      <c r="CV328">
        <v>0</v>
      </c>
      <c r="CW328">
        <v>1675973885.0999999</v>
      </c>
      <c r="CX328">
        <v>0</v>
      </c>
      <c r="CY328">
        <v>1675968227.0999999</v>
      </c>
      <c r="CZ328" t="s">
        <v>356</v>
      </c>
      <c r="DA328">
        <v>1675968227.0999999</v>
      </c>
      <c r="DB328">
        <v>1675968207.0999999</v>
      </c>
      <c r="DC328">
        <v>6</v>
      </c>
      <c r="DD328">
        <v>6.6000000000000003E-2</v>
      </c>
      <c r="DE328">
        <v>1.0999999999999999E-2</v>
      </c>
      <c r="DF328">
        <v>-5.7939999999999996</v>
      </c>
      <c r="DG328">
        <v>0.214</v>
      </c>
      <c r="DH328">
        <v>415</v>
      </c>
      <c r="DI328">
        <v>32</v>
      </c>
      <c r="DJ328">
        <v>0.11</v>
      </c>
      <c r="DK328">
        <v>0.26</v>
      </c>
      <c r="DL328">
        <v>-27.658692500000001</v>
      </c>
      <c r="DM328">
        <v>7.9313696060096195E-2</v>
      </c>
      <c r="DN328">
        <v>8.5988375340798076E-2</v>
      </c>
      <c r="DO328">
        <v>1</v>
      </c>
      <c r="DP328">
        <v>1.6316252499999999</v>
      </c>
      <c r="DQ328">
        <v>-4.1517861163233E-2</v>
      </c>
      <c r="DR328">
        <v>4.3781731278582387E-3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2</v>
      </c>
      <c r="DY328">
        <v>2</v>
      </c>
      <c r="DZ328" t="s">
        <v>646</v>
      </c>
      <c r="EA328">
        <v>3.29819</v>
      </c>
      <c r="EB328">
        <v>2.6255299999999999</v>
      </c>
      <c r="EC328">
        <v>0.28832200000000002</v>
      </c>
      <c r="ED328">
        <v>0.28804800000000003</v>
      </c>
      <c r="EE328">
        <v>0.13650599999999999</v>
      </c>
      <c r="EF328">
        <v>0.130688</v>
      </c>
      <c r="EG328">
        <v>21528.5</v>
      </c>
      <c r="EH328">
        <v>21862</v>
      </c>
      <c r="EI328">
        <v>28153</v>
      </c>
      <c r="EJ328">
        <v>29562.400000000001</v>
      </c>
      <c r="EK328">
        <v>33483.599999999999</v>
      </c>
      <c r="EL328">
        <v>35668.9</v>
      </c>
      <c r="EM328">
        <v>39758.199999999997</v>
      </c>
      <c r="EN328">
        <v>42226.3</v>
      </c>
      <c r="EO328">
        <v>2.23082</v>
      </c>
      <c r="EP328">
        <v>2.2229999999999999</v>
      </c>
      <c r="EQ328">
        <v>0.125803</v>
      </c>
      <c r="ER328">
        <v>0</v>
      </c>
      <c r="ES328">
        <v>29.771100000000001</v>
      </c>
      <c r="ET328">
        <v>999.9</v>
      </c>
      <c r="EU328">
        <v>73.5</v>
      </c>
      <c r="EV328">
        <v>32.4</v>
      </c>
      <c r="EW328">
        <v>35.520800000000001</v>
      </c>
      <c r="EX328">
        <v>56.5458</v>
      </c>
      <c r="EY328">
        <v>-4.2307699999999997</v>
      </c>
      <c r="EZ328">
        <v>2</v>
      </c>
      <c r="FA328">
        <v>0.34052100000000002</v>
      </c>
      <c r="FB328">
        <v>-0.46358700000000003</v>
      </c>
      <c r="FC328">
        <v>20.2746</v>
      </c>
      <c r="FD328">
        <v>5.2198399999999996</v>
      </c>
      <c r="FE328">
        <v>12.004</v>
      </c>
      <c r="FF328">
        <v>4.9872500000000004</v>
      </c>
      <c r="FG328">
        <v>3.2845</v>
      </c>
      <c r="FH328">
        <v>9999</v>
      </c>
      <c r="FI328">
        <v>9999</v>
      </c>
      <c r="FJ328">
        <v>9999</v>
      </c>
      <c r="FK328">
        <v>999.9</v>
      </c>
      <c r="FL328">
        <v>1.8658300000000001</v>
      </c>
      <c r="FM328">
        <v>1.8621799999999999</v>
      </c>
      <c r="FN328">
        <v>1.8641799999999999</v>
      </c>
      <c r="FO328">
        <v>1.8603000000000001</v>
      </c>
      <c r="FP328">
        <v>1.86097</v>
      </c>
      <c r="FQ328">
        <v>1.8601799999999999</v>
      </c>
      <c r="FR328">
        <v>1.86188</v>
      </c>
      <c r="FS328">
        <v>1.85849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-8.69</v>
      </c>
      <c r="GH328">
        <v>0.22750000000000001</v>
      </c>
      <c r="GI328">
        <v>-4.227681919169834</v>
      </c>
      <c r="GJ328">
        <v>-4.5218151105756088E-3</v>
      </c>
      <c r="GK328">
        <v>2.0889233732517852E-6</v>
      </c>
      <c r="GL328">
        <v>-4.5906856223640231E-10</v>
      </c>
      <c r="GM328">
        <v>-0.1035280782263094</v>
      </c>
      <c r="GN328">
        <v>4.4025620023938356E-3</v>
      </c>
      <c r="GO328">
        <v>3.112297855124525E-4</v>
      </c>
      <c r="GP328">
        <v>-4.1727832042263066E-6</v>
      </c>
      <c r="GQ328">
        <v>6</v>
      </c>
      <c r="GR328">
        <v>2080</v>
      </c>
      <c r="GS328">
        <v>4</v>
      </c>
      <c r="GT328">
        <v>33</v>
      </c>
      <c r="GU328">
        <v>94.3</v>
      </c>
      <c r="GV328">
        <v>94.6</v>
      </c>
      <c r="GW328">
        <v>4.9035599999999997</v>
      </c>
      <c r="GX328">
        <v>2.4206500000000002</v>
      </c>
      <c r="GY328">
        <v>2.04834</v>
      </c>
      <c r="GZ328">
        <v>2.6220699999999999</v>
      </c>
      <c r="HA328">
        <v>2.1972700000000001</v>
      </c>
      <c r="HB328">
        <v>2.32056</v>
      </c>
      <c r="HC328">
        <v>37.819499999999998</v>
      </c>
      <c r="HD328">
        <v>14.438499999999999</v>
      </c>
      <c r="HE328">
        <v>18</v>
      </c>
      <c r="HF328">
        <v>694.51099999999997</v>
      </c>
      <c r="HG328">
        <v>767.39800000000002</v>
      </c>
      <c r="HH328">
        <v>30.999600000000001</v>
      </c>
      <c r="HI328">
        <v>31.7407</v>
      </c>
      <c r="HJ328">
        <v>30.0001</v>
      </c>
      <c r="HK328">
        <v>31.689599999999999</v>
      </c>
      <c r="HL328">
        <v>31.695900000000002</v>
      </c>
      <c r="HM328">
        <v>98.035700000000006</v>
      </c>
      <c r="HN328">
        <v>15.9594</v>
      </c>
      <c r="HO328">
        <v>100</v>
      </c>
      <c r="HP328">
        <v>31</v>
      </c>
      <c r="HQ328">
        <v>2089.9899999999998</v>
      </c>
      <c r="HR328">
        <v>31.382899999999999</v>
      </c>
      <c r="HS328">
        <v>99.231099999999998</v>
      </c>
      <c r="HT328">
        <v>97.9465</v>
      </c>
    </row>
    <row r="329" spans="1:228" x14ac:dyDescent="0.2">
      <c r="A329">
        <v>314</v>
      </c>
      <c r="B329">
        <v>1675973889</v>
      </c>
      <c r="C329">
        <v>1249.900000095367</v>
      </c>
      <c r="D329" t="s">
        <v>987</v>
      </c>
      <c r="E329" t="s">
        <v>988</v>
      </c>
      <c r="F329">
        <v>4</v>
      </c>
      <c r="G329">
        <v>1675973887</v>
      </c>
      <c r="H329">
        <f t="shared" si="136"/>
        <v>1.8177052459060956E-3</v>
      </c>
      <c r="I329">
        <f t="shared" si="137"/>
        <v>1.8177052459060956</v>
      </c>
      <c r="J329">
        <f t="shared" si="138"/>
        <v>15.372914505646561</v>
      </c>
      <c r="K329">
        <f t="shared" si="139"/>
        <v>2054.187142857143</v>
      </c>
      <c r="L329">
        <f t="shared" si="140"/>
        <v>1816.3526766878283</v>
      </c>
      <c r="M329">
        <f t="shared" si="141"/>
        <v>183.75403027382674</v>
      </c>
      <c r="N329">
        <f t="shared" si="142"/>
        <v>207.81490912051055</v>
      </c>
      <c r="O329">
        <f t="shared" si="143"/>
        <v>0.12992190679383664</v>
      </c>
      <c r="P329">
        <f t="shared" si="144"/>
        <v>2.7631876445403631</v>
      </c>
      <c r="Q329">
        <f t="shared" si="145"/>
        <v>0.12662113267059752</v>
      </c>
      <c r="R329">
        <f t="shared" si="146"/>
        <v>7.9427784698942447E-2</v>
      </c>
      <c r="S329">
        <f t="shared" si="147"/>
        <v>226.11697294991521</v>
      </c>
      <c r="T329">
        <f t="shared" si="148"/>
        <v>32.902335227949244</v>
      </c>
      <c r="U329">
        <f t="shared" si="149"/>
        <v>31.8215</v>
      </c>
      <c r="V329">
        <f t="shared" si="150"/>
        <v>4.7270512356733736</v>
      </c>
      <c r="W329">
        <f t="shared" si="151"/>
        <v>69.804007656566782</v>
      </c>
      <c r="X329">
        <f t="shared" si="152"/>
        <v>3.3326092681668356</v>
      </c>
      <c r="Y329">
        <f t="shared" si="153"/>
        <v>4.7742377265258948</v>
      </c>
      <c r="Z329">
        <f t="shared" si="154"/>
        <v>1.394441967506538</v>
      </c>
      <c r="AA329">
        <f t="shared" si="155"/>
        <v>-80.160801344458818</v>
      </c>
      <c r="AB329">
        <f t="shared" si="156"/>
        <v>26.12490148374664</v>
      </c>
      <c r="AC329">
        <f t="shared" si="157"/>
        <v>2.1422347075277668</v>
      </c>
      <c r="AD329">
        <f t="shared" si="158"/>
        <v>174.22330779673078</v>
      </c>
      <c r="AE329">
        <f t="shared" si="159"/>
        <v>25.906020375841621</v>
      </c>
      <c r="AF329">
        <f t="shared" si="160"/>
        <v>1.8181447626293872</v>
      </c>
      <c r="AG329">
        <f t="shared" si="161"/>
        <v>15.372914505646561</v>
      </c>
      <c r="AH329">
        <v>2147.6674459104229</v>
      </c>
      <c r="AI329">
        <v>2126.7316969696949</v>
      </c>
      <c r="AJ329">
        <v>1.6896347949764969</v>
      </c>
      <c r="AK329">
        <v>60.724348217524408</v>
      </c>
      <c r="AL329">
        <f t="shared" si="162"/>
        <v>1.8177052459060956</v>
      </c>
      <c r="AM329">
        <v>31.318852324521309</v>
      </c>
      <c r="AN329">
        <v>32.941350909090893</v>
      </c>
      <c r="AO329">
        <v>-3.0003974977027132E-6</v>
      </c>
      <c r="AP329">
        <v>101.51637219302501</v>
      </c>
      <c r="AQ329">
        <v>1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47369.323327802114</v>
      </c>
      <c r="AV329">
        <f t="shared" si="166"/>
        <v>1200.002857142857</v>
      </c>
      <c r="AW329">
        <f t="shared" si="167"/>
        <v>1025.928056450733</v>
      </c>
      <c r="AX329">
        <f t="shared" si="168"/>
        <v>0.85493801147558357</v>
      </c>
      <c r="AY329">
        <f t="shared" si="169"/>
        <v>0.18843036214787662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1675973887</v>
      </c>
      <c r="BF329">
        <v>2054.187142857143</v>
      </c>
      <c r="BG329">
        <v>2081.545714285714</v>
      </c>
      <c r="BH329">
        <v>32.941828571428573</v>
      </c>
      <c r="BI329">
        <v>31.318957142857151</v>
      </c>
      <c r="BJ329">
        <v>2062.88</v>
      </c>
      <c r="BK329">
        <v>32.714371428571432</v>
      </c>
      <c r="BL329">
        <v>650.05214285714283</v>
      </c>
      <c r="BM329">
        <v>101.0662857142857</v>
      </c>
      <c r="BN329">
        <v>0.1002072428571429</v>
      </c>
      <c r="BO329">
        <v>31.996871428571431</v>
      </c>
      <c r="BP329">
        <v>31.8215</v>
      </c>
      <c r="BQ329">
        <v>999.89999999999986</v>
      </c>
      <c r="BR329">
        <v>0</v>
      </c>
      <c r="BS329">
        <v>0</v>
      </c>
      <c r="BT329">
        <v>8984.6428571428569</v>
      </c>
      <c r="BU329">
        <v>0</v>
      </c>
      <c r="BV329">
        <v>98.903485714285708</v>
      </c>
      <c r="BW329">
        <v>-27.36221428571428</v>
      </c>
      <c r="BX329">
        <v>2124.1571428571428</v>
      </c>
      <c r="BY329">
        <v>2148.8457142857142</v>
      </c>
      <c r="BZ329">
        <v>1.622898571428572</v>
      </c>
      <c r="CA329">
        <v>2081.545714285714</v>
      </c>
      <c r="CB329">
        <v>31.318957142857151</v>
      </c>
      <c r="CC329">
        <v>3.3293085714285708</v>
      </c>
      <c r="CD329">
        <v>3.165288571428571</v>
      </c>
      <c r="CE329">
        <v>25.773542857142861</v>
      </c>
      <c r="CF329">
        <v>24.923942857142858</v>
      </c>
      <c r="CG329">
        <v>1200.002857142857</v>
      </c>
      <c r="CH329">
        <v>0.49998599999999987</v>
      </c>
      <c r="CI329">
        <v>0.50001400000000007</v>
      </c>
      <c r="CJ329">
        <v>0</v>
      </c>
      <c r="CK329">
        <v>1079.025714285714</v>
      </c>
      <c r="CL329">
        <v>4.9990899999999998</v>
      </c>
      <c r="CM329">
        <v>12001.357142857139</v>
      </c>
      <c r="CN329">
        <v>9557.812857142857</v>
      </c>
      <c r="CO329">
        <v>41.311999999999998</v>
      </c>
      <c r="CP329">
        <v>42.811999999999998</v>
      </c>
      <c r="CQ329">
        <v>42.107000000000014</v>
      </c>
      <c r="CR329">
        <v>42</v>
      </c>
      <c r="CS329">
        <v>42.660428571428568</v>
      </c>
      <c r="CT329">
        <v>597.48142857142864</v>
      </c>
      <c r="CU329">
        <v>597.52142857142849</v>
      </c>
      <c r="CV329">
        <v>0</v>
      </c>
      <c r="CW329">
        <v>1675973889.3</v>
      </c>
      <c r="CX329">
        <v>0</v>
      </c>
      <c r="CY329">
        <v>1675968227.0999999</v>
      </c>
      <c r="CZ329" t="s">
        <v>356</v>
      </c>
      <c r="DA329">
        <v>1675968227.0999999</v>
      </c>
      <c r="DB329">
        <v>1675968207.0999999</v>
      </c>
      <c r="DC329">
        <v>6</v>
      </c>
      <c r="DD329">
        <v>6.6000000000000003E-2</v>
      </c>
      <c r="DE329">
        <v>1.0999999999999999E-2</v>
      </c>
      <c r="DF329">
        <v>-5.7939999999999996</v>
      </c>
      <c r="DG329">
        <v>0.214</v>
      </c>
      <c r="DH329">
        <v>415</v>
      </c>
      <c r="DI329">
        <v>32</v>
      </c>
      <c r="DJ329">
        <v>0.11</v>
      </c>
      <c r="DK329">
        <v>0.26</v>
      </c>
      <c r="DL329">
        <v>-27.610639024390249</v>
      </c>
      <c r="DM329">
        <v>0.76079372822297953</v>
      </c>
      <c r="DN329">
        <v>0.13443133323427869</v>
      </c>
      <c r="DO329">
        <v>0</v>
      </c>
      <c r="DP329">
        <v>1.629325609756098</v>
      </c>
      <c r="DQ329">
        <v>-3.5726759581877397E-2</v>
      </c>
      <c r="DR329">
        <v>3.880096836093863E-3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3.298</v>
      </c>
      <c r="EB329">
        <v>2.6251000000000002</v>
      </c>
      <c r="EC329">
        <v>0.28882600000000003</v>
      </c>
      <c r="ED329">
        <v>0.28854099999999999</v>
      </c>
      <c r="EE329">
        <v>0.13649800000000001</v>
      </c>
      <c r="EF329">
        <v>0.130691</v>
      </c>
      <c r="EG329">
        <v>21513.1</v>
      </c>
      <c r="EH329">
        <v>21846.799999999999</v>
      </c>
      <c r="EI329">
        <v>28153</v>
      </c>
      <c r="EJ329">
        <v>29562.5</v>
      </c>
      <c r="EK329">
        <v>33483.9</v>
      </c>
      <c r="EL329">
        <v>35668.699999999997</v>
      </c>
      <c r="EM329">
        <v>39758.1</v>
      </c>
      <c r="EN329">
        <v>42226.2</v>
      </c>
      <c r="EO329">
        <v>2.2307999999999999</v>
      </c>
      <c r="EP329">
        <v>2.22323</v>
      </c>
      <c r="EQ329">
        <v>0.12643599999999999</v>
      </c>
      <c r="ER329">
        <v>0</v>
      </c>
      <c r="ES329">
        <v>29.771100000000001</v>
      </c>
      <c r="ET329">
        <v>999.9</v>
      </c>
      <c r="EU329">
        <v>73.5</v>
      </c>
      <c r="EV329">
        <v>32.4</v>
      </c>
      <c r="EW329">
        <v>35.522399999999998</v>
      </c>
      <c r="EX329">
        <v>56.875799999999998</v>
      </c>
      <c r="EY329">
        <v>-4.1025600000000004</v>
      </c>
      <c r="EZ329">
        <v>2</v>
      </c>
      <c r="FA329">
        <v>0.34073700000000001</v>
      </c>
      <c r="FB329">
        <v>-0.46512500000000001</v>
      </c>
      <c r="FC329">
        <v>20.2746</v>
      </c>
      <c r="FD329">
        <v>5.2198399999999996</v>
      </c>
      <c r="FE329">
        <v>12.004</v>
      </c>
      <c r="FF329">
        <v>4.9869500000000002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1.8658300000000001</v>
      </c>
      <c r="FM329">
        <v>1.8621799999999999</v>
      </c>
      <c r="FN329">
        <v>1.8642000000000001</v>
      </c>
      <c r="FO329">
        <v>1.86032</v>
      </c>
      <c r="FP329">
        <v>1.8609899999999999</v>
      </c>
      <c r="FQ329">
        <v>1.8602000000000001</v>
      </c>
      <c r="FR329">
        <v>1.86188</v>
      </c>
      <c r="FS329">
        <v>1.85849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-8.7100000000000009</v>
      </c>
      <c r="GH329">
        <v>0.22750000000000001</v>
      </c>
      <c r="GI329">
        <v>-4.227681919169834</v>
      </c>
      <c r="GJ329">
        <v>-4.5218151105756088E-3</v>
      </c>
      <c r="GK329">
        <v>2.0889233732517852E-6</v>
      </c>
      <c r="GL329">
        <v>-4.5906856223640231E-10</v>
      </c>
      <c r="GM329">
        <v>-0.1035280782263094</v>
      </c>
      <c r="GN329">
        <v>4.4025620023938356E-3</v>
      </c>
      <c r="GO329">
        <v>3.112297855124525E-4</v>
      </c>
      <c r="GP329">
        <v>-4.1727832042263066E-6</v>
      </c>
      <c r="GQ329">
        <v>6</v>
      </c>
      <c r="GR329">
        <v>2080</v>
      </c>
      <c r="GS329">
        <v>4</v>
      </c>
      <c r="GT329">
        <v>33</v>
      </c>
      <c r="GU329">
        <v>94.4</v>
      </c>
      <c r="GV329">
        <v>94.7</v>
      </c>
      <c r="GW329">
        <v>4.9145500000000002</v>
      </c>
      <c r="GX329">
        <v>2.4255399999999998</v>
      </c>
      <c r="GY329">
        <v>2.04834</v>
      </c>
      <c r="GZ329">
        <v>2.6232899999999999</v>
      </c>
      <c r="HA329">
        <v>2.1972700000000001</v>
      </c>
      <c r="HB329">
        <v>2.3095699999999999</v>
      </c>
      <c r="HC329">
        <v>37.819499999999998</v>
      </c>
      <c r="HD329">
        <v>14.456</v>
      </c>
      <c r="HE329">
        <v>18</v>
      </c>
      <c r="HF329">
        <v>694.47400000000005</v>
      </c>
      <c r="HG329">
        <v>767.61800000000005</v>
      </c>
      <c r="HH329">
        <v>30.999600000000001</v>
      </c>
      <c r="HI329">
        <v>31.7407</v>
      </c>
      <c r="HJ329">
        <v>30.0001</v>
      </c>
      <c r="HK329">
        <v>31.688199999999998</v>
      </c>
      <c r="HL329">
        <v>31.695900000000002</v>
      </c>
      <c r="HM329">
        <v>98.265100000000004</v>
      </c>
      <c r="HN329">
        <v>15.9594</v>
      </c>
      <c r="HO329">
        <v>100</v>
      </c>
      <c r="HP329">
        <v>31</v>
      </c>
      <c r="HQ329">
        <v>2096.6799999999998</v>
      </c>
      <c r="HR329">
        <v>31.3965</v>
      </c>
      <c r="HS329">
        <v>99.230900000000005</v>
      </c>
      <c r="HT329">
        <v>97.946399999999997</v>
      </c>
    </row>
    <row r="330" spans="1:228" x14ac:dyDescent="0.2">
      <c r="A330">
        <v>315</v>
      </c>
      <c r="B330">
        <v>1675973893</v>
      </c>
      <c r="C330">
        <v>1253.900000095367</v>
      </c>
      <c r="D330" t="s">
        <v>989</v>
      </c>
      <c r="E330" t="s">
        <v>990</v>
      </c>
      <c r="F330">
        <v>4</v>
      </c>
      <c r="G330">
        <v>1675973890.6875</v>
      </c>
      <c r="H330">
        <f t="shared" si="136"/>
        <v>1.8125849219699933E-3</v>
      </c>
      <c r="I330">
        <f t="shared" si="137"/>
        <v>1.8125849219699932</v>
      </c>
      <c r="J330">
        <f t="shared" si="138"/>
        <v>16.089027230517196</v>
      </c>
      <c r="K330">
        <f t="shared" si="139"/>
        <v>2060.1174999999998</v>
      </c>
      <c r="L330">
        <f t="shared" si="140"/>
        <v>1812.5565129904826</v>
      </c>
      <c r="M330">
        <f t="shared" si="141"/>
        <v>183.36893107957812</v>
      </c>
      <c r="N330">
        <f t="shared" si="142"/>
        <v>208.4136638863057</v>
      </c>
      <c r="O330">
        <f t="shared" si="143"/>
        <v>0.12948870018415135</v>
      </c>
      <c r="P330">
        <f t="shared" si="144"/>
        <v>2.7613802269762462</v>
      </c>
      <c r="Q330">
        <f t="shared" si="145"/>
        <v>0.1262075144175501</v>
      </c>
      <c r="R330">
        <f t="shared" si="146"/>
        <v>7.9167572924523588E-2</v>
      </c>
      <c r="S330">
        <f t="shared" si="147"/>
        <v>226.11636186057439</v>
      </c>
      <c r="T330">
        <f t="shared" si="148"/>
        <v>32.905620951711875</v>
      </c>
      <c r="U330">
        <f t="shared" si="149"/>
        <v>31.822737499999999</v>
      </c>
      <c r="V330">
        <f t="shared" si="150"/>
        <v>4.7273827770726369</v>
      </c>
      <c r="W330">
        <f t="shared" si="151"/>
        <v>69.792658856994947</v>
      </c>
      <c r="X330">
        <f t="shared" si="152"/>
        <v>3.3323203855951933</v>
      </c>
      <c r="Y330">
        <f t="shared" si="153"/>
        <v>4.774600137276777</v>
      </c>
      <c r="Z330">
        <f t="shared" si="154"/>
        <v>1.3950623914774436</v>
      </c>
      <c r="AA330">
        <f t="shared" si="155"/>
        <v>-79.934995058876709</v>
      </c>
      <c r="AB330">
        <f t="shared" si="156"/>
        <v>26.123231866558886</v>
      </c>
      <c r="AC330">
        <f t="shared" si="157"/>
        <v>2.1435270666781316</v>
      </c>
      <c r="AD330">
        <f t="shared" si="158"/>
        <v>174.44812573493468</v>
      </c>
      <c r="AE330">
        <f t="shared" si="159"/>
        <v>26.002583526701493</v>
      </c>
      <c r="AF330">
        <f t="shared" si="160"/>
        <v>1.8153151696832248</v>
      </c>
      <c r="AG330">
        <f t="shared" si="161"/>
        <v>16.089027230517196</v>
      </c>
      <c r="AH330">
        <v>2154.37972304806</v>
      </c>
      <c r="AI330">
        <v>2133.1443636363638</v>
      </c>
      <c r="AJ330">
        <v>1.586492054239252</v>
      </c>
      <c r="AK330">
        <v>60.724348217524408</v>
      </c>
      <c r="AL330">
        <f t="shared" si="162"/>
        <v>1.8125849219699932</v>
      </c>
      <c r="AM330">
        <v>31.318634690125752</v>
      </c>
      <c r="AN330">
        <v>32.93667575757577</v>
      </c>
      <c r="AO330">
        <v>-5.8759215841710019E-6</v>
      </c>
      <c r="AP330">
        <v>101.51637219302501</v>
      </c>
      <c r="AQ330">
        <v>1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47319.287031100772</v>
      </c>
      <c r="AV330">
        <f t="shared" si="166"/>
        <v>1200</v>
      </c>
      <c r="AW330">
        <f t="shared" si="167"/>
        <v>1025.9255760935619</v>
      </c>
      <c r="AX330">
        <f t="shared" si="168"/>
        <v>0.85493798007796817</v>
      </c>
      <c r="AY330">
        <f t="shared" si="169"/>
        <v>0.18843030155047866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1675973890.6875</v>
      </c>
      <c r="BF330">
        <v>2060.1174999999998</v>
      </c>
      <c r="BG330">
        <v>2087.57125</v>
      </c>
      <c r="BH330">
        <v>32.939162500000002</v>
      </c>
      <c r="BI330">
        <v>31.318725000000001</v>
      </c>
      <c r="BJ330">
        <v>2068.82375</v>
      </c>
      <c r="BK330">
        <v>32.711699999999993</v>
      </c>
      <c r="BL330">
        <v>650.01712500000008</v>
      </c>
      <c r="BM330">
        <v>101.066</v>
      </c>
      <c r="BN330">
        <v>9.991111250000001E-2</v>
      </c>
      <c r="BO330">
        <v>31.998212500000001</v>
      </c>
      <c r="BP330">
        <v>31.822737499999999</v>
      </c>
      <c r="BQ330">
        <v>999.9</v>
      </c>
      <c r="BR330">
        <v>0</v>
      </c>
      <c r="BS330">
        <v>0</v>
      </c>
      <c r="BT330">
        <v>8975.0774999999994</v>
      </c>
      <c r="BU330">
        <v>0</v>
      </c>
      <c r="BV330">
        <v>100.11385</v>
      </c>
      <c r="BW330">
        <v>-27.452625000000001</v>
      </c>
      <c r="BX330">
        <v>2130.2887500000002</v>
      </c>
      <c r="BY330">
        <v>2155.0650000000001</v>
      </c>
      <c r="BZ330">
        <v>1.62043625</v>
      </c>
      <c r="CA330">
        <v>2087.57125</v>
      </c>
      <c r="CB330">
        <v>31.318725000000001</v>
      </c>
      <c r="CC330">
        <v>3.3290299999999999</v>
      </c>
      <c r="CD330">
        <v>3.16525875</v>
      </c>
      <c r="CE330">
        <v>25.77215</v>
      </c>
      <c r="CF330">
        <v>24.9238</v>
      </c>
      <c r="CG330">
        <v>1200</v>
      </c>
      <c r="CH330">
        <v>0.49998599999999999</v>
      </c>
      <c r="CI330">
        <v>0.50001399999999996</v>
      </c>
      <c r="CJ330">
        <v>0</v>
      </c>
      <c r="CK330">
        <v>1078.9625000000001</v>
      </c>
      <c r="CL330">
        <v>4.9990899999999998</v>
      </c>
      <c r="CM330">
        <v>11996.387500000001</v>
      </c>
      <c r="CN330">
        <v>9557.8062500000015</v>
      </c>
      <c r="CO330">
        <v>41.311999999999998</v>
      </c>
      <c r="CP330">
        <v>42.811999999999998</v>
      </c>
      <c r="CQ330">
        <v>42.117125000000001</v>
      </c>
      <c r="CR330">
        <v>41.952749999999988</v>
      </c>
      <c r="CS330">
        <v>42.640500000000003</v>
      </c>
      <c r="CT330">
        <v>597.48125000000005</v>
      </c>
      <c r="CU330">
        <v>597.51874999999995</v>
      </c>
      <c r="CV330">
        <v>0</v>
      </c>
      <c r="CW330">
        <v>1675973892.9000001</v>
      </c>
      <c r="CX330">
        <v>0</v>
      </c>
      <c r="CY330">
        <v>1675968227.0999999</v>
      </c>
      <c r="CZ330" t="s">
        <v>356</v>
      </c>
      <c r="DA330">
        <v>1675968227.0999999</v>
      </c>
      <c r="DB330">
        <v>1675968207.0999999</v>
      </c>
      <c r="DC330">
        <v>6</v>
      </c>
      <c r="DD330">
        <v>6.6000000000000003E-2</v>
      </c>
      <c r="DE330">
        <v>1.0999999999999999E-2</v>
      </c>
      <c r="DF330">
        <v>-5.7939999999999996</v>
      </c>
      <c r="DG330">
        <v>0.214</v>
      </c>
      <c r="DH330">
        <v>415</v>
      </c>
      <c r="DI330">
        <v>32</v>
      </c>
      <c r="DJ330">
        <v>0.11</v>
      </c>
      <c r="DK330">
        <v>0.26</v>
      </c>
      <c r="DL330">
        <v>-27.561317499999991</v>
      </c>
      <c r="DM330">
        <v>1.376729831144559</v>
      </c>
      <c r="DN330">
        <v>0.16786449727011929</v>
      </c>
      <c r="DO330">
        <v>0</v>
      </c>
      <c r="DP330">
        <v>1.6259475000000001</v>
      </c>
      <c r="DQ330">
        <v>-3.08442776735483E-2</v>
      </c>
      <c r="DR330">
        <v>3.234364504813883E-3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3.2980499999999999</v>
      </c>
      <c r="EB330">
        <v>2.6250300000000002</v>
      </c>
      <c r="EC330">
        <v>0.28930800000000001</v>
      </c>
      <c r="ED330">
        <v>0.289047</v>
      </c>
      <c r="EE330">
        <v>0.13648199999999999</v>
      </c>
      <c r="EF330">
        <v>0.130688</v>
      </c>
      <c r="EG330">
        <v>21498.400000000001</v>
      </c>
      <c r="EH330">
        <v>21831.4</v>
      </c>
      <c r="EI330">
        <v>28152.9</v>
      </c>
      <c r="EJ330">
        <v>29562.799999999999</v>
      </c>
      <c r="EK330">
        <v>33484.6</v>
      </c>
      <c r="EL330">
        <v>35669.199999999997</v>
      </c>
      <c r="EM330">
        <v>39758.1</v>
      </c>
      <c r="EN330">
        <v>42226.6</v>
      </c>
      <c r="EO330">
        <v>2.2307999999999999</v>
      </c>
      <c r="EP330">
        <v>2.2231999999999998</v>
      </c>
      <c r="EQ330">
        <v>0.125803</v>
      </c>
      <c r="ER330">
        <v>0</v>
      </c>
      <c r="ES330">
        <v>29.771100000000001</v>
      </c>
      <c r="ET330">
        <v>999.9</v>
      </c>
      <c r="EU330">
        <v>73.5</v>
      </c>
      <c r="EV330">
        <v>32.4</v>
      </c>
      <c r="EW330">
        <v>35.520299999999999</v>
      </c>
      <c r="EX330">
        <v>56.995800000000003</v>
      </c>
      <c r="EY330">
        <v>-4.1987199999999998</v>
      </c>
      <c r="EZ330">
        <v>2</v>
      </c>
      <c r="FA330">
        <v>0.34045700000000001</v>
      </c>
      <c r="FB330">
        <v>-0.46639700000000001</v>
      </c>
      <c r="FC330">
        <v>20.2745</v>
      </c>
      <c r="FD330">
        <v>5.2201399999999998</v>
      </c>
      <c r="FE330">
        <v>12.004</v>
      </c>
      <c r="FF330">
        <v>4.9869500000000002</v>
      </c>
      <c r="FG330">
        <v>3.2844799999999998</v>
      </c>
      <c r="FH330">
        <v>9999</v>
      </c>
      <c r="FI330">
        <v>9999</v>
      </c>
      <c r="FJ330">
        <v>9999</v>
      </c>
      <c r="FK330">
        <v>999.9</v>
      </c>
      <c r="FL330">
        <v>1.8658300000000001</v>
      </c>
      <c r="FM330">
        <v>1.8621799999999999</v>
      </c>
      <c r="FN330">
        <v>1.8642000000000001</v>
      </c>
      <c r="FO330">
        <v>1.86033</v>
      </c>
      <c r="FP330">
        <v>1.8609800000000001</v>
      </c>
      <c r="FQ330">
        <v>1.8602000000000001</v>
      </c>
      <c r="FR330">
        <v>1.86188</v>
      </c>
      <c r="FS330">
        <v>1.85849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-8.7100000000000009</v>
      </c>
      <c r="GH330">
        <v>0.22750000000000001</v>
      </c>
      <c r="GI330">
        <v>-4.227681919169834</v>
      </c>
      <c r="GJ330">
        <v>-4.5218151105756088E-3</v>
      </c>
      <c r="GK330">
        <v>2.0889233732517852E-6</v>
      </c>
      <c r="GL330">
        <v>-4.5906856223640231E-10</v>
      </c>
      <c r="GM330">
        <v>-0.1035280782263094</v>
      </c>
      <c r="GN330">
        <v>4.4025620023938356E-3</v>
      </c>
      <c r="GO330">
        <v>3.112297855124525E-4</v>
      </c>
      <c r="GP330">
        <v>-4.1727832042263066E-6</v>
      </c>
      <c r="GQ330">
        <v>6</v>
      </c>
      <c r="GR330">
        <v>2080</v>
      </c>
      <c r="GS330">
        <v>4</v>
      </c>
      <c r="GT330">
        <v>33</v>
      </c>
      <c r="GU330">
        <v>94.4</v>
      </c>
      <c r="GV330">
        <v>94.8</v>
      </c>
      <c r="GW330">
        <v>4.9267599999999998</v>
      </c>
      <c r="GX330">
        <v>2.4243199999999998</v>
      </c>
      <c r="GY330">
        <v>2.04834</v>
      </c>
      <c r="GZ330">
        <v>2.6220699999999999</v>
      </c>
      <c r="HA330">
        <v>2.1972700000000001</v>
      </c>
      <c r="HB330">
        <v>2.2936999999999999</v>
      </c>
      <c r="HC330">
        <v>37.819499999999998</v>
      </c>
      <c r="HD330">
        <v>14.438499999999999</v>
      </c>
      <c r="HE330">
        <v>18</v>
      </c>
      <c r="HF330">
        <v>694.47400000000005</v>
      </c>
      <c r="HG330">
        <v>767.59299999999996</v>
      </c>
      <c r="HH330">
        <v>30.999700000000001</v>
      </c>
      <c r="HI330">
        <v>31.7407</v>
      </c>
      <c r="HJ330">
        <v>30.0001</v>
      </c>
      <c r="HK330">
        <v>31.688199999999998</v>
      </c>
      <c r="HL330">
        <v>31.695900000000002</v>
      </c>
      <c r="HM330">
        <v>98.497799999999998</v>
      </c>
      <c r="HN330">
        <v>15.9594</v>
      </c>
      <c r="HO330">
        <v>100</v>
      </c>
      <c r="HP330">
        <v>31</v>
      </c>
      <c r="HQ330">
        <v>2103.36</v>
      </c>
      <c r="HR330">
        <v>31.414999999999999</v>
      </c>
      <c r="HS330">
        <v>99.230800000000002</v>
      </c>
      <c r="HT330">
        <v>97.947400000000002</v>
      </c>
    </row>
    <row r="331" spans="1:228" x14ac:dyDescent="0.2">
      <c r="A331">
        <v>316</v>
      </c>
      <c r="B331">
        <v>1675973897</v>
      </c>
      <c r="C331">
        <v>1257.900000095367</v>
      </c>
      <c r="D331" t="s">
        <v>991</v>
      </c>
      <c r="E331" t="s">
        <v>992</v>
      </c>
      <c r="F331">
        <v>4</v>
      </c>
      <c r="G331">
        <v>1675973895</v>
      </c>
      <c r="H331">
        <f t="shared" si="136"/>
        <v>1.8037775991329072E-3</v>
      </c>
      <c r="I331">
        <f t="shared" si="137"/>
        <v>1.8037775991329073</v>
      </c>
      <c r="J331">
        <f t="shared" si="138"/>
        <v>15.852920852548809</v>
      </c>
      <c r="K331">
        <f t="shared" si="139"/>
        <v>2066.957142857143</v>
      </c>
      <c r="L331">
        <f t="shared" si="140"/>
        <v>1821.2936680391279</v>
      </c>
      <c r="M331">
        <f t="shared" si="141"/>
        <v>184.25254411242335</v>
      </c>
      <c r="N331">
        <f t="shared" si="142"/>
        <v>209.10527435852941</v>
      </c>
      <c r="O331">
        <f t="shared" si="143"/>
        <v>0.12888563765397865</v>
      </c>
      <c r="P331">
        <f t="shared" si="144"/>
        <v>2.7595766823972196</v>
      </c>
      <c r="Q331">
        <f t="shared" si="145"/>
        <v>0.12563246311618631</v>
      </c>
      <c r="R331">
        <f t="shared" si="146"/>
        <v>7.8805735053380579E-2</v>
      </c>
      <c r="S331">
        <f t="shared" si="147"/>
        <v>226.11873437839344</v>
      </c>
      <c r="T331">
        <f t="shared" si="148"/>
        <v>32.907541492277808</v>
      </c>
      <c r="U331">
        <f t="shared" si="149"/>
        <v>31.818285714285711</v>
      </c>
      <c r="V331">
        <f t="shared" si="150"/>
        <v>4.7261901837580638</v>
      </c>
      <c r="W331">
        <f t="shared" si="151"/>
        <v>69.780481955898324</v>
      </c>
      <c r="X331">
        <f t="shared" si="152"/>
        <v>3.3315399723379011</v>
      </c>
      <c r="Y331">
        <f t="shared" si="153"/>
        <v>4.7743149358633756</v>
      </c>
      <c r="Z331">
        <f t="shared" si="154"/>
        <v>1.3946502114201627</v>
      </c>
      <c r="AA331">
        <f t="shared" si="155"/>
        <v>-79.546592121761208</v>
      </c>
      <c r="AB331">
        <f t="shared" si="156"/>
        <v>26.611471236108997</v>
      </c>
      <c r="AC331">
        <f t="shared" si="157"/>
        <v>2.1849571866862862</v>
      </c>
      <c r="AD331">
        <f t="shared" si="158"/>
        <v>175.36857067942751</v>
      </c>
      <c r="AE331">
        <f t="shared" si="159"/>
        <v>26.52107392803217</v>
      </c>
      <c r="AF331">
        <f t="shared" si="160"/>
        <v>1.8065527905695815</v>
      </c>
      <c r="AG331">
        <f t="shared" si="161"/>
        <v>15.852920852548809</v>
      </c>
      <c r="AH331">
        <v>2161.3577640706908</v>
      </c>
      <c r="AI331">
        <v>2139.9173333333329</v>
      </c>
      <c r="AJ331">
        <v>1.7017432383243509</v>
      </c>
      <c r="AK331">
        <v>60.724348217524408</v>
      </c>
      <c r="AL331">
        <f t="shared" si="162"/>
        <v>1.8037775991329073</v>
      </c>
      <c r="AM331">
        <v>31.3186635443979</v>
      </c>
      <c r="AN331">
        <v>32.928964848484839</v>
      </c>
      <c r="AO331">
        <v>-9.678429319336171E-6</v>
      </c>
      <c r="AP331">
        <v>101.51637219302501</v>
      </c>
      <c r="AQ331">
        <v>1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47269.746132148808</v>
      </c>
      <c r="AV331">
        <f t="shared" si="166"/>
        <v>1200.012857142857</v>
      </c>
      <c r="AW331">
        <f t="shared" si="167"/>
        <v>1025.9365421649704</v>
      </c>
      <c r="AX331">
        <f t="shared" si="168"/>
        <v>0.85493795842125431</v>
      </c>
      <c r="AY331">
        <f t="shared" si="169"/>
        <v>0.18843025975302102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1675973895</v>
      </c>
      <c r="BF331">
        <v>2066.957142857143</v>
      </c>
      <c r="BG331">
        <v>2094.8857142857141</v>
      </c>
      <c r="BH331">
        <v>32.931500000000007</v>
      </c>
      <c r="BI331">
        <v>31.31878571428572</v>
      </c>
      <c r="BJ331">
        <v>2075.6742857142858</v>
      </c>
      <c r="BK331">
        <v>32.704142857142863</v>
      </c>
      <c r="BL331">
        <v>649.9825714285713</v>
      </c>
      <c r="BM331">
        <v>101.06571428571429</v>
      </c>
      <c r="BN331">
        <v>0.1000380285714286</v>
      </c>
      <c r="BO331">
        <v>31.997157142857141</v>
      </c>
      <c r="BP331">
        <v>31.818285714285711</v>
      </c>
      <c r="BQ331">
        <v>999.89999999999986</v>
      </c>
      <c r="BR331">
        <v>0</v>
      </c>
      <c r="BS331">
        <v>0</v>
      </c>
      <c r="BT331">
        <v>8965.5385714285694</v>
      </c>
      <c r="BU331">
        <v>0</v>
      </c>
      <c r="BV331">
        <v>100.9122857142857</v>
      </c>
      <c r="BW331">
        <v>-27.928985714285709</v>
      </c>
      <c r="BX331">
        <v>2137.341428571428</v>
      </c>
      <c r="BY331">
        <v>2162.6171428571429</v>
      </c>
      <c r="BZ331">
        <v>1.612714285714286</v>
      </c>
      <c r="CA331">
        <v>2094.8857142857141</v>
      </c>
      <c r="CB331">
        <v>31.31878571428572</v>
      </c>
      <c r="CC331">
        <v>3.328245714285714</v>
      </c>
      <c r="CD331">
        <v>3.165254285714286</v>
      </c>
      <c r="CE331">
        <v>25.768171428571431</v>
      </c>
      <c r="CF331">
        <v>24.923771428571431</v>
      </c>
      <c r="CG331">
        <v>1200.012857142857</v>
      </c>
      <c r="CH331">
        <v>0.49998599999999987</v>
      </c>
      <c r="CI331">
        <v>0.50001400000000007</v>
      </c>
      <c r="CJ331">
        <v>0</v>
      </c>
      <c r="CK331">
        <v>1078.2714285714289</v>
      </c>
      <c r="CL331">
        <v>4.9990899999999998</v>
      </c>
      <c r="CM331">
        <v>11991.357142857139</v>
      </c>
      <c r="CN331">
        <v>9557.9014285714275</v>
      </c>
      <c r="CO331">
        <v>41.311999999999998</v>
      </c>
      <c r="CP331">
        <v>42.811999999999998</v>
      </c>
      <c r="CQ331">
        <v>42.116</v>
      </c>
      <c r="CR331">
        <v>41.936999999999998</v>
      </c>
      <c r="CS331">
        <v>42.625</v>
      </c>
      <c r="CT331">
        <v>597.48857142857128</v>
      </c>
      <c r="CU331">
        <v>597.52428571428561</v>
      </c>
      <c r="CV331">
        <v>0</v>
      </c>
      <c r="CW331">
        <v>1675973897.0999999</v>
      </c>
      <c r="CX331">
        <v>0</v>
      </c>
      <c r="CY331">
        <v>1675968227.0999999</v>
      </c>
      <c r="CZ331" t="s">
        <v>356</v>
      </c>
      <c r="DA331">
        <v>1675968227.0999999</v>
      </c>
      <c r="DB331">
        <v>1675968207.0999999</v>
      </c>
      <c r="DC331">
        <v>6</v>
      </c>
      <c r="DD331">
        <v>6.6000000000000003E-2</v>
      </c>
      <c r="DE331">
        <v>1.0999999999999999E-2</v>
      </c>
      <c r="DF331">
        <v>-5.7939999999999996</v>
      </c>
      <c r="DG331">
        <v>0.214</v>
      </c>
      <c r="DH331">
        <v>415</v>
      </c>
      <c r="DI331">
        <v>32</v>
      </c>
      <c r="DJ331">
        <v>0.11</v>
      </c>
      <c r="DK331">
        <v>0.26</v>
      </c>
      <c r="DL331">
        <v>-27.592077500000009</v>
      </c>
      <c r="DM331">
        <v>-0.16506303939964179</v>
      </c>
      <c r="DN331">
        <v>0.2079073056526631</v>
      </c>
      <c r="DO331">
        <v>0</v>
      </c>
      <c r="DP331">
        <v>1.6230395</v>
      </c>
      <c r="DQ331">
        <v>-5.2514296435271203E-2</v>
      </c>
      <c r="DR331">
        <v>5.3433575352956047E-3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3.2981400000000001</v>
      </c>
      <c r="EB331">
        <v>2.6251500000000001</v>
      </c>
      <c r="EC331">
        <v>0.28981000000000001</v>
      </c>
      <c r="ED331">
        <v>0.28956500000000002</v>
      </c>
      <c r="EE331">
        <v>0.136463</v>
      </c>
      <c r="EF331">
        <v>0.13069800000000001</v>
      </c>
      <c r="EG331">
        <v>21483.5</v>
      </c>
      <c r="EH331">
        <v>21815.599999999999</v>
      </c>
      <c r="EI331">
        <v>28153.3</v>
      </c>
      <c r="EJ331">
        <v>29562.9</v>
      </c>
      <c r="EK331">
        <v>33485.599999999999</v>
      </c>
      <c r="EL331">
        <v>35669</v>
      </c>
      <c r="EM331">
        <v>39758.5</v>
      </c>
      <c r="EN331">
        <v>42226.8</v>
      </c>
      <c r="EO331">
        <v>2.23088</v>
      </c>
      <c r="EP331">
        <v>2.2231800000000002</v>
      </c>
      <c r="EQ331">
        <v>0.12617600000000001</v>
      </c>
      <c r="ER331">
        <v>0</v>
      </c>
      <c r="ES331">
        <v>29.77</v>
      </c>
      <c r="ET331">
        <v>999.9</v>
      </c>
      <c r="EU331">
        <v>73.5</v>
      </c>
      <c r="EV331">
        <v>32.4</v>
      </c>
      <c r="EW331">
        <v>35.520800000000001</v>
      </c>
      <c r="EX331">
        <v>57.025799999999997</v>
      </c>
      <c r="EY331">
        <v>-4.1226000000000003</v>
      </c>
      <c r="EZ331">
        <v>2</v>
      </c>
      <c r="FA331">
        <v>0.34048</v>
      </c>
      <c r="FB331">
        <v>-0.46847</v>
      </c>
      <c r="FC331">
        <v>20.2745</v>
      </c>
      <c r="FD331">
        <v>5.2193899999999998</v>
      </c>
      <c r="FE331">
        <v>12.004099999999999</v>
      </c>
      <c r="FF331">
        <v>4.9863</v>
      </c>
      <c r="FG331">
        <v>3.2844500000000001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1.8641799999999999</v>
      </c>
      <c r="FO331">
        <v>1.86032</v>
      </c>
      <c r="FP331">
        <v>1.86097</v>
      </c>
      <c r="FQ331">
        <v>1.86019</v>
      </c>
      <c r="FR331">
        <v>1.86188</v>
      </c>
      <c r="FS331">
        <v>1.8585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-8.7200000000000006</v>
      </c>
      <c r="GH331">
        <v>0.22739999999999999</v>
      </c>
      <c r="GI331">
        <v>-4.227681919169834</v>
      </c>
      <c r="GJ331">
        <v>-4.5218151105756088E-3</v>
      </c>
      <c r="GK331">
        <v>2.0889233732517852E-6</v>
      </c>
      <c r="GL331">
        <v>-4.5906856223640231E-10</v>
      </c>
      <c r="GM331">
        <v>-0.1035280782263094</v>
      </c>
      <c r="GN331">
        <v>4.4025620023938356E-3</v>
      </c>
      <c r="GO331">
        <v>3.112297855124525E-4</v>
      </c>
      <c r="GP331">
        <v>-4.1727832042263066E-6</v>
      </c>
      <c r="GQ331">
        <v>6</v>
      </c>
      <c r="GR331">
        <v>2080</v>
      </c>
      <c r="GS331">
        <v>4</v>
      </c>
      <c r="GT331">
        <v>33</v>
      </c>
      <c r="GU331">
        <v>94.5</v>
      </c>
      <c r="GV331">
        <v>94.8</v>
      </c>
      <c r="GW331">
        <v>4.9377399999999998</v>
      </c>
      <c r="GX331">
        <v>2.4145500000000002</v>
      </c>
      <c r="GY331">
        <v>2.04834</v>
      </c>
      <c r="GZ331">
        <v>2.6232899999999999</v>
      </c>
      <c r="HA331">
        <v>2.1972700000000001</v>
      </c>
      <c r="HB331">
        <v>2.32544</v>
      </c>
      <c r="HC331">
        <v>37.795299999999997</v>
      </c>
      <c r="HD331">
        <v>14.438499999999999</v>
      </c>
      <c r="HE331">
        <v>18</v>
      </c>
      <c r="HF331">
        <v>694.53599999999994</v>
      </c>
      <c r="HG331">
        <v>767.56899999999996</v>
      </c>
      <c r="HH331">
        <v>30.999500000000001</v>
      </c>
      <c r="HI331">
        <v>31.7407</v>
      </c>
      <c r="HJ331">
        <v>30.0001</v>
      </c>
      <c r="HK331">
        <v>31.688199999999998</v>
      </c>
      <c r="HL331">
        <v>31.695900000000002</v>
      </c>
      <c r="HM331">
        <v>98.727599999999995</v>
      </c>
      <c r="HN331">
        <v>15.6792</v>
      </c>
      <c r="HO331">
        <v>100</v>
      </c>
      <c r="HP331">
        <v>31</v>
      </c>
      <c r="HQ331">
        <v>2110.04</v>
      </c>
      <c r="HR331">
        <v>31.4359</v>
      </c>
      <c r="HS331">
        <v>99.231999999999999</v>
      </c>
      <c r="HT331">
        <v>97.947800000000001</v>
      </c>
    </row>
    <row r="332" spans="1:228" x14ac:dyDescent="0.2">
      <c r="A332">
        <v>317</v>
      </c>
      <c r="B332">
        <v>1675973901</v>
      </c>
      <c r="C332">
        <v>1261.900000095367</v>
      </c>
      <c r="D332" t="s">
        <v>993</v>
      </c>
      <c r="E332" t="s">
        <v>994</v>
      </c>
      <c r="F332">
        <v>4</v>
      </c>
      <c r="G332">
        <v>1675973898.6875</v>
      </c>
      <c r="H332">
        <f t="shared" si="136"/>
        <v>1.7885136741049384E-3</v>
      </c>
      <c r="I332">
        <f t="shared" si="137"/>
        <v>1.7885136741049383</v>
      </c>
      <c r="J332">
        <f t="shared" si="138"/>
        <v>15.937877462178067</v>
      </c>
      <c r="K332">
        <f t="shared" si="139"/>
        <v>2072.9737500000001</v>
      </c>
      <c r="L332">
        <f t="shared" si="140"/>
        <v>1824.2118568225646</v>
      </c>
      <c r="M332">
        <f t="shared" si="141"/>
        <v>184.5483030381377</v>
      </c>
      <c r="N332">
        <f t="shared" si="142"/>
        <v>209.71456049598274</v>
      </c>
      <c r="O332">
        <f t="shared" si="143"/>
        <v>0.12767262305257365</v>
      </c>
      <c r="P332">
        <f t="shared" si="144"/>
        <v>2.7572073757339766</v>
      </c>
      <c r="Q332">
        <f t="shared" si="145"/>
        <v>0.12447690837333118</v>
      </c>
      <c r="R332">
        <f t="shared" si="146"/>
        <v>7.8078527576117621E-2</v>
      </c>
      <c r="S332">
        <f t="shared" si="147"/>
        <v>226.11496783640953</v>
      </c>
      <c r="T332">
        <f t="shared" si="148"/>
        <v>32.910531885185804</v>
      </c>
      <c r="U332">
        <f t="shared" si="149"/>
        <v>31.821375</v>
      </c>
      <c r="V332">
        <f t="shared" si="150"/>
        <v>4.7270177477688593</v>
      </c>
      <c r="W332">
        <f t="shared" si="151"/>
        <v>69.783612922052271</v>
      </c>
      <c r="X332">
        <f t="shared" si="152"/>
        <v>3.331332180481489</v>
      </c>
      <c r="Y332">
        <f t="shared" si="153"/>
        <v>4.7738029617391122</v>
      </c>
      <c r="Z332">
        <f t="shared" si="154"/>
        <v>1.3956855672873703</v>
      </c>
      <c r="AA332">
        <f t="shared" si="155"/>
        <v>-78.873453028027782</v>
      </c>
      <c r="AB332">
        <f t="shared" si="156"/>
        <v>25.847779404604541</v>
      </c>
      <c r="AC332">
        <f t="shared" si="157"/>
        <v>2.124089783134123</v>
      </c>
      <c r="AD332">
        <f t="shared" si="158"/>
        <v>175.21338399612043</v>
      </c>
      <c r="AE332">
        <f t="shared" si="159"/>
        <v>26.57995661299136</v>
      </c>
      <c r="AF332">
        <f t="shared" si="160"/>
        <v>1.7865509608218437</v>
      </c>
      <c r="AG332">
        <f t="shared" si="161"/>
        <v>15.937877462178067</v>
      </c>
      <c r="AH332">
        <v>2168.1445996964899</v>
      </c>
      <c r="AI332">
        <v>2146.6446060606058</v>
      </c>
      <c r="AJ332">
        <v>1.696365868978895</v>
      </c>
      <c r="AK332">
        <v>60.724348217524408</v>
      </c>
      <c r="AL332">
        <f t="shared" si="162"/>
        <v>1.7885136741049383</v>
      </c>
      <c r="AM332">
        <v>31.33469737246962</v>
      </c>
      <c r="AN332">
        <v>32.931169696969683</v>
      </c>
      <c r="AO332">
        <v>2.275622607458337E-6</v>
      </c>
      <c r="AP332">
        <v>101.51637219302501</v>
      </c>
      <c r="AQ332">
        <v>1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47204.771552295191</v>
      </c>
      <c r="AV332">
        <f t="shared" si="166"/>
        <v>1199.9962499999999</v>
      </c>
      <c r="AW332">
        <f t="shared" si="167"/>
        <v>1025.9220139048753</v>
      </c>
      <c r="AX332">
        <f t="shared" si="168"/>
        <v>0.85493768326765629</v>
      </c>
      <c r="AY332">
        <f t="shared" si="169"/>
        <v>0.18842972870657684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1675973898.6875</v>
      </c>
      <c r="BF332">
        <v>2072.9737500000001</v>
      </c>
      <c r="BG332">
        <v>2100.92625</v>
      </c>
      <c r="BH332">
        <v>32.929349999999999</v>
      </c>
      <c r="BI332">
        <v>31.334612499999999</v>
      </c>
      <c r="BJ332">
        <v>2081.7049999999999</v>
      </c>
      <c r="BK332">
        <v>32.701999999999998</v>
      </c>
      <c r="BL332">
        <v>650.03337499999998</v>
      </c>
      <c r="BM332">
        <v>101.06587500000001</v>
      </c>
      <c r="BN332">
        <v>0.10017232500000001</v>
      </c>
      <c r="BO332">
        <v>31.995262499999999</v>
      </c>
      <c r="BP332">
        <v>31.821375</v>
      </c>
      <c r="BQ332">
        <v>999.9</v>
      </c>
      <c r="BR332">
        <v>0</v>
      </c>
      <c r="BS332">
        <v>0</v>
      </c>
      <c r="BT332">
        <v>8952.96875</v>
      </c>
      <c r="BU332">
        <v>0</v>
      </c>
      <c r="BV332">
        <v>101.102625</v>
      </c>
      <c r="BW332">
        <v>-27.949224999999998</v>
      </c>
      <c r="BX332">
        <v>2143.56</v>
      </c>
      <c r="BY332">
        <v>2168.88625</v>
      </c>
      <c r="BZ332">
        <v>1.5947337500000001</v>
      </c>
      <c r="CA332">
        <v>2100.92625</v>
      </c>
      <c r="CB332">
        <v>31.334612499999999</v>
      </c>
      <c r="CC332">
        <v>3.3280349999999999</v>
      </c>
      <c r="CD332">
        <v>3.1668587499999998</v>
      </c>
      <c r="CE332">
        <v>25.767087499999999</v>
      </c>
      <c r="CF332">
        <v>24.9322625</v>
      </c>
      <c r="CG332">
        <v>1199.9962499999999</v>
      </c>
      <c r="CH332">
        <v>0.49999474999999999</v>
      </c>
      <c r="CI332">
        <v>0.50000525000000007</v>
      </c>
      <c r="CJ332">
        <v>0</v>
      </c>
      <c r="CK332">
        <v>1077.885</v>
      </c>
      <c r="CL332">
        <v>4.9990899999999998</v>
      </c>
      <c r="CM332">
        <v>11986.475</v>
      </c>
      <c r="CN332">
        <v>9557.7975000000006</v>
      </c>
      <c r="CO332">
        <v>41.311999999999998</v>
      </c>
      <c r="CP332">
        <v>42.811999999999998</v>
      </c>
      <c r="CQ332">
        <v>42.101374999999997</v>
      </c>
      <c r="CR332">
        <v>41.936999999999998</v>
      </c>
      <c r="CS332">
        <v>42.632750000000001</v>
      </c>
      <c r="CT332">
        <v>597.49374999999998</v>
      </c>
      <c r="CU332">
        <v>597.50749999999994</v>
      </c>
      <c r="CV332">
        <v>0</v>
      </c>
      <c r="CW332">
        <v>1675973901.3</v>
      </c>
      <c r="CX332">
        <v>0</v>
      </c>
      <c r="CY332">
        <v>1675968227.0999999</v>
      </c>
      <c r="CZ332" t="s">
        <v>356</v>
      </c>
      <c r="DA332">
        <v>1675968227.0999999</v>
      </c>
      <c r="DB332">
        <v>1675968207.0999999</v>
      </c>
      <c r="DC332">
        <v>6</v>
      </c>
      <c r="DD332">
        <v>6.6000000000000003E-2</v>
      </c>
      <c r="DE332">
        <v>1.0999999999999999E-2</v>
      </c>
      <c r="DF332">
        <v>-5.7939999999999996</v>
      </c>
      <c r="DG332">
        <v>0.214</v>
      </c>
      <c r="DH332">
        <v>415</v>
      </c>
      <c r="DI332">
        <v>32</v>
      </c>
      <c r="DJ332">
        <v>0.11</v>
      </c>
      <c r="DK332">
        <v>0.26</v>
      </c>
      <c r="DL332">
        <v>-27.633665853658538</v>
      </c>
      <c r="DM332">
        <v>-1.354398606271831</v>
      </c>
      <c r="DN332">
        <v>0.24263570767491191</v>
      </c>
      <c r="DO332">
        <v>0</v>
      </c>
      <c r="DP332">
        <v>1.6182031707317071</v>
      </c>
      <c r="DQ332">
        <v>-9.2839860627178514E-2</v>
      </c>
      <c r="DR332">
        <v>1.013988152117833E-2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3.2980100000000001</v>
      </c>
      <c r="EB332">
        <v>2.6250300000000002</v>
      </c>
      <c r="EC332">
        <v>0.290323</v>
      </c>
      <c r="ED332">
        <v>0.290078</v>
      </c>
      <c r="EE332">
        <v>0.13647000000000001</v>
      </c>
      <c r="EF332">
        <v>0.13077900000000001</v>
      </c>
      <c r="EG332">
        <v>21467.9</v>
      </c>
      <c r="EH332">
        <v>21799.9</v>
      </c>
      <c r="EI332">
        <v>28153.3</v>
      </c>
      <c r="EJ332">
        <v>29563</v>
      </c>
      <c r="EK332">
        <v>33485.5</v>
      </c>
      <c r="EL332">
        <v>35665.9</v>
      </c>
      <c r="EM332">
        <v>39758.6</v>
      </c>
      <c r="EN332">
        <v>42227</v>
      </c>
      <c r="EO332">
        <v>2.2307800000000002</v>
      </c>
      <c r="EP332">
        <v>2.2233999999999998</v>
      </c>
      <c r="EQ332">
        <v>0.12639900000000001</v>
      </c>
      <c r="ER332">
        <v>0</v>
      </c>
      <c r="ES332">
        <v>29.7681</v>
      </c>
      <c r="ET332">
        <v>999.9</v>
      </c>
      <c r="EU332">
        <v>73.5</v>
      </c>
      <c r="EV332">
        <v>32.4</v>
      </c>
      <c r="EW332">
        <v>35.517800000000001</v>
      </c>
      <c r="EX332">
        <v>57.535800000000002</v>
      </c>
      <c r="EY332">
        <v>-4.2507999999999999</v>
      </c>
      <c r="EZ332">
        <v>2</v>
      </c>
      <c r="FA332">
        <v>0.34039900000000001</v>
      </c>
      <c r="FB332">
        <v>-0.470553</v>
      </c>
      <c r="FC332">
        <v>20.2744</v>
      </c>
      <c r="FD332">
        <v>5.2204300000000003</v>
      </c>
      <c r="FE332">
        <v>12.004300000000001</v>
      </c>
      <c r="FF332">
        <v>4.98705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1.8621799999999999</v>
      </c>
      <c r="FN332">
        <v>1.8641700000000001</v>
      </c>
      <c r="FO332">
        <v>1.8603099999999999</v>
      </c>
      <c r="FP332">
        <v>1.86097</v>
      </c>
      <c r="FQ332">
        <v>1.8602000000000001</v>
      </c>
      <c r="FR332">
        <v>1.8618699999999999</v>
      </c>
      <c r="FS332">
        <v>1.8584700000000001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-8.74</v>
      </c>
      <c r="GH332">
        <v>0.22739999999999999</v>
      </c>
      <c r="GI332">
        <v>-4.227681919169834</v>
      </c>
      <c r="GJ332">
        <v>-4.5218151105756088E-3</v>
      </c>
      <c r="GK332">
        <v>2.0889233732517852E-6</v>
      </c>
      <c r="GL332">
        <v>-4.5906856223640231E-10</v>
      </c>
      <c r="GM332">
        <v>-0.1035280782263094</v>
      </c>
      <c r="GN332">
        <v>4.4025620023938356E-3</v>
      </c>
      <c r="GO332">
        <v>3.112297855124525E-4</v>
      </c>
      <c r="GP332">
        <v>-4.1727832042263066E-6</v>
      </c>
      <c r="GQ332">
        <v>6</v>
      </c>
      <c r="GR332">
        <v>2080</v>
      </c>
      <c r="GS332">
        <v>4</v>
      </c>
      <c r="GT332">
        <v>33</v>
      </c>
      <c r="GU332">
        <v>94.6</v>
      </c>
      <c r="GV332">
        <v>94.9</v>
      </c>
      <c r="GW332">
        <v>4.9499500000000003</v>
      </c>
      <c r="GX332">
        <v>2.4060100000000002</v>
      </c>
      <c r="GY332">
        <v>2.04834</v>
      </c>
      <c r="GZ332">
        <v>2.6220699999999999</v>
      </c>
      <c r="HA332">
        <v>2.1972700000000001</v>
      </c>
      <c r="HB332">
        <v>2.36328</v>
      </c>
      <c r="HC332">
        <v>37.795299999999997</v>
      </c>
      <c r="HD332">
        <v>14.4472</v>
      </c>
      <c r="HE332">
        <v>18</v>
      </c>
      <c r="HF332">
        <v>694.45299999999997</v>
      </c>
      <c r="HG332">
        <v>767.78899999999999</v>
      </c>
      <c r="HH332">
        <v>30.999500000000001</v>
      </c>
      <c r="HI332">
        <v>31.7407</v>
      </c>
      <c r="HJ332">
        <v>30</v>
      </c>
      <c r="HK332">
        <v>31.688199999999998</v>
      </c>
      <c r="HL332">
        <v>31.695900000000002</v>
      </c>
      <c r="HM332">
        <v>98.958799999999997</v>
      </c>
      <c r="HN332">
        <v>15.6792</v>
      </c>
      <c r="HO332">
        <v>100</v>
      </c>
      <c r="HP332">
        <v>31</v>
      </c>
      <c r="HQ332">
        <v>2116.7199999999998</v>
      </c>
      <c r="HR332">
        <v>31.4435</v>
      </c>
      <c r="HS332">
        <v>99.232100000000003</v>
      </c>
      <c r="HT332">
        <v>97.948300000000003</v>
      </c>
    </row>
    <row r="333" spans="1:228" x14ac:dyDescent="0.2">
      <c r="A333">
        <v>318</v>
      </c>
      <c r="B333">
        <v>1675973905</v>
      </c>
      <c r="C333">
        <v>1265.900000095367</v>
      </c>
      <c r="D333" t="s">
        <v>995</v>
      </c>
      <c r="E333" t="s">
        <v>996</v>
      </c>
      <c r="F333">
        <v>4</v>
      </c>
      <c r="G333">
        <v>1675973903</v>
      </c>
      <c r="H333">
        <f t="shared" si="136"/>
        <v>1.7764594977598771E-3</v>
      </c>
      <c r="I333">
        <f t="shared" si="137"/>
        <v>1.7764594977598771</v>
      </c>
      <c r="J333">
        <f t="shared" si="138"/>
        <v>16.097642645605625</v>
      </c>
      <c r="K333">
        <f t="shared" si="139"/>
        <v>2080.0857142857139</v>
      </c>
      <c r="L333">
        <f t="shared" si="140"/>
        <v>1827.8093304663009</v>
      </c>
      <c r="M333">
        <f t="shared" si="141"/>
        <v>184.91504770915844</v>
      </c>
      <c r="N333">
        <f t="shared" si="142"/>
        <v>210.43723909547757</v>
      </c>
      <c r="O333">
        <f t="shared" si="143"/>
        <v>0.12681306552536403</v>
      </c>
      <c r="P333">
        <f t="shared" si="144"/>
        <v>2.764926824911198</v>
      </c>
      <c r="Q333">
        <f t="shared" si="145"/>
        <v>0.12366823284684522</v>
      </c>
      <c r="R333">
        <f t="shared" si="146"/>
        <v>7.756870057984798E-2</v>
      </c>
      <c r="S333">
        <f t="shared" si="147"/>
        <v>226.11647666382464</v>
      </c>
      <c r="T333">
        <f t="shared" si="148"/>
        <v>32.913582958555772</v>
      </c>
      <c r="U333">
        <f t="shared" si="149"/>
        <v>31.82235714285715</v>
      </c>
      <c r="V333">
        <f t="shared" si="150"/>
        <v>4.7272808725828748</v>
      </c>
      <c r="W333">
        <f t="shared" si="151"/>
        <v>69.787616813881769</v>
      </c>
      <c r="X333">
        <f t="shared" si="152"/>
        <v>3.3319210253435267</v>
      </c>
      <c r="Y333">
        <f t="shared" si="153"/>
        <v>4.7743728435798358</v>
      </c>
      <c r="Z333">
        <f t="shared" si="154"/>
        <v>1.395359847239348</v>
      </c>
      <c r="AA333">
        <f t="shared" si="155"/>
        <v>-78.341863851210576</v>
      </c>
      <c r="AB333">
        <f t="shared" si="156"/>
        <v>26.088108089948946</v>
      </c>
      <c r="AC333">
        <f t="shared" si="157"/>
        <v>2.1378863321911821</v>
      </c>
      <c r="AD333">
        <f t="shared" si="158"/>
        <v>176.0006072347542</v>
      </c>
      <c r="AE333">
        <f t="shared" si="159"/>
        <v>26.761853955692967</v>
      </c>
      <c r="AF333">
        <f t="shared" si="160"/>
        <v>1.7737828860829761</v>
      </c>
      <c r="AG333">
        <f t="shared" si="161"/>
        <v>16.097642645605625</v>
      </c>
      <c r="AH333">
        <v>2175.1742170544148</v>
      </c>
      <c r="AI333">
        <v>2153.4878787878779</v>
      </c>
      <c r="AJ333">
        <v>1.7052411002775829</v>
      </c>
      <c r="AK333">
        <v>60.724348217524408</v>
      </c>
      <c r="AL333">
        <f t="shared" si="162"/>
        <v>1.7764594977598771</v>
      </c>
      <c r="AM333">
        <v>31.35158329333553</v>
      </c>
      <c r="AN333">
        <v>32.937304242424233</v>
      </c>
      <c r="AO333">
        <v>7.9967345588636926E-6</v>
      </c>
      <c r="AP333">
        <v>101.51637219302501</v>
      </c>
      <c r="AQ333">
        <v>1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47417.21666218694</v>
      </c>
      <c r="AV333">
        <f t="shared" si="166"/>
        <v>1200.002857142857</v>
      </c>
      <c r="AW333">
        <f t="shared" si="167"/>
        <v>1025.9277993076812</v>
      </c>
      <c r="AX333">
        <f t="shared" si="168"/>
        <v>0.85493779719021723</v>
      </c>
      <c r="AY333">
        <f t="shared" si="169"/>
        <v>0.18842994857711917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1675973903</v>
      </c>
      <c r="BF333">
        <v>2080.0857142857139</v>
      </c>
      <c r="BG333">
        <v>2108.1942857142849</v>
      </c>
      <c r="BH333">
        <v>32.934671428571427</v>
      </c>
      <c r="BI333">
        <v>31.351285714285719</v>
      </c>
      <c r="BJ333">
        <v>2088.8285714285721</v>
      </c>
      <c r="BK333">
        <v>32.707228571428573</v>
      </c>
      <c r="BL333">
        <v>650.01114285714277</v>
      </c>
      <c r="BM333">
        <v>101.0677142857143</v>
      </c>
      <c r="BN333">
        <v>9.9866285714285713E-2</v>
      </c>
      <c r="BO333">
        <v>31.99737142857143</v>
      </c>
      <c r="BP333">
        <v>31.82235714285715</v>
      </c>
      <c r="BQ333">
        <v>999.89999999999986</v>
      </c>
      <c r="BR333">
        <v>0</v>
      </c>
      <c r="BS333">
        <v>0</v>
      </c>
      <c r="BT333">
        <v>8993.75</v>
      </c>
      <c r="BU333">
        <v>0</v>
      </c>
      <c r="BV333">
        <v>101.07857142857139</v>
      </c>
      <c r="BW333">
        <v>-28.10698571428571</v>
      </c>
      <c r="BX333">
        <v>2150.9257142857141</v>
      </c>
      <c r="BY333">
        <v>2176.4257142857141</v>
      </c>
      <c r="BZ333">
        <v>1.583367142857143</v>
      </c>
      <c r="CA333">
        <v>2108.1942857142849</v>
      </c>
      <c r="CB333">
        <v>31.351285714285719</v>
      </c>
      <c r="CC333">
        <v>3.3286285714285708</v>
      </c>
      <c r="CD333">
        <v>3.1686014285714279</v>
      </c>
      <c r="CE333">
        <v>25.770099999999999</v>
      </c>
      <c r="CF333">
        <v>24.941471428571429</v>
      </c>
      <c r="CG333">
        <v>1200.002857142857</v>
      </c>
      <c r="CH333">
        <v>0.49999185714285721</v>
      </c>
      <c r="CI333">
        <v>0.5000081428571429</v>
      </c>
      <c r="CJ333">
        <v>0</v>
      </c>
      <c r="CK333">
        <v>1077.3671428571431</v>
      </c>
      <c r="CL333">
        <v>4.9990899999999998</v>
      </c>
      <c r="CM333">
        <v>11981.814285714279</v>
      </c>
      <c r="CN333">
        <v>9557.8442857142854</v>
      </c>
      <c r="CO333">
        <v>41.311999999999998</v>
      </c>
      <c r="CP333">
        <v>42.811999999999998</v>
      </c>
      <c r="CQ333">
        <v>42.08</v>
      </c>
      <c r="CR333">
        <v>41.936999999999998</v>
      </c>
      <c r="CS333">
        <v>42.642714285714291</v>
      </c>
      <c r="CT333">
        <v>597.4899999999999</v>
      </c>
      <c r="CU333">
        <v>597.512857142857</v>
      </c>
      <c r="CV333">
        <v>0</v>
      </c>
      <c r="CW333">
        <v>1675973905.5</v>
      </c>
      <c r="CX333">
        <v>0</v>
      </c>
      <c r="CY333">
        <v>1675968227.0999999</v>
      </c>
      <c r="CZ333" t="s">
        <v>356</v>
      </c>
      <c r="DA333">
        <v>1675968227.0999999</v>
      </c>
      <c r="DB333">
        <v>1675968207.0999999</v>
      </c>
      <c r="DC333">
        <v>6</v>
      </c>
      <c r="DD333">
        <v>6.6000000000000003E-2</v>
      </c>
      <c r="DE333">
        <v>1.0999999999999999E-2</v>
      </c>
      <c r="DF333">
        <v>-5.7939999999999996</v>
      </c>
      <c r="DG333">
        <v>0.214</v>
      </c>
      <c r="DH333">
        <v>415</v>
      </c>
      <c r="DI333">
        <v>32</v>
      </c>
      <c r="DJ333">
        <v>0.11</v>
      </c>
      <c r="DK333">
        <v>0.26</v>
      </c>
      <c r="DL333">
        <v>-27.7326625</v>
      </c>
      <c r="DM333">
        <v>-2.8975508442776872</v>
      </c>
      <c r="DN333">
        <v>0.29889646927280678</v>
      </c>
      <c r="DO333">
        <v>0</v>
      </c>
      <c r="DP333">
        <v>1.60790275</v>
      </c>
      <c r="DQ333">
        <v>-0.15694682926829889</v>
      </c>
      <c r="DR333">
        <v>1.60056343184986E-2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417</v>
      </c>
      <c r="EA333">
        <v>3.2979500000000002</v>
      </c>
      <c r="EB333">
        <v>2.62507</v>
      </c>
      <c r="EC333">
        <v>0.29083100000000001</v>
      </c>
      <c r="ED333">
        <v>0.29059600000000002</v>
      </c>
      <c r="EE333">
        <v>0.136493</v>
      </c>
      <c r="EF333">
        <v>0.13078200000000001</v>
      </c>
      <c r="EG333">
        <v>21452.2</v>
      </c>
      <c r="EH333">
        <v>21784</v>
      </c>
      <c r="EI333">
        <v>28153</v>
      </c>
      <c r="EJ333">
        <v>29563.200000000001</v>
      </c>
      <c r="EK333">
        <v>33484.300000000003</v>
      </c>
      <c r="EL333">
        <v>35666.1</v>
      </c>
      <c r="EM333">
        <v>39758.199999999997</v>
      </c>
      <c r="EN333">
        <v>42227.3</v>
      </c>
      <c r="EO333">
        <v>2.2306699999999999</v>
      </c>
      <c r="EP333">
        <v>2.2233999999999998</v>
      </c>
      <c r="EQ333">
        <v>0.12673400000000001</v>
      </c>
      <c r="ER333">
        <v>0</v>
      </c>
      <c r="ES333">
        <v>29.765999999999998</v>
      </c>
      <c r="ET333">
        <v>999.9</v>
      </c>
      <c r="EU333">
        <v>73.5</v>
      </c>
      <c r="EV333">
        <v>32.4</v>
      </c>
      <c r="EW333">
        <v>35.5184</v>
      </c>
      <c r="EX333">
        <v>57.655799999999999</v>
      </c>
      <c r="EY333">
        <v>-4.0825300000000002</v>
      </c>
      <c r="EZ333">
        <v>2</v>
      </c>
      <c r="FA333">
        <v>0.34041199999999999</v>
      </c>
      <c r="FB333">
        <v>-0.47243499999999999</v>
      </c>
      <c r="FC333">
        <v>20.2743</v>
      </c>
      <c r="FD333">
        <v>5.2207299999999996</v>
      </c>
      <c r="FE333">
        <v>12.004099999999999</v>
      </c>
      <c r="FF333">
        <v>4.9871499999999997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1.8642000000000001</v>
      </c>
      <c r="FO333">
        <v>1.8603099999999999</v>
      </c>
      <c r="FP333">
        <v>1.8609800000000001</v>
      </c>
      <c r="FQ333">
        <v>1.86019</v>
      </c>
      <c r="FR333">
        <v>1.8618699999999999</v>
      </c>
      <c r="FS333">
        <v>1.8585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-8.75</v>
      </c>
      <c r="GH333">
        <v>0.22750000000000001</v>
      </c>
      <c r="GI333">
        <v>-4.227681919169834</v>
      </c>
      <c r="GJ333">
        <v>-4.5218151105756088E-3</v>
      </c>
      <c r="GK333">
        <v>2.0889233732517852E-6</v>
      </c>
      <c r="GL333">
        <v>-4.5906856223640231E-10</v>
      </c>
      <c r="GM333">
        <v>-0.1035280782263094</v>
      </c>
      <c r="GN333">
        <v>4.4025620023938356E-3</v>
      </c>
      <c r="GO333">
        <v>3.112297855124525E-4</v>
      </c>
      <c r="GP333">
        <v>-4.1727832042263066E-6</v>
      </c>
      <c r="GQ333">
        <v>6</v>
      </c>
      <c r="GR333">
        <v>2080</v>
      </c>
      <c r="GS333">
        <v>4</v>
      </c>
      <c r="GT333">
        <v>33</v>
      </c>
      <c r="GU333">
        <v>94.6</v>
      </c>
      <c r="GV333">
        <v>95</v>
      </c>
      <c r="GW333">
        <v>4.9609399999999999</v>
      </c>
      <c r="GX333">
        <v>2.3999000000000001</v>
      </c>
      <c r="GY333">
        <v>2.04834</v>
      </c>
      <c r="GZ333">
        <v>2.6232899999999999</v>
      </c>
      <c r="HA333">
        <v>2.1972700000000001</v>
      </c>
      <c r="HB333">
        <v>2.323</v>
      </c>
      <c r="HC333">
        <v>37.795299999999997</v>
      </c>
      <c r="HD333">
        <v>14.3947</v>
      </c>
      <c r="HE333">
        <v>18</v>
      </c>
      <c r="HF333">
        <v>694.37099999999998</v>
      </c>
      <c r="HG333">
        <v>767.78899999999999</v>
      </c>
      <c r="HH333">
        <v>30.999500000000001</v>
      </c>
      <c r="HI333">
        <v>31.7407</v>
      </c>
      <c r="HJ333">
        <v>30</v>
      </c>
      <c r="HK333">
        <v>31.688199999999998</v>
      </c>
      <c r="HL333">
        <v>31.695900000000002</v>
      </c>
      <c r="HM333">
        <v>99.1905</v>
      </c>
      <c r="HN333">
        <v>15.405099999999999</v>
      </c>
      <c r="HO333">
        <v>100</v>
      </c>
      <c r="HP333">
        <v>31</v>
      </c>
      <c r="HQ333">
        <v>2123.4</v>
      </c>
      <c r="HR333">
        <v>31.4514</v>
      </c>
      <c r="HS333">
        <v>99.231099999999998</v>
      </c>
      <c r="HT333">
        <v>97.948999999999998</v>
      </c>
    </row>
    <row r="334" spans="1:228" x14ac:dyDescent="0.2">
      <c r="A334">
        <v>319</v>
      </c>
      <c r="B334">
        <v>1675973909</v>
      </c>
      <c r="C334">
        <v>1269.900000095367</v>
      </c>
      <c r="D334" t="s">
        <v>997</v>
      </c>
      <c r="E334" t="s">
        <v>998</v>
      </c>
      <c r="F334">
        <v>4</v>
      </c>
      <c r="G334">
        <v>1675973906.6875</v>
      </c>
      <c r="H334">
        <f t="shared" si="136"/>
        <v>1.7801820986010225E-3</v>
      </c>
      <c r="I334">
        <f t="shared" si="137"/>
        <v>1.7801820986010224</v>
      </c>
      <c r="J334">
        <f t="shared" si="138"/>
        <v>15.848536910601547</v>
      </c>
      <c r="K334">
        <f t="shared" si="139"/>
        <v>2086.1725000000001</v>
      </c>
      <c r="L334">
        <f t="shared" si="140"/>
        <v>1837.4952917844109</v>
      </c>
      <c r="M334">
        <f t="shared" si="141"/>
        <v>185.89759999162513</v>
      </c>
      <c r="N334">
        <f t="shared" si="142"/>
        <v>211.05602972289407</v>
      </c>
      <c r="O334">
        <f t="shared" si="143"/>
        <v>0.12715868849858905</v>
      </c>
      <c r="P334">
        <f t="shared" si="144"/>
        <v>2.7645216300847766</v>
      </c>
      <c r="Q334">
        <f t="shared" si="145"/>
        <v>0.1239964694542622</v>
      </c>
      <c r="R334">
        <f t="shared" si="146"/>
        <v>7.7775356379785554E-2</v>
      </c>
      <c r="S334">
        <f t="shared" si="147"/>
        <v>226.11654373535512</v>
      </c>
      <c r="T334">
        <f t="shared" si="148"/>
        <v>32.914891568522357</v>
      </c>
      <c r="U334">
        <f t="shared" si="149"/>
        <v>31.822087499999999</v>
      </c>
      <c r="V334">
        <f t="shared" si="150"/>
        <v>4.7272086315913429</v>
      </c>
      <c r="W334">
        <f t="shared" si="151"/>
        <v>69.793341774418096</v>
      </c>
      <c r="X334">
        <f t="shared" si="152"/>
        <v>3.332609989491389</v>
      </c>
      <c r="Y334">
        <f t="shared" si="153"/>
        <v>4.774968363404712</v>
      </c>
      <c r="Z334">
        <f t="shared" si="154"/>
        <v>1.3945986420999539</v>
      </c>
      <c r="AA334">
        <f t="shared" si="155"/>
        <v>-78.506030548305091</v>
      </c>
      <c r="AB334">
        <f t="shared" si="156"/>
        <v>26.452894985374378</v>
      </c>
      <c r="AC334">
        <f t="shared" si="157"/>
        <v>2.1681185040501174</v>
      </c>
      <c r="AD334">
        <f t="shared" si="158"/>
        <v>176.23152667647452</v>
      </c>
      <c r="AE334">
        <f t="shared" si="159"/>
        <v>26.721985088237183</v>
      </c>
      <c r="AF334">
        <f t="shared" si="160"/>
        <v>1.7721000704199115</v>
      </c>
      <c r="AG334">
        <f t="shared" si="161"/>
        <v>15.848536910601547</v>
      </c>
      <c r="AH334">
        <v>2182.032797376814</v>
      </c>
      <c r="AI334">
        <v>2160.417393939395</v>
      </c>
      <c r="AJ334">
        <v>1.7498700875409441</v>
      </c>
      <c r="AK334">
        <v>60.724348217524408</v>
      </c>
      <c r="AL334">
        <f t="shared" si="162"/>
        <v>1.7801820986010224</v>
      </c>
      <c r="AM334">
        <v>31.35544595221916</v>
      </c>
      <c r="AN334">
        <v>32.94448909090908</v>
      </c>
      <c r="AO334">
        <v>8.5462655947139642E-6</v>
      </c>
      <c r="AP334">
        <v>101.51637219302501</v>
      </c>
      <c r="AQ334">
        <v>1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47405.707778644392</v>
      </c>
      <c r="AV334">
        <f t="shared" si="166"/>
        <v>1200.0025000000001</v>
      </c>
      <c r="AW334">
        <f t="shared" si="167"/>
        <v>1025.9275635934484</v>
      </c>
      <c r="AX334">
        <f t="shared" si="168"/>
        <v>0.85493785520734189</v>
      </c>
      <c r="AY334">
        <f t="shared" si="169"/>
        <v>0.18843006055016978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1675973906.6875</v>
      </c>
      <c r="BF334">
        <v>2086.1725000000001</v>
      </c>
      <c r="BG334">
        <v>2114.2512499999998</v>
      </c>
      <c r="BH334">
        <v>32.941012499999999</v>
      </c>
      <c r="BI334">
        <v>31.359124999999999</v>
      </c>
      <c r="BJ334">
        <v>2094.9274999999998</v>
      </c>
      <c r="BK334">
        <v>32.7135125</v>
      </c>
      <c r="BL334">
        <v>650.00524999999993</v>
      </c>
      <c r="BM334">
        <v>101.069</v>
      </c>
      <c r="BN334">
        <v>0.100021125</v>
      </c>
      <c r="BO334">
        <v>31.999575</v>
      </c>
      <c r="BP334">
        <v>31.822087499999999</v>
      </c>
      <c r="BQ334">
        <v>999.9</v>
      </c>
      <c r="BR334">
        <v>0</v>
      </c>
      <c r="BS334">
        <v>0</v>
      </c>
      <c r="BT334">
        <v>8991.4837499999994</v>
      </c>
      <c r="BU334">
        <v>0</v>
      </c>
      <c r="BV334">
        <v>100.97125</v>
      </c>
      <c r="BW334">
        <v>-28.077449999999999</v>
      </c>
      <c r="BX334">
        <v>2157.2337499999999</v>
      </c>
      <c r="BY334">
        <v>2182.69625</v>
      </c>
      <c r="BZ334">
        <v>1.58187375</v>
      </c>
      <c r="CA334">
        <v>2114.2512499999998</v>
      </c>
      <c r="CB334">
        <v>31.359124999999999</v>
      </c>
      <c r="CC334">
        <v>3.3293149999999998</v>
      </c>
      <c r="CD334">
        <v>3.16943625</v>
      </c>
      <c r="CE334">
        <v>25.773587500000001</v>
      </c>
      <c r="CF334">
        <v>24.945887500000001</v>
      </c>
      <c r="CG334">
        <v>1200.0025000000001</v>
      </c>
      <c r="CH334">
        <v>0.49998949999999998</v>
      </c>
      <c r="CI334">
        <v>0.50001049999999991</v>
      </c>
      <c r="CJ334">
        <v>0</v>
      </c>
      <c r="CK334">
        <v>1076.97</v>
      </c>
      <c r="CL334">
        <v>4.9990899999999998</v>
      </c>
      <c r="CM334">
        <v>11977.674999999999</v>
      </c>
      <c r="CN334">
        <v>9557.84375</v>
      </c>
      <c r="CO334">
        <v>41.311999999999998</v>
      </c>
      <c r="CP334">
        <v>42.811999999999998</v>
      </c>
      <c r="CQ334">
        <v>42.061999999999998</v>
      </c>
      <c r="CR334">
        <v>41.936999999999998</v>
      </c>
      <c r="CS334">
        <v>42.625</v>
      </c>
      <c r="CT334">
        <v>597.48749999999995</v>
      </c>
      <c r="CU334">
        <v>597.51499999999999</v>
      </c>
      <c r="CV334">
        <v>0</v>
      </c>
      <c r="CW334">
        <v>1675973909.0999999</v>
      </c>
      <c r="CX334">
        <v>0</v>
      </c>
      <c r="CY334">
        <v>1675968227.0999999</v>
      </c>
      <c r="CZ334" t="s">
        <v>356</v>
      </c>
      <c r="DA334">
        <v>1675968227.0999999</v>
      </c>
      <c r="DB334">
        <v>1675968207.0999999</v>
      </c>
      <c r="DC334">
        <v>6</v>
      </c>
      <c r="DD334">
        <v>6.6000000000000003E-2</v>
      </c>
      <c r="DE334">
        <v>1.0999999999999999E-2</v>
      </c>
      <c r="DF334">
        <v>-5.7939999999999996</v>
      </c>
      <c r="DG334">
        <v>0.214</v>
      </c>
      <c r="DH334">
        <v>415</v>
      </c>
      <c r="DI334">
        <v>32</v>
      </c>
      <c r="DJ334">
        <v>0.11</v>
      </c>
      <c r="DK334">
        <v>0.26</v>
      </c>
      <c r="DL334">
        <v>-27.881060000000002</v>
      </c>
      <c r="DM334">
        <v>-2.4180450281424721</v>
      </c>
      <c r="DN334">
        <v>0.26912315563696848</v>
      </c>
      <c r="DO334">
        <v>0</v>
      </c>
      <c r="DP334">
        <v>1.6000224999999999</v>
      </c>
      <c r="DQ334">
        <v>-0.15639534709193581</v>
      </c>
      <c r="DR334">
        <v>1.6057565934786008E-2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417</v>
      </c>
      <c r="EA334">
        <v>3.2981400000000001</v>
      </c>
      <c r="EB334">
        <v>2.62534</v>
      </c>
      <c r="EC334">
        <v>0.29135299999999997</v>
      </c>
      <c r="ED334">
        <v>0.29108899999999999</v>
      </c>
      <c r="EE334">
        <v>0.136515</v>
      </c>
      <c r="EF334">
        <v>0.130881</v>
      </c>
      <c r="EG334">
        <v>21436.799999999999</v>
      </c>
      <c r="EH334">
        <v>21769</v>
      </c>
      <c r="EI334">
        <v>28153.599999999999</v>
      </c>
      <c r="EJ334">
        <v>29563.5</v>
      </c>
      <c r="EK334">
        <v>33484.1</v>
      </c>
      <c r="EL334">
        <v>35662.300000000003</v>
      </c>
      <c r="EM334">
        <v>39759</v>
      </c>
      <c r="EN334">
        <v>42227.7</v>
      </c>
      <c r="EO334">
        <v>2.2312500000000002</v>
      </c>
      <c r="EP334">
        <v>2.22342</v>
      </c>
      <c r="EQ334">
        <v>0.12610099999999999</v>
      </c>
      <c r="ER334">
        <v>0</v>
      </c>
      <c r="ES334">
        <v>29.765999999999998</v>
      </c>
      <c r="ET334">
        <v>999.9</v>
      </c>
      <c r="EU334">
        <v>73.5</v>
      </c>
      <c r="EV334">
        <v>32.4</v>
      </c>
      <c r="EW334">
        <v>35.521000000000001</v>
      </c>
      <c r="EX334">
        <v>57.1158</v>
      </c>
      <c r="EY334">
        <v>-4.1947099999999997</v>
      </c>
      <c r="EZ334">
        <v>2</v>
      </c>
      <c r="FA334">
        <v>0.34042699999999998</v>
      </c>
      <c r="FB334">
        <v>-0.47460000000000002</v>
      </c>
      <c r="FC334">
        <v>20.2744</v>
      </c>
      <c r="FD334">
        <v>5.2207299999999996</v>
      </c>
      <c r="FE334">
        <v>12.004</v>
      </c>
      <c r="FF334">
        <v>4.9872500000000004</v>
      </c>
      <c r="FG334">
        <v>3.2846299999999999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1.8621799999999999</v>
      </c>
      <c r="FN334">
        <v>1.8642000000000001</v>
      </c>
      <c r="FO334">
        <v>1.8603099999999999</v>
      </c>
      <c r="FP334">
        <v>1.86097</v>
      </c>
      <c r="FQ334">
        <v>1.86019</v>
      </c>
      <c r="FR334">
        <v>1.86188</v>
      </c>
      <c r="FS334">
        <v>1.8584700000000001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-8.76</v>
      </c>
      <c r="GH334">
        <v>0.2276</v>
      </c>
      <c r="GI334">
        <v>-4.227681919169834</v>
      </c>
      <c r="GJ334">
        <v>-4.5218151105756088E-3</v>
      </c>
      <c r="GK334">
        <v>2.0889233732517852E-6</v>
      </c>
      <c r="GL334">
        <v>-4.5906856223640231E-10</v>
      </c>
      <c r="GM334">
        <v>-0.1035280782263094</v>
      </c>
      <c r="GN334">
        <v>4.4025620023938356E-3</v>
      </c>
      <c r="GO334">
        <v>3.112297855124525E-4</v>
      </c>
      <c r="GP334">
        <v>-4.1727832042263066E-6</v>
      </c>
      <c r="GQ334">
        <v>6</v>
      </c>
      <c r="GR334">
        <v>2080</v>
      </c>
      <c r="GS334">
        <v>4</v>
      </c>
      <c r="GT334">
        <v>33</v>
      </c>
      <c r="GU334">
        <v>94.7</v>
      </c>
      <c r="GV334">
        <v>95</v>
      </c>
      <c r="GW334">
        <v>4.9731399999999999</v>
      </c>
      <c r="GX334">
        <v>2.4133300000000002</v>
      </c>
      <c r="GY334">
        <v>2.04834</v>
      </c>
      <c r="GZ334">
        <v>2.6220699999999999</v>
      </c>
      <c r="HA334">
        <v>2.1972700000000001</v>
      </c>
      <c r="HB334">
        <v>2.2570800000000002</v>
      </c>
      <c r="HC334">
        <v>37.795299999999997</v>
      </c>
      <c r="HD334">
        <v>14.438499999999999</v>
      </c>
      <c r="HE334">
        <v>18</v>
      </c>
      <c r="HF334">
        <v>694.84400000000005</v>
      </c>
      <c r="HG334">
        <v>767.80499999999995</v>
      </c>
      <c r="HH334">
        <v>30.999400000000001</v>
      </c>
      <c r="HI334">
        <v>31.7407</v>
      </c>
      <c r="HJ334">
        <v>30.0001</v>
      </c>
      <c r="HK334">
        <v>31.688199999999998</v>
      </c>
      <c r="HL334">
        <v>31.6952</v>
      </c>
      <c r="HM334">
        <v>99.423199999999994</v>
      </c>
      <c r="HN334">
        <v>15.405099999999999</v>
      </c>
      <c r="HO334">
        <v>100</v>
      </c>
      <c r="HP334">
        <v>31</v>
      </c>
      <c r="HQ334">
        <v>2130.08</v>
      </c>
      <c r="HR334">
        <v>31.457699999999999</v>
      </c>
      <c r="HS334">
        <v>99.233099999999993</v>
      </c>
      <c r="HT334">
        <v>97.949799999999996</v>
      </c>
    </row>
    <row r="335" spans="1:228" x14ac:dyDescent="0.2">
      <c r="A335">
        <v>320</v>
      </c>
      <c r="B335">
        <v>1675973912.5</v>
      </c>
      <c r="C335">
        <v>1273.400000095367</v>
      </c>
      <c r="D335" t="s">
        <v>999</v>
      </c>
      <c r="E335" t="s">
        <v>1000</v>
      </c>
      <c r="F335">
        <v>4</v>
      </c>
      <c r="G335">
        <v>1675973910.125</v>
      </c>
      <c r="H335">
        <f t="shared" si="136"/>
        <v>1.7461944150340869E-3</v>
      </c>
      <c r="I335">
        <f t="shared" si="137"/>
        <v>1.7461944150340869</v>
      </c>
      <c r="J335">
        <f t="shared" si="138"/>
        <v>16.205261901605788</v>
      </c>
      <c r="K335">
        <f t="shared" si="139"/>
        <v>2091.9225000000001</v>
      </c>
      <c r="L335">
        <f t="shared" si="140"/>
        <v>1834.9956060785803</v>
      </c>
      <c r="M335">
        <f t="shared" si="141"/>
        <v>185.64337209728538</v>
      </c>
      <c r="N335">
        <f t="shared" si="142"/>
        <v>211.63622723658611</v>
      </c>
      <c r="O335">
        <f t="shared" si="143"/>
        <v>0.12488372217329431</v>
      </c>
      <c r="P335">
        <f t="shared" si="144"/>
        <v>2.7730799430379509</v>
      </c>
      <c r="Q335">
        <f t="shared" si="145"/>
        <v>0.12184134815219123</v>
      </c>
      <c r="R335">
        <f t="shared" si="146"/>
        <v>7.6418014613044274E-2</v>
      </c>
      <c r="S335">
        <f t="shared" si="147"/>
        <v>226.11362608616602</v>
      </c>
      <c r="T335">
        <f t="shared" si="148"/>
        <v>32.92402823664419</v>
      </c>
      <c r="U335">
        <f t="shared" si="149"/>
        <v>31.816762499999999</v>
      </c>
      <c r="V335">
        <f t="shared" si="150"/>
        <v>4.7257821885138043</v>
      </c>
      <c r="W335">
        <f t="shared" si="151"/>
        <v>69.804624912084449</v>
      </c>
      <c r="X335">
        <f t="shared" si="152"/>
        <v>3.3336204315775162</v>
      </c>
      <c r="Y335">
        <f t="shared" si="153"/>
        <v>4.7756440719738125</v>
      </c>
      <c r="Z335">
        <f t="shared" si="154"/>
        <v>1.3921617569362881</v>
      </c>
      <c r="AA335">
        <f t="shared" si="155"/>
        <v>-77.007173703003232</v>
      </c>
      <c r="AB335">
        <f t="shared" si="156"/>
        <v>27.704642353816574</v>
      </c>
      <c r="AC335">
        <f t="shared" si="157"/>
        <v>2.2636742285678402</v>
      </c>
      <c r="AD335">
        <f t="shared" si="158"/>
        <v>179.07476896554724</v>
      </c>
      <c r="AE335">
        <f t="shared" si="159"/>
        <v>26.690353882441617</v>
      </c>
      <c r="AF335">
        <f t="shared" si="160"/>
        <v>1.7437720649583033</v>
      </c>
      <c r="AG335">
        <f t="shared" si="161"/>
        <v>16.205261901605788</v>
      </c>
      <c r="AH335">
        <v>2188.0326681167771</v>
      </c>
      <c r="AI335">
        <v>2166.3327878787891</v>
      </c>
      <c r="AJ335">
        <v>1.680941170255764</v>
      </c>
      <c r="AK335">
        <v>60.724348217524408</v>
      </c>
      <c r="AL335">
        <f t="shared" si="162"/>
        <v>1.7461944150340869</v>
      </c>
      <c r="AM335">
        <v>31.400188829881259</v>
      </c>
      <c r="AN335">
        <v>32.958847272727262</v>
      </c>
      <c r="AO335">
        <v>1.8751098161214289E-5</v>
      </c>
      <c r="AP335">
        <v>101.51637219302501</v>
      </c>
      <c r="AQ335">
        <v>1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47641.534613966134</v>
      </c>
      <c r="AV335">
        <f t="shared" si="166"/>
        <v>1199.98875</v>
      </c>
      <c r="AW335">
        <f t="shared" si="167"/>
        <v>1025.9156389047494</v>
      </c>
      <c r="AX335">
        <f t="shared" si="168"/>
        <v>0.85493771412836117</v>
      </c>
      <c r="AY335">
        <f t="shared" si="169"/>
        <v>0.18842978826773671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1675973910.125</v>
      </c>
      <c r="BF335">
        <v>2091.9225000000001</v>
      </c>
      <c r="BG335">
        <v>2119.9274999999998</v>
      </c>
      <c r="BH335">
        <v>32.951237499999998</v>
      </c>
      <c r="BI335">
        <v>31.394612500000001</v>
      </c>
      <c r="BJ335">
        <v>2100.69</v>
      </c>
      <c r="BK335">
        <v>32.723637500000002</v>
      </c>
      <c r="BL335">
        <v>649.98800000000006</v>
      </c>
      <c r="BM335">
        <v>101.068625</v>
      </c>
      <c r="BN335">
        <v>9.9667437499999997E-2</v>
      </c>
      <c r="BO335">
        <v>32.002074999999998</v>
      </c>
      <c r="BP335">
        <v>31.816762499999999</v>
      </c>
      <c r="BQ335">
        <v>999.9</v>
      </c>
      <c r="BR335">
        <v>0</v>
      </c>
      <c r="BS335">
        <v>0</v>
      </c>
      <c r="BT335">
        <v>9037.03125</v>
      </c>
      <c r="BU335">
        <v>0</v>
      </c>
      <c r="BV335">
        <v>100.616</v>
      </c>
      <c r="BW335">
        <v>-28.004012500000002</v>
      </c>
      <c r="BX335">
        <v>2163.2024999999999</v>
      </c>
      <c r="BY335">
        <v>2188.64</v>
      </c>
      <c r="BZ335">
        <v>1.5566225</v>
      </c>
      <c r="CA335">
        <v>2119.9274999999998</v>
      </c>
      <c r="CB335">
        <v>31.394612500000001</v>
      </c>
      <c r="CC335">
        <v>3.3303362500000002</v>
      </c>
      <c r="CD335">
        <v>3.1730112500000001</v>
      </c>
      <c r="CE335">
        <v>25.778762499999999</v>
      </c>
      <c r="CF335">
        <v>24.9647875</v>
      </c>
      <c r="CG335">
        <v>1199.98875</v>
      </c>
      <c r="CH335">
        <v>0.49999300000000002</v>
      </c>
      <c r="CI335">
        <v>0.50000699999999998</v>
      </c>
      <c r="CJ335">
        <v>0</v>
      </c>
      <c r="CK335">
        <v>1076.76875</v>
      </c>
      <c r="CL335">
        <v>4.9990899999999998</v>
      </c>
      <c r="CM335">
        <v>11973.875</v>
      </c>
      <c r="CN335">
        <v>9557.7412499999991</v>
      </c>
      <c r="CO335">
        <v>41.311999999999998</v>
      </c>
      <c r="CP335">
        <v>42.811999999999998</v>
      </c>
      <c r="CQ335">
        <v>42.061999999999998</v>
      </c>
      <c r="CR335">
        <v>41.936999999999998</v>
      </c>
      <c r="CS335">
        <v>42.625</v>
      </c>
      <c r="CT335">
        <v>597.48874999999998</v>
      </c>
      <c r="CU335">
        <v>597.505</v>
      </c>
      <c r="CV335">
        <v>0</v>
      </c>
      <c r="CW335">
        <v>1675973912.7</v>
      </c>
      <c r="CX335">
        <v>0</v>
      </c>
      <c r="CY335">
        <v>1675968227.0999999</v>
      </c>
      <c r="CZ335" t="s">
        <v>356</v>
      </c>
      <c r="DA335">
        <v>1675968227.0999999</v>
      </c>
      <c r="DB335">
        <v>1675968207.0999999</v>
      </c>
      <c r="DC335">
        <v>6</v>
      </c>
      <c r="DD335">
        <v>6.6000000000000003E-2</v>
      </c>
      <c r="DE335">
        <v>1.0999999999999999E-2</v>
      </c>
      <c r="DF335">
        <v>-5.7939999999999996</v>
      </c>
      <c r="DG335">
        <v>0.214</v>
      </c>
      <c r="DH335">
        <v>415</v>
      </c>
      <c r="DI335">
        <v>32</v>
      </c>
      <c r="DJ335">
        <v>0.11</v>
      </c>
      <c r="DK335">
        <v>0.26</v>
      </c>
      <c r="DL335">
        <v>-27.973014634146349</v>
      </c>
      <c r="DM335">
        <v>-0.93345574912892593</v>
      </c>
      <c r="DN335">
        <v>0.1549069280929927</v>
      </c>
      <c r="DO335">
        <v>0</v>
      </c>
      <c r="DP335">
        <v>1.5893224390243901</v>
      </c>
      <c r="DQ335">
        <v>-0.19596439024389889</v>
      </c>
      <c r="DR335">
        <v>2.048991980373166E-2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417</v>
      </c>
      <c r="EA335">
        <v>3.2980100000000001</v>
      </c>
      <c r="EB335">
        <v>2.6253299999999999</v>
      </c>
      <c r="EC335">
        <v>0.29178700000000002</v>
      </c>
      <c r="ED335">
        <v>0.29154099999999999</v>
      </c>
      <c r="EE335">
        <v>0.13656199999999999</v>
      </c>
      <c r="EF335">
        <v>0.13094</v>
      </c>
      <c r="EG335">
        <v>21423.5</v>
      </c>
      <c r="EH335">
        <v>21755.5</v>
      </c>
      <c r="EI335">
        <v>28153.3</v>
      </c>
      <c r="EJ335">
        <v>29564</v>
      </c>
      <c r="EK335">
        <v>33482.699999999997</v>
      </c>
      <c r="EL335">
        <v>35660.300000000003</v>
      </c>
      <c r="EM335">
        <v>39759.4</v>
      </c>
      <c r="EN335">
        <v>42228.1</v>
      </c>
      <c r="EO335">
        <v>2.23082</v>
      </c>
      <c r="EP335">
        <v>2.2233000000000001</v>
      </c>
      <c r="EQ335">
        <v>0.12679399999999999</v>
      </c>
      <c r="ER335">
        <v>0</v>
      </c>
      <c r="ES335">
        <v>29.765999999999998</v>
      </c>
      <c r="ET335">
        <v>999.9</v>
      </c>
      <c r="EU335">
        <v>73.5</v>
      </c>
      <c r="EV335">
        <v>32.4</v>
      </c>
      <c r="EW335">
        <v>35.522599999999997</v>
      </c>
      <c r="EX335">
        <v>56.5458</v>
      </c>
      <c r="EY335">
        <v>-4.18269</v>
      </c>
      <c r="EZ335">
        <v>2</v>
      </c>
      <c r="FA335">
        <v>0.34034300000000001</v>
      </c>
      <c r="FB335">
        <v>-0.47609499999999999</v>
      </c>
      <c r="FC335">
        <v>20.2744</v>
      </c>
      <c r="FD335">
        <v>5.2210299999999998</v>
      </c>
      <c r="FE335">
        <v>12.004</v>
      </c>
      <c r="FF335">
        <v>4.9870999999999999</v>
      </c>
      <c r="FG335">
        <v>3.2846299999999999</v>
      </c>
      <c r="FH335">
        <v>9999</v>
      </c>
      <c r="FI335">
        <v>9999</v>
      </c>
      <c r="FJ335">
        <v>9999</v>
      </c>
      <c r="FK335">
        <v>999.9</v>
      </c>
      <c r="FL335">
        <v>1.8658300000000001</v>
      </c>
      <c r="FM335">
        <v>1.8621799999999999</v>
      </c>
      <c r="FN335">
        <v>1.8641799999999999</v>
      </c>
      <c r="FO335">
        <v>1.8603000000000001</v>
      </c>
      <c r="FP335">
        <v>1.8609599999999999</v>
      </c>
      <c r="FQ335">
        <v>1.86019</v>
      </c>
      <c r="FR335">
        <v>1.8618699999999999</v>
      </c>
      <c r="FS335">
        <v>1.85846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-8.77</v>
      </c>
      <c r="GH335">
        <v>0.22770000000000001</v>
      </c>
      <c r="GI335">
        <v>-4.227681919169834</v>
      </c>
      <c r="GJ335">
        <v>-4.5218151105756088E-3</v>
      </c>
      <c r="GK335">
        <v>2.0889233732517852E-6</v>
      </c>
      <c r="GL335">
        <v>-4.5906856223640231E-10</v>
      </c>
      <c r="GM335">
        <v>-0.1035280782263094</v>
      </c>
      <c r="GN335">
        <v>4.4025620023938356E-3</v>
      </c>
      <c r="GO335">
        <v>3.112297855124525E-4</v>
      </c>
      <c r="GP335">
        <v>-4.1727832042263066E-6</v>
      </c>
      <c r="GQ335">
        <v>6</v>
      </c>
      <c r="GR335">
        <v>2080</v>
      </c>
      <c r="GS335">
        <v>4</v>
      </c>
      <c r="GT335">
        <v>33</v>
      </c>
      <c r="GU335">
        <v>94.8</v>
      </c>
      <c r="GV335">
        <v>95.1</v>
      </c>
      <c r="GW335">
        <v>4.9829100000000004</v>
      </c>
      <c r="GX335">
        <v>2.3877000000000002</v>
      </c>
      <c r="GY335">
        <v>2.04834</v>
      </c>
      <c r="GZ335">
        <v>2.6220699999999999</v>
      </c>
      <c r="HA335">
        <v>2.1972700000000001</v>
      </c>
      <c r="HB335">
        <v>2.34985</v>
      </c>
      <c r="HC335">
        <v>37.795299999999997</v>
      </c>
      <c r="HD335">
        <v>14.4472</v>
      </c>
      <c r="HE335">
        <v>18</v>
      </c>
      <c r="HF335">
        <v>694.495</v>
      </c>
      <c r="HG335">
        <v>767.67899999999997</v>
      </c>
      <c r="HH335">
        <v>30.999500000000001</v>
      </c>
      <c r="HI335">
        <v>31.738800000000001</v>
      </c>
      <c r="HJ335">
        <v>30</v>
      </c>
      <c r="HK335">
        <v>31.688199999999998</v>
      </c>
      <c r="HL335">
        <v>31.694900000000001</v>
      </c>
      <c r="HM335">
        <v>99.643900000000002</v>
      </c>
      <c r="HN335">
        <v>15.405099999999999</v>
      </c>
      <c r="HO335">
        <v>100</v>
      </c>
      <c r="HP335">
        <v>31</v>
      </c>
      <c r="HQ335">
        <v>2133.42</v>
      </c>
      <c r="HR335">
        <v>31.4434</v>
      </c>
      <c r="HS335">
        <v>99.233400000000003</v>
      </c>
      <c r="HT335">
        <v>97.951099999999997</v>
      </c>
    </row>
    <row r="336" spans="1:228" x14ac:dyDescent="0.2">
      <c r="A336">
        <v>321</v>
      </c>
      <c r="B336">
        <v>1675973916.5</v>
      </c>
      <c r="C336">
        <v>1277.400000095367</v>
      </c>
      <c r="D336" t="s">
        <v>1001</v>
      </c>
      <c r="E336" t="s">
        <v>1002</v>
      </c>
      <c r="F336">
        <v>4</v>
      </c>
      <c r="G336">
        <v>1675973914.5</v>
      </c>
      <c r="H336">
        <f t="shared" ref="H336:H399" si="170">(I336)/1000</f>
        <v>1.7544186872709094E-3</v>
      </c>
      <c r="I336">
        <f t="shared" ref="I336:I389" si="171">IF(BD336, AL336, AF336)</f>
        <v>1.7544186872709095</v>
      </c>
      <c r="J336">
        <f t="shared" ref="J336:J389" si="172">IF(BD336, AG336, AE336)</f>
        <v>15.752234286975307</v>
      </c>
      <c r="K336">
        <f t="shared" ref="K336:K399" si="173">BF336 - IF(AS336&gt;1, J336*AZ336*100/(AU336*BT336), 0)</f>
        <v>2099.1557142857141</v>
      </c>
      <c r="L336">
        <f t="shared" ref="L336:L399" si="174">((R336-H336/2)*K336-J336)/(R336+H336/2)</f>
        <v>1848.3333342692085</v>
      </c>
      <c r="M336">
        <f t="shared" ref="M336:M399" si="175">L336*(BM336+BN336)/1000</f>
        <v>186.99042078446556</v>
      </c>
      <c r="N336">
        <f t="shared" ref="N336:N389" si="176">(BF336 - IF(AS336&gt;1, J336*AZ336*100/(AU336*BT336), 0))*(BM336+BN336)/1000</f>
        <v>212.36537967952398</v>
      </c>
      <c r="O336">
        <f t="shared" ref="O336:O399" si="177">2/((1/Q336-1/P336)+SIGN(Q336)*SQRT((1/Q336-1/P336)*(1/Q336-1/P336) + 4*BA336/((BA336+1)*(BA336+1))*(2*1/Q336*1/P336-1/P336*1/P336)))</f>
        <v>0.12520971229311614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2.7639878347495315</v>
      </c>
      <c r="Q336">
        <f t="shared" ref="Q336:Q389" si="179">H336*(1000-(1000*0.61365*EXP(17.502*U336/(240.97+U336))/(BM336+BN336)+BH336)/2)/(1000*0.61365*EXP(17.502*U336/(240.97+U336))/(BM336+BN336)-BH336)</f>
        <v>0.12214184972088171</v>
      </c>
      <c r="R336">
        <f t="shared" ref="R336:R389" si="180">1/((BA336+1)/(O336/1.6)+1/(P336/1.37)) + BA336/((BA336+1)/(O336/1.6) + BA336/(P336/1.37))</f>
        <v>7.6608030603177668E-2</v>
      </c>
      <c r="S336">
        <f t="shared" ref="S336:S389" si="181">(AV336*AY336)</f>
        <v>226.11488066404323</v>
      </c>
      <c r="T336">
        <f t="shared" ref="T336:T399" si="182">(BO336+(S336+2*0.95*0.0000000567*(((BO336+$B$6)+273)^4-(BO336+273)^4)-44100*H336)/(1.84*29.3*P336+8*0.95*0.0000000567*(BO336+273)^3))</f>
        <v>32.928654459380788</v>
      </c>
      <c r="U336">
        <f t="shared" ref="U336:U399" si="183">($C$6*BP336+$D$6*BQ336+$E$6*T336)</f>
        <v>31.834428571428571</v>
      </c>
      <c r="V336">
        <f t="shared" ref="V336:V399" si="184">0.61365*EXP(17.502*U336/(240.97+U336))</f>
        <v>4.73051595745806</v>
      </c>
      <c r="W336">
        <f t="shared" ref="W336:W399" si="185">(X336/Y336*100)</f>
        <v>69.823770692229132</v>
      </c>
      <c r="X336">
        <f t="shared" ref="X336:X389" si="186">BH336*(BM336+BN336)/1000</f>
        <v>3.3353025845862669</v>
      </c>
      <c r="Y336">
        <f t="shared" ref="Y336:Y389" si="187">0.61365*EXP(17.502*BO336/(240.97+BO336))</f>
        <v>4.7767437242650388</v>
      </c>
      <c r="Z336">
        <f t="shared" ref="Z336:Z389" si="188">(V336-BH336*(BM336+BN336)/1000)</f>
        <v>1.395213372871793</v>
      </c>
      <c r="AA336">
        <f t="shared" ref="AA336:AA389" si="189">(-H336*44100)</f>
        <v>-77.369864108647107</v>
      </c>
      <c r="AB336">
        <f t="shared" ref="AB336:AB389" si="190">2*29.3*P336*0.92*(BO336-U336)</f>
        <v>25.587508400102813</v>
      </c>
      <c r="AC336">
        <f t="shared" ref="AC336:AC389" si="191">2*0.95*0.0000000567*(((BO336+$B$6)+273)^4-(U336+273)^4)</f>
        <v>2.0977902731023255</v>
      </c>
      <c r="AD336">
        <f t="shared" ref="AD336:AD399" si="192">S336+AC336+AA336+AB336</f>
        <v>176.43031522860127</v>
      </c>
      <c r="AE336">
        <f t="shared" ref="AE336:AE389" si="193">BL336*AS336*(BG336-BF336*(1000-AS336*BI336)/(1000-AS336*BH336))/(100*AZ336)</f>
        <v>26.826791351763308</v>
      </c>
      <c r="AF336">
        <f t="shared" ref="AF336:AF389" si="194">1000*BL336*AS336*(BH336-BI336)/(100*AZ336*(1000-AS336*BH336))</f>
        <v>1.7494457862236703</v>
      </c>
      <c r="AG336">
        <f t="shared" ref="AG336:AG399" si="195">(AH336 - AI336 - BM336*1000/(8.314*(BO336+273.15)) * AK336/BL336 * AJ336) * BL336/(100*AZ336) * (1000 - BI336)/1000</f>
        <v>15.752234286975307</v>
      </c>
      <c r="AH336">
        <v>2195.0202075740472</v>
      </c>
      <c r="AI336">
        <v>2173.3973333333329</v>
      </c>
      <c r="AJ336">
        <v>1.776703912237271</v>
      </c>
      <c r="AK336">
        <v>60.724348217524408</v>
      </c>
      <c r="AL336">
        <f t="shared" ref="AL336:AL399" si="196">(AN336 - AM336 + BM336*1000/(8.314*(BO336+273.15)) * AP336/BL336 * AO336) * BL336/(100*AZ336) * 1000/(1000 - AN336)</f>
        <v>1.7544186872709095</v>
      </c>
      <c r="AM336">
        <v>31.40657976177701</v>
      </c>
      <c r="AN336">
        <v>32.972458181818183</v>
      </c>
      <c r="AO336">
        <v>1.550075270390747E-5</v>
      </c>
      <c r="AP336">
        <v>101.51637219302501</v>
      </c>
      <c r="AQ336">
        <v>1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47389.95147470649</v>
      </c>
      <c r="AV336">
        <f t="shared" ref="AV336:AV389" si="200">$B$10*BU336+$C$10*BV336+$F$10*CG336*(1-CJ336)</f>
        <v>1199.992857142857</v>
      </c>
      <c r="AW336">
        <f t="shared" ref="AW336:AW399" si="201">AV336*AX336</f>
        <v>1025.9193993077943</v>
      </c>
      <c r="AX336">
        <f t="shared" ref="AX336:AX389" si="202">($B$10*$D$8+$C$10*$D$8+$F$10*((CT336+CL336)/MAX(CT336+CL336+CU336, 0.1)*$I$8+CU336/MAX(CT336+CL336+CU336, 0.1)*$J$8))/($B$10+$C$10+$F$10)</f>
        <v>0.85493792167269578</v>
      </c>
      <c r="AY336">
        <f t="shared" ref="AY336:AY389" si="203">($B$10*$K$8+$C$10*$K$8+$F$10*((CT336+CL336)/MAX(CT336+CL336+CU336, 0.1)*$P$8+CU336/MAX(CT336+CL336+CU336, 0.1)*$Q$8))/($B$10+$C$10+$F$10)</f>
        <v>0.18843018882830287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1675973914.5</v>
      </c>
      <c r="BF336">
        <v>2099.1557142857141</v>
      </c>
      <c r="BG336">
        <v>2127.307142857142</v>
      </c>
      <c r="BH336">
        <v>32.968271428571427</v>
      </c>
      <c r="BI336">
        <v>31.40672857142857</v>
      </c>
      <c r="BJ336">
        <v>2107.9299999999998</v>
      </c>
      <c r="BK336">
        <v>32.740471428571432</v>
      </c>
      <c r="BL336">
        <v>650.03771428571429</v>
      </c>
      <c r="BM336">
        <v>101.0668571428572</v>
      </c>
      <c r="BN336">
        <v>0.1001874142857143</v>
      </c>
      <c r="BO336">
        <v>32.006142857142862</v>
      </c>
      <c r="BP336">
        <v>31.834428571428571</v>
      </c>
      <c r="BQ336">
        <v>999.89999999999986</v>
      </c>
      <c r="BR336">
        <v>0</v>
      </c>
      <c r="BS336">
        <v>0</v>
      </c>
      <c r="BT336">
        <v>8988.84</v>
      </c>
      <c r="BU336">
        <v>0</v>
      </c>
      <c r="BV336">
        <v>99.795357142857142</v>
      </c>
      <c r="BW336">
        <v>-28.15127142857143</v>
      </c>
      <c r="BX336">
        <v>2170.7199999999998</v>
      </c>
      <c r="BY336">
        <v>2196.2842857142859</v>
      </c>
      <c r="BZ336">
        <v>1.561538571428571</v>
      </c>
      <c r="CA336">
        <v>2127.307142857142</v>
      </c>
      <c r="CB336">
        <v>31.40672857142857</v>
      </c>
      <c r="CC336">
        <v>3.331998571428572</v>
      </c>
      <c r="CD336">
        <v>3.1741785714285711</v>
      </c>
      <c r="CE336">
        <v>25.787157142857151</v>
      </c>
      <c r="CF336">
        <v>24.970957142857149</v>
      </c>
      <c r="CG336">
        <v>1199.992857142857</v>
      </c>
      <c r="CH336">
        <v>0.49998599999999987</v>
      </c>
      <c r="CI336">
        <v>0.50001400000000007</v>
      </c>
      <c r="CJ336">
        <v>0</v>
      </c>
      <c r="CK336">
        <v>1076.1671428571431</v>
      </c>
      <c r="CL336">
        <v>4.9990899999999998</v>
      </c>
      <c r="CM336">
        <v>11969.571428571429</v>
      </c>
      <c r="CN336">
        <v>9557.7371428571405</v>
      </c>
      <c r="CO336">
        <v>41.311999999999998</v>
      </c>
      <c r="CP336">
        <v>42.811999999999998</v>
      </c>
      <c r="CQ336">
        <v>42.088999999999999</v>
      </c>
      <c r="CR336">
        <v>41.936999999999998</v>
      </c>
      <c r="CS336">
        <v>42.625</v>
      </c>
      <c r="CT336">
        <v>597.48000000000013</v>
      </c>
      <c r="CU336">
        <v>597.51285714285711</v>
      </c>
      <c r="CV336">
        <v>0</v>
      </c>
      <c r="CW336">
        <v>1675973916.9000001</v>
      </c>
      <c r="CX336">
        <v>0</v>
      </c>
      <c r="CY336">
        <v>1675968227.0999999</v>
      </c>
      <c r="CZ336" t="s">
        <v>356</v>
      </c>
      <c r="DA336">
        <v>1675968227.0999999</v>
      </c>
      <c r="DB336">
        <v>1675968207.0999999</v>
      </c>
      <c r="DC336">
        <v>6</v>
      </c>
      <c r="DD336">
        <v>6.6000000000000003E-2</v>
      </c>
      <c r="DE336">
        <v>1.0999999999999999E-2</v>
      </c>
      <c r="DF336">
        <v>-5.7939999999999996</v>
      </c>
      <c r="DG336">
        <v>0.214</v>
      </c>
      <c r="DH336">
        <v>415</v>
      </c>
      <c r="DI336">
        <v>32</v>
      </c>
      <c r="DJ336">
        <v>0.11</v>
      </c>
      <c r="DK336">
        <v>0.26</v>
      </c>
      <c r="DL336">
        <v>-28.051327499999999</v>
      </c>
      <c r="DM336">
        <v>-0.51157260787978731</v>
      </c>
      <c r="DN336">
        <v>0.10856713127715049</v>
      </c>
      <c r="DO336">
        <v>0</v>
      </c>
      <c r="DP336">
        <v>1.5785015</v>
      </c>
      <c r="DQ336">
        <v>-0.16964825515947621</v>
      </c>
      <c r="DR336">
        <v>1.8036955889229201E-2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417</v>
      </c>
      <c r="EA336">
        <v>3.2981600000000002</v>
      </c>
      <c r="EB336">
        <v>2.6252900000000001</v>
      </c>
      <c r="EC336">
        <v>0.29230600000000001</v>
      </c>
      <c r="ED336">
        <v>0.29205199999999998</v>
      </c>
      <c r="EE336">
        <v>0.13658400000000001</v>
      </c>
      <c r="EF336">
        <v>0.130944</v>
      </c>
      <c r="EG336">
        <v>21408.1</v>
      </c>
      <c r="EH336">
        <v>21739.599999999999</v>
      </c>
      <c r="EI336">
        <v>28153.8</v>
      </c>
      <c r="EJ336">
        <v>29563.9</v>
      </c>
      <c r="EK336">
        <v>33481.599999999999</v>
      </c>
      <c r="EL336">
        <v>35660.199999999997</v>
      </c>
      <c r="EM336">
        <v>39759.1</v>
      </c>
      <c r="EN336">
        <v>42228.2</v>
      </c>
      <c r="EO336">
        <v>2.2309700000000001</v>
      </c>
      <c r="EP336">
        <v>2.2232500000000002</v>
      </c>
      <c r="EQ336">
        <v>0.12690599999999999</v>
      </c>
      <c r="ER336">
        <v>0</v>
      </c>
      <c r="ES336">
        <v>29.765999999999998</v>
      </c>
      <c r="ET336">
        <v>999.9</v>
      </c>
      <c r="EU336">
        <v>73.5</v>
      </c>
      <c r="EV336">
        <v>32.4</v>
      </c>
      <c r="EW336">
        <v>35.522300000000001</v>
      </c>
      <c r="EX336">
        <v>56.9358</v>
      </c>
      <c r="EY336">
        <v>-4.2507999999999999</v>
      </c>
      <c r="EZ336">
        <v>2</v>
      </c>
      <c r="FA336">
        <v>0.34035300000000002</v>
      </c>
      <c r="FB336">
        <v>-0.47555599999999998</v>
      </c>
      <c r="FC336">
        <v>20.2743</v>
      </c>
      <c r="FD336">
        <v>5.22058</v>
      </c>
      <c r="FE336">
        <v>12.004</v>
      </c>
      <c r="FF336">
        <v>4.9873000000000003</v>
      </c>
      <c r="FG336">
        <v>3.2846299999999999</v>
      </c>
      <c r="FH336">
        <v>9999</v>
      </c>
      <c r="FI336">
        <v>9999</v>
      </c>
      <c r="FJ336">
        <v>9999</v>
      </c>
      <c r="FK336">
        <v>999.9</v>
      </c>
      <c r="FL336">
        <v>1.8658300000000001</v>
      </c>
      <c r="FM336">
        <v>1.8621799999999999</v>
      </c>
      <c r="FN336">
        <v>1.8641799999999999</v>
      </c>
      <c r="FO336">
        <v>1.86029</v>
      </c>
      <c r="FP336">
        <v>1.8609599999999999</v>
      </c>
      <c r="FQ336">
        <v>1.86019</v>
      </c>
      <c r="FR336">
        <v>1.86188</v>
      </c>
      <c r="FS336">
        <v>1.85846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-8.7799999999999994</v>
      </c>
      <c r="GH336">
        <v>0.2278</v>
      </c>
      <c r="GI336">
        <v>-4.227681919169834</v>
      </c>
      <c r="GJ336">
        <v>-4.5218151105756088E-3</v>
      </c>
      <c r="GK336">
        <v>2.0889233732517852E-6</v>
      </c>
      <c r="GL336">
        <v>-4.5906856223640231E-10</v>
      </c>
      <c r="GM336">
        <v>-0.1035280782263094</v>
      </c>
      <c r="GN336">
        <v>4.4025620023938356E-3</v>
      </c>
      <c r="GO336">
        <v>3.112297855124525E-4</v>
      </c>
      <c r="GP336">
        <v>-4.1727832042263066E-6</v>
      </c>
      <c r="GQ336">
        <v>6</v>
      </c>
      <c r="GR336">
        <v>2080</v>
      </c>
      <c r="GS336">
        <v>4</v>
      </c>
      <c r="GT336">
        <v>33</v>
      </c>
      <c r="GU336">
        <v>94.8</v>
      </c>
      <c r="GV336">
        <v>95.2</v>
      </c>
      <c r="GW336">
        <v>4.99512</v>
      </c>
      <c r="GX336">
        <v>2.3779300000000001</v>
      </c>
      <c r="GY336">
        <v>2.04834</v>
      </c>
      <c r="GZ336">
        <v>2.6232899999999999</v>
      </c>
      <c r="HA336">
        <v>2.1972700000000001</v>
      </c>
      <c r="HB336">
        <v>2.3290999999999999</v>
      </c>
      <c r="HC336">
        <v>37.795299999999997</v>
      </c>
      <c r="HD336">
        <v>14.4472</v>
      </c>
      <c r="HE336">
        <v>18</v>
      </c>
      <c r="HF336">
        <v>694.61800000000005</v>
      </c>
      <c r="HG336">
        <v>767.60599999999999</v>
      </c>
      <c r="HH336">
        <v>30.9999</v>
      </c>
      <c r="HI336">
        <v>31.7379</v>
      </c>
      <c r="HJ336">
        <v>30</v>
      </c>
      <c r="HK336">
        <v>31.688199999999998</v>
      </c>
      <c r="HL336">
        <v>31.693200000000001</v>
      </c>
      <c r="HM336">
        <v>99.870500000000007</v>
      </c>
      <c r="HN336">
        <v>15.405099999999999</v>
      </c>
      <c r="HO336">
        <v>100</v>
      </c>
      <c r="HP336">
        <v>31</v>
      </c>
      <c r="HQ336">
        <v>2140.09</v>
      </c>
      <c r="HR336">
        <v>31.451599999999999</v>
      </c>
      <c r="HS336">
        <v>99.233599999999996</v>
      </c>
      <c r="HT336">
        <v>97.951099999999997</v>
      </c>
    </row>
    <row r="337" spans="1:228" x14ac:dyDescent="0.2">
      <c r="A337">
        <v>322</v>
      </c>
      <c r="B337">
        <v>1675973920.5</v>
      </c>
      <c r="C337">
        <v>1281.400000095367</v>
      </c>
      <c r="D337" t="s">
        <v>1003</v>
      </c>
      <c r="E337" t="s">
        <v>1004</v>
      </c>
      <c r="F337">
        <v>4</v>
      </c>
      <c r="G337">
        <v>1675973918.1875</v>
      </c>
      <c r="H337">
        <f t="shared" si="170"/>
        <v>1.7558867232088317E-3</v>
      </c>
      <c r="I337">
        <f t="shared" si="171"/>
        <v>1.7558867232088318</v>
      </c>
      <c r="J337">
        <f t="shared" si="172"/>
        <v>15.708427881129913</v>
      </c>
      <c r="K337">
        <f t="shared" si="173"/>
        <v>2105.4212499999999</v>
      </c>
      <c r="L337">
        <f t="shared" si="174"/>
        <v>1855.7962381435827</v>
      </c>
      <c r="M337">
        <f t="shared" si="175"/>
        <v>187.74349665684946</v>
      </c>
      <c r="N337">
        <f t="shared" si="176"/>
        <v>212.99706254715025</v>
      </c>
      <c r="O337">
        <f t="shared" si="177"/>
        <v>0.12563314223413374</v>
      </c>
      <c r="P337">
        <f t="shared" si="178"/>
        <v>2.7610244162746334</v>
      </c>
      <c r="Q337">
        <f t="shared" si="179"/>
        <v>0.12254154374260957</v>
      </c>
      <c r="R337">
        <f t="shared" si="180"/>
        <v>7.6859896113906617E-2</v>
      </c>
      <c r="S337">
        <f t="shared" si="181"/>
        <v>226.11507486049155</v>
      </c>
      <c r="T337">
        <f t="shared" si="182"/>
        <v>32.92895101910441</v>
      </c>
      <c r="U337">
        <f t="shared" si="183"/>
        <v>31.823812499999999</v>
      </c>
      <c r="V337">
        <f t="shared" si="184"/>
        <v>4.7276707991644713</v>
      </c>
      <c r="W337">
        <f t="shared" si="185"/>
        <v>69.835942784680483</v>
      </c>
      <c r="X337">
        <f t="shared" si="186"/>
        <v>3.3358428820724617</v>
      </c>
      <c r="Y337">
        <f t="shared" si="187"/>
        <v>4.7766848259750665</v>
      </c>
      <c r="Z337">
        <f t="shared" si="188"/>
        <v>1.3918279170920096</v>
      </c>
      <c r="AA337">
        <f t="shared" si="189"/>
        <v>-77.434604493509482</v>
      </c>
      <c r="AB337">
        <f t="shared" si="190"/>
        <v>27.107873285283013</v>
      </c>
      <c r="AC337">
        <f t="shared" si="191"/>
        <v>2.224704094723629</v>
      </c>
      <c r="AD337">
        <f t="shared" si="192"/>
        <v>178.01304774698869</v>
      </c>
      <c r="AE337">
        <f t="shared" si="193"/>
        <v>26.705307963293606</v>
      </c>
      <c r="AF337">
        <f t="shared" si="194"/>
        <v>1.7551122392608396</v>
      </c>
      <c r="AG337">
        <f t="shared" si="195"/>
        <v>15.708427881129913</v>
      </c>
      <c r="AH337">
        <v>2201.947697192441</v>
      </c>
      <c r="AI337">
        <v>2180.4193333333319</v>
      </c>
      <c r="AJ337">
        <v>1.7623684983886621</v>
      </c>
      <c r="AK337">
        <v>60.724348217524408</v>
      </c>
      <c r="AL337">
        <f t="shared" si="196"/>
        <v>1.7558867232088318</v>
      </c>
      <c r="AM337">
        <v>31.40691823436908</v>
      </c>
      <c r="AN337">
        <v>32.974224242424242</v>
      </c>
      <c r="AO337">
        <v>3.5945005623860541E-6</v>
      </c>
      <c r="AP337">
        <v>101.51637219302501</v>
      </c>
      <c r="AQ337">
        <v>1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47308.28305406672</v>
      </c>
      <c r="AV337">
        <f t="shared" si="200"/>
        <v>1199.9937500000001</v>
      </c>
      <c r="AW337">
        <f t="shared" si="201"/>
        <v>1025.9201760935191</v>
      </c>
      <c r="AX337">
        <f t="shared" si="202"/>
        <v>0.85493793287966624</v>
      </c>
      <c r="AY337">
        <f t="shared" si="203"/>
        <v>0.18843021045775574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1675973918.1875</v>
      </c>
      <c r="BF337">
        <v>2105.4212499999999</v>
      </c>
      <c r="BG337">
        <v>2133.4825000000001</v>
      </c>
      <c r="BH337">
        <v>32.973950000000002</v>
      </c>
      <c r="BI337">
        <v>31.4073125</v>
      </c>
      <c r="BJ337">
        <v>2114.21</v>
      </c>
      <c r="BK337">
        <v>32.746087500000002</v>
      </c>
      <c r="BL337">
        <v>650.01862499999993</v>
      </c>
      <c r="BM337">
        <v>101.06587500000001</v>
      </c>
      <c r="BN337">
        <v>0.10013277499999999</v>
      </c>
      <c r="BO337">
        <v>32.005924999999998</v>
      </c>
      <c r="BP337">
        <v>31.823812499999999</v>
      </c>
      <c r="BQ337">
        <v>999.9</v>
      </c>
      <c r="BR337">
        <v>0</v>
      </c>
      <c r="BS337">
        <v>0</v>
      </c>
      <c r="BT337">
        <v>8973.2012500000019</v>
      </c>
      <c r="BU337">
        <v>0</v>
      </c>
      <c r="BV337">
        <v>99.019125000000003</v>
      </c>
      <c r="BW337">
        <v>-28.061475000000002</v>
      </c>
      <c r="BX337">
        <v>2177.2137499999999</v>
      </c>
      <c r="BY337">
        <v>2202.6637500000002</v>
      </c>
      <c r="BZ337">
        <v>1.56663625</v>
      </c>
      <c r="CA337">
        <v>2133.4825000000001</v>
      </c>
      <c r="CB337">
        <v>31.4073125</v>
      </c>
      <c r="CC337">
        <v>3.3325412499999998</v>
      </c>
      <c r="CD337">
        <v>3.174207500000001</v>
      </c>
      <c r="CE337">
        <v>25.789937500000001</v>
      </c>
      <c r="CF337">
        <v>24.9711125</v>
      </c>
      <c r="CG337">
        <v>1199.9937500000001</v>
      </c>
      <c r="CH337">
        <v>0.49998599999999999</v>
      </c>
      <c r="CI337">
        <v>0.50001399999999996</v>
      </c>
      <c r="CJ337">
        <v>0</v>
      </c>
      <c r="CK337">
        <v>1075.79125</v>
      </c>
      <c r="CL337">
        <v>4.9990899999999998</v>
      </c>
      <c r="CM337">
        <v>11965.9375</v>
      </c>
      <c r="CN337">
        <v>9557.7487499999988</v>
      </c>
      <c r="CO337">
        <v>41.311999999999998</v>
      </c>
      <c r="CP337">
        <v>42.811999999999998</v>
      </c>
      <c r="CQ337">
        <v>42.069875000000003</v>
      </c>
      <c r="CR337">
        <v>41.936999999999998</v>
      </c>
      <c r="CS337">
        <v>42.625</v>
      </c>
      <c r="CT337">
        <v>597.48</v>
      </c>
      <c r="CU337">
        <v>597.51375000000007</v>
      </c>
      <c r="CV337">
        <v>0</v>
      </c>
      <c r="CW337">
        <v>1675973920.5</v>
      </c>
      <c r="CX337">
        <v>0</v>
      </c>
      <c r="CY337">
        <v>1675968227.0999999</v>
      </c>
      <c r="CZ337" t="s">
        <v>356</v>
      </c>
      <c r="DA337">
        <v>1675968227.0999999</v>
      </c>
      <c r="DB337">
        <v>1675968207.0999999</v>
      </c>
      <c r="DC337">
        <v>6</v>
      </c>
      <c r="DD337">
        <v>6.6000000000000003E-2</v>
      </c>
      <c r="DE337">
        <v>1.0999999999999999E-2</v>
      </c>
      <c r="DF337">
        <v>-5.7939999999999996</v>
      </c>
      <c r="DG337">
        <v>0.214</v>
      </c>
      <c r="DH337">
        <v>415</v>
      </c>
      <c r="DI337">
        <v>32</v>
      </c>
      <c r="DJ337">
        <v>0.11</v>
      </c>
      <c r="DK337">
        <v>0.26</v>
      </c>
      <c r="DL337">
        <v>-28.0778</v>
      </c>
      <c r="DM337">
        <v>-0.19416810506570459</v>
      </c>
      <c r="DN337">
        <v>9.7522863985836705E-2</v>
      </c>
      <c r="DO337">
        <v>0</v>
      </c>
      <c r="DP337">
        <v>1.5710142499999999</v>
      </c>
      <c r="DQ337">
        <v>-9.3464803001877275E-2</v>
      </c>
      <c r="DR337">
        <v>1.2861442354475641E-2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3.2978800000000001</v>
      </c>
      <c r="EB337">
        <v>2.6251699999999998</v>
      </c>
      <c r="EC337">
        <v>0.29282200000000003</v>
      </c>
      <c r="ED337">
        <v>0.29254799999999997</v>
      </c>
      <c r="EE337">
        <v>0.13658999999999999</v>
      </c>
      <c r="EF337">
        <v>0.13094500000000001</v>
      </c>
      <c r="EG337">
        <v>21392.400000000001</v>
      </c>
      <c r="EH337">
        <v>21723.9</v>
      </c>
      <c r="EI337">
        <v>28153.8</v>
      </c>
      <c r="EJ337">
        <v>29563.200000000001</v>
      </c>
      <c r="EK337">
        <v>33481.9</v>
      </c>
      <c r="EL337">
        <v>35659.300000000003</v>
      </c>
      <c r="EM337">
        <v>39759.599999999999</v>
      </c>
      <c r="EN337">
        <v>42227.1</v>
      </c>
      <c r="EO337">
        <v>2.2307299999999999</v>
      </c>
      <c r="EP337">
        <v>2.2235800000000001</v>
      </c>
      <c r="EQ337">
        <v>0.12649199999999999</v>
      </c>
      <c r="ER337">
        <v>0</v>
      </c>
      <c r="ES337">
        <v>29.765999999999998</v>
      </c>
      <c r="ET337">
        <v>999.9</v>
      </c>
      <c r="EU337">
        <v>73.5</v>
      </c>
      <c r="EV337">
        <v>32.4</v>
      </c>
      <c r="EW337">
        <v>35.519799999999996</v>
      </c>
      <c r="EX337">
        <v>57.415799999999997</v>
      </c>
      <c r="EY337">
        <v>-4.0464700000000002</v>
      </c>
      <c r="EZ337">
        <v>2</v>
      </c>
      <c r="FA337">
        <v>0.34026899999999999</v>
      </c>
      <c r="FB337">
        <v>-0.47415600000000002</v>
      </c>
      <c r="FC337">
        <v>20.2744</v>
      </c>
      <c r="FD337">
        <v>5.2201399999999998</v>
      </c>
      <c r="FE337">
        <v>12.0044</v>
      </c>
      <c r="FF337">
        <v>4.9870000000000001</v>
      </c>
      <c r="FG337">
        <v>3.2844799999999998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1.86419</v>
      </c>
      <c r="FO337">
        <v>1.86032</v>
      </c>
      <c r="FP337">
        <v>1.86097</v>
      </c>
      <c r="FQ337">
        <v>1.8601799999999999</v>
      </c>
      <c r="FR337">
        <v>1.86188</v>
      </c>
      <c r="FS337">
        <v>1.8585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-8.8000000000000007</v>
      </c>
      <c r="GH337">
        <v>0.22789999999999999</v>
      </c>
      <c r="GI337">
        <v>-4.227681919169834</v>
      </c>
      <c r="GJ337">
        <v>-4.5218151105756088E-3</v>
      </c>
      <c r="GK337">
        <v>2.0889233732517852E-6</v>
      </c>
      <c r="GL337">
        <v>-4.5906856223640231E-10</v>
      </c>
      <c r="GM337">
        <v>-0.1035280782263094</v>
      </c>
      <c r="GN337">
        <v>4.4025620023938356E-3</v>
      </c>
      <c r="GO337">
        <v>3.112297855124525E-4</v>
      </c>
      <c r="GP337">
        <v>-4.1727832042263066E-6</v>
      </c>
      <c r="GQ337">
        <v>6</v>
      </c>
      <c r="GR337">
        <v>2080</v>
      </c>
      <c r="GS337">
        <v>4</v>
      </c>
      <c r="GT337">
        <v>33</v>
      </c>
      <c r="GU337">
        <v>94.9</v>
      </c>
      <c r="GV337">
        <v>95.2</v>
      </c>
      <c r="GW337">
        <v>4.99756</v>
      </c>
      <c r="GX337">
        <v>2.4145500000000002</v>
      </c>
      <c r="GY337">
        <v>2.04834</v>
      </c>
      <c r="GZ337">
        <v>2.6220699999999999</v>
      </c>
      <c r="HA337">
        <v>2.1972700000000001</v>
      </c>
      <c r="HB337">
        <v>2.32178</v>
      </c>
      <c r="HC337">
        <v>37.795299999999997</v>
      </c>
      <c r="HD337">
        <v>14.438499999999999</v>
      </c>
      <c r="HE337">
        <v>18</v>
      </c>
      <c r="HF337">
        <v>694.41200000000003</v>
      </c>
      <c r="HG337">
        <v>767.92399999999998</v>
      </c>
      <c r="HH337">
        <v>31.0001</v>
      </c>
      <c r="HI337">
        <v>31.7379</v>
      </c>
      <c r="HJ337">
        <v>29.9999</v>
      </c>
      <c r="HK337">
        <v>31.688199999999998</v>
      </c>
      <c r="HL337">
        <v>31.693200000000001</v>
      </c>
      <c r="HM337">
        <v>100</v>
      </c>
      <c r="HN337">
        <v>15.405099999999999</v>
      </c>
      <c r="HO337">
        <v>100</v>
      </c>
      <c r="HP337">
        <v>31</v>
      </c>
      <c r="HQ337">
        <v>2146.77</v>
      </c>
      <c r="HR337">
        <v>31.4451</v>
      </c>
      <c r="HS337">
        <v>99.234300000000005</v>
      </c>
      <c r="HT337">
        <v>97.948700000000002</v>
      </c>
    </row>
    <row r="338" spans="1:228" x14ac:dyDescent="0.2">
      <c r="A338">
        <v>323</v>
      </c>
      <c r="B338">
        <v>1675973924.5</v>
      </c>
      <c r="C338">
        <v>1285.400000095367</v>
      </c>
      <c r="D338" t="s">
        <v>1005</v>
      </c>
      <c r="E338" t="s">
        <v>1006</v>
      </c>
      <c r="F338">
        <v>4</v>
      </c>
      <c r="G338">
        <v>1675973922.5</v>
      </c>
      <c r="H338">
        <f t="shared" si="170"/>
        <v>1.7450553890069618E-3</v>
      </c>
      <c r="I338">
        <f t="shared" si="171"/>
        <v>1.7450553890069618</v>
      </c>
      <c r="J338">
        <f t="shared" si="172"/>
        <v>16.178584272449317</v>
      </c>
      <c r="K338">
        <f t="shared" si="173"/>
        <v>2112.6999999999998</v>
      </c>
      <c r="L338">
        <f t="shared" si="174"/>
        <v>1855.6684895644541</v>
      </c>
      <c r="M338">
        <f t="shared" si="175"/>
        <v>187.72319066910666</v>
      </c>
      <c r="N338">
        <f t="shared" si="176"/>
        <v>213.72501993592007</v>
      </c>
      <c r="O338">
        <f t="shared" si="177"/>
        <v>0.12488565346619211</v>
      </c>
      <c r="P338">
        <f t="shared" si="178"/>
        <v>2.7660772119488679</v>
      </c>
      <c r="Q338">
        <f t="shared" si="179"/>
        <v>0.12183568675805012</v>
      </c>
      <c r="R338">
        <f t="shared" si="180"/>
        <v>7.6415127656165482E-2</v>
      </c>
      <c r="S338">
        <f t="shared" si="181"/>
        <v>226.11417562075573</v>
      </c>
      <c r="T338">
        <f t="shared" si="182"/>
        <v>32.920900440695981</v>
      </c>
      <c r="U338">
        <f t="shared" si="183"/>
        <v>31.82011428571429</v>
      </c>
      <c r="V338">
        <f t="shared" si="184"/>
        <v>4.7266800098785788</v>
      </c>
      <c r="W338">
        <f t="shared" si="185"/>
        <v>69.865532351015531</v>
      </c>
      <c r="X338">
        <f t="shared" si="186"/>
        <v>3.3354710848156586</v>
      </c>
      <c r="Y338">
        <f t="shared" si="187"/>
        <v>4.7741296352795564</v>
      </c>
      <c r="Z338">
        <f t="shared" si="188"/>
        <v>1.3912089250629203</v>
      </c>
      <c r="AA338">
        <f t="shared" si="189"/>
        <v>-76.956942655207015</v>
      </c>
      <c r="AB338">
        <f t="shared" si="190"/>
        <v>26.29921565944942</v>
      </c>
      <c r="AC338">
        <f t="shared" si="191"/>
        <v>2.1542566933447524</v>
      </c>
      <c r="AD338">
        <f t="shared" si="192"/>
        <v>177.61070531834292</v>
      </c>
      <c r="AE338">
        <f t="shared" si="193"/>
        <v>25.475348115288931</v>
      </c>
      <c r="AF338">
        <f t="shared" si="194"/>
        <v>1.7483108877748026</v>
      </c>
      <c r="AG338">
        <f t="shared" si="195"/>
        <v>16.178584272449317</v>
      </c>
      <c r="AH338">
        <v>2208.548577098295</v>
      </c>
      <c r="AI338">
        <v>2187.0901212121212</v>
      </c>
      <c r="AJ338">
        <v>1.622912246746758</v>
      </c>
      <c r="AK338">
        <v>60.724348217524408</v>
      </c>
      <c r="AL338">
        <f t="shared" si="196"/>
        <v>1.7450553890069618</v>
      </c>
      <c r="AM338">
        <v>31.411308688784121</v>
      </c>
      <c r="AN338">
        <v>32.969090303030292</v>
      </c>
      <c r="AO338">
        <v>-6.5587587713399332E-6</v>
      </c>
      <c r="AP338">
        <v>101.51637219302501</v>
      </c>
      <c r="AQ338">
        <v>1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47449.04961154738</v>
      </c>
      <c r="AV338">
        <f t="shared" si="200"/>
        <v>1199.987142857143</v>
      </c>
      <c r="AW338">
        <f t="shared" si="201"/>
        <v>1025.9147065392517</v>
      </c>
      <c r="AX338">
        <f t="shared" si="202"/>
        <v>0.85493808216692335</v>
      </c>
      <c r="AY338">
        <f t="shared" si="203"/>
        <v>0.18843049858216218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1675973922.5</v>
      </c>
      <c r="BF338">
        <v>2112.6999999999998</v>
      </c>
      <c r="BG338">
        <v>2139.6257142857139</v>
      </c>
      <c r="BH338">
        <v>32.97157142857143</v>
      </c>
      <c r="BI338">
        <v>31.41092857142857</v>
      </c>
      <c r="BJ338">
        <v>2121.5071428571432</v>
      </c>
      <c r="BK338">
        <v>32.743742857142863</v>
      </c>
      <c r="BL338">
        <v>649.98842857142859</v>
      </c>
      <c r="BM338">
        <v>101.0621428571429</v>
      </c>
      <c r="BN338">
        <v>9.9886742857142843E-2</v>
      </c>
      <c r="BO338">
        <v>31.996471428571429</v>
      </c>
      <c r="BP338">
        <v>31.82011428571429</v>
      </c>
      <c r="BQ338">
        <v>999.89999999999986</v>
      </c>
      <c r="BR338">
        <v>0</v>
      </c>
      <c r="BS338">
        <v>0</v>
      </c>
      <c r="BT338">
        <v>9000.3571428571431</v>
      </c>
      <c r="BU338">
        <v>0</v>
      </c>
      <c r="BV338">
        <v>98.346299999999999</v>
      </c>
      <c r="BW338">
        <v>-26.921614285714281</v>
      </c>
      <c r="BX338">
        <v>2184.738571428572</v>
      </c>
      <c r="BY338">
        <v>2209.011428571429</v>
      </c>
      <c r="BZ338">
        <v>1.5606342857142861</v>
      </c>
      <c r="CA338">
        <v>2139.6257142857139</v>
      </c>
      <c r="CB338">
        <v>31.41092857142857</v>
      </c>
      <c r="CC338">
        <v>3.332182857142858</v>
      </c>
      <c r="CD338">
        <v>3.1744599999999998</v>
      </c>
      <c r="CE338">
        <v>25.788114285714279</v>
      </c>
      <c r="CF338">
        <v>24.972471428571421</v>
      </c>
      <c r="CG338">
        <v>1199.987142857143</v>
      </c>
      <c r="CH338">
        <v>0.49998157142857141</v>
      </c>
      <c r="CI338">
        <v>0.50001842857142853</v>
      </c>
      <c r="CJ338">
        <v>0</v>
      </c>
      <c r="CK338">
        <v>1075.4157142857141</v>
      </c>
      <c r="CL338">
        <v>4.9990899999999998</v>
      </c>
      <c r="CM338">
        <v>11961.457142857151</v>
      </c>
      <c r="CN338">
        <v>9557.685714285717</v>
      </c>
      <c r="CO338">
        <v>41.311999999999998</v>
      </c>
      <c r="CP338">
        <v>42.811999999999998</v>
      </c>
      <c r="CQ338">
        <v>42.061999999999998</v>
      </c>
      <c r="CR338">
        <v>41.936999999999998</v>
      </c>
      <c r="CS338">
        <v>42.625</v>
      </c>
      <c r="CT338">
        <v>597.47142857142876</v>
      </c>
      <c r="CU338">
        <v>597.51714285714286</v>
      </c>
      <c r="CV338">
        <v>0</v>
      </c>
      <c r="CW338">
        <v>1675973924.7</v>
      </c>
      <c r="CX338">
        <v>0</v>
      </c>
      <c r="CY338">
        <v>1675968227.0999999</v>
      </c>
      <c r="CZ338" t="s">
        <v>356</v>
      </c>
      <c r="DA338">
        <v>1675968227.0999999</v>
      </c>
      <c r="DB338">
        <v>1675968207.0999999</v>
      </c>
      <c r="DC338">
        <v>6</v>
      </c>
      <c r="DD338">
        <v>6.6000000000000003E-2</v>
      </c>
      <c r="DE338">
        <v>1.0999999999999999E-2</v>
      </c>
      <c r="DF338">
        <v>-5.7939999999999996</v>
      </c>
      <c r="DG338">
        <v>0.214</v>
      </c>
      <c r="DH338">
        <v>415</v>
      </c>
      <c r="DI338">
        <v>32</v>
      </c>
      <c r="DJ338">
        <v>0.11</v>
      </c>
      <c r="DK338">
        <v>0.26</v>
      </c>
      <c r="DL338">
        <v>-27.994160000000001</v>
      </c>
      <c r="DM338">
        <v>1.6127909943715459</v>
      </c>
      <c r="DN338">
        <v>0.30125721302568031</v>
      </c>
      <c r="DO338">
        <v>0</v>
      </c>
      <c r="DP338">
        <v>1.5669817500000001</v>
      </c>
      <c r="DQ338">
        <v>-6.3442964352721953E-2</v>
      </c>
      <c r="DR338">
        <v>1.1469557726324931E-2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3.2980499999999999</v>
      </c>
      <c r="EB338">
        <v>2.6251699999999998</v>
      </c>
      <c r="EC338">
        <v>0.293292</v>
      </c>
      <c r="ED338">
        <v>0.29278900000000002</v>
      </c>
      <c r="EE338">
        <v>0.13657</v>
      </c>
      <c r="EF338">
        <v>0.13094800000000001</v>
      </c>
      <c r="EG338">
        <v>21378.1</v>
      </c>
      <c r="EH338">
        <v>21716.3</v>
      </c>
      <c r="EI338">
        <v>28153.8</v>
      </c>
      <c r="EJ338">
        <v>29563.1</v>
      </c>
      <c r="EK338">
        <v>33482.6</v>
      </c>
      <c r="EL338">
        <v>35659.199999999997</v>
      </c>
      <c r="EM338">
        <v>39759.5</v>
      </c>
      <c r="EN338">
        <v>42227.1</v>
      </c>
      <c r="EO338">
        <v>2.23082</v>
      </c>
      <c r="EP338">
        <v>2.2235499999999999</v>
      </c>
      <c r="EQ338">
        <v>0.125889</v>
      </c>
      <c r="ER338">
        <v>0</v>
      </c>
      <c r="ES338">
        <v>29.765999999999998</v>
      </c>
      <c r="ET338">
        <v>999.9</v>
      </c>
      <c r="EU338">
        <v>73.5</v>
      </c>
      <c r="EV338">
        <v>32.4</v>
      </c>
      <c r="EW338">
        <v>35.523800000000001</v>
      </c>
      <c r="EX338">
        <v>56.995800000000003</v>
      </c>
      <c r="EY338">
        <v>-4.2067300000000003</v>
      </c>
      <c r="EZ338">
        <v>2</v>
      </c>
      <c r="FA338">
        <v>0.34024100000000002</v>
      </c>
      <c r="FB338">
        <v>-0.47472799999999998</v>
      </c>
      <c r="FC338">
        <v>20.2745</v>
      </c>
      <c r="FD338">
        <v>5.2202799999999998</v>
      </c>
      <c r="FE338">
        <v>12.0044</v>
      </c>
      <c r="FF338">
        <v>4.9871999999999996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1.8641799999999999</v>
      </c>
      <c r="FO338">
        <v>1.86032</v>
      </c>
      <c r="FP338">
        <v>1.86097</v>
      </c>
      <c r="FQ338">
        <v>1.8601799999999999</v>
      </c>
      <c r="FR338">
        <v>1.86188</v>
      </c>
      <c r="FS338">
        <v>1.85849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-8.81</v>
      </c>
      <c r="GH338">
        <v>0.2278</v>
      </c>
      <c r="GI338">
        <v>-4.227681919169834</v>
      </c>
      <c r="GJ338">
        <v>-4.5218151105756088E-3</v>
      </c>
      <c r="GK338">
        <v>2.0889233732517852E-6</v>
      </c>
      <c r="GL338">
        <v>-4.5906856223640231E-10</v>
      </c>
      <c r="GM338">
        <v>-0.1035280782263094</v>
      </c>
      <c r="GN338">
        <v>4.4025620023938356E-3</v>
      </c>
      <c r="GO338">
        <v>3.112297855124525E-4</v>
      </c>
      <c r="GP338">
        <v>-4.1727832042263066E-6</v>
      </c>
      <c r="GQ338">
        <v>6</v>
      </c>
      <c r="GR338">
        <v>2080</v>
      </c>
      <c r="GS338">
        <v>4</v>
      </c>
      <c r="GT338">
        <v>33</v>
      </c>
      <c r="GU338">
        <v>95</v>
      </c>
      <c r="GV338">
        <v>95.3</v>
      </c>
      <c r="GW338">
        <v>4.99756</v>
      </c>
      <c r="GX338">
        <v>2.4157700000000002</v>
      </c>
      <c r="GY338">
        <v>2.04834</v>
      </c>
      <c r="GZ338">
        <v>2.6220699999999999</v>
      </c>
      <c r="HA338">
        <v>2.1972700000000001</v>
      </c>
      <c r="HB338">
        <v>2.3547400000000001</v>
      </c>
      <c r="HC338">
        <v>37.795299999999997</v>
      </c>
      <c r="HD338">
        <v>14.4472</v>
      </c>
      <c r="HE338">
        <v>18</v>
      </c>
      <c r="HF338">
        <v>694.48199999999997</v>
      </c>
      <c r="HG338">
        <v>767.9</v>
      </c>
      <c r="HH338">
        <v>31</v>
      </c>
      <c r="HI338">
        <v>31.7379</v>
      </c>
      <c r="HJ338">
        <v>29.9999</v>
      </c>
      <c r="HK338">
        <v>31.687100000000001</v>
      </c>
      <c r="HL338">
        <v>31.693200000000001</v>
      </c>
      <c r="HM338">
        <v>100</v>
      </c>
      <c r="HN338">
        <v>15.405099999999999</v>
      </c>
      <c r="HO338">
        <v>100</v>
      </c>
      <c r="HP338">
        <v>31</v>
      </c>
      <c r="HQ338">
        <v>2153.4499999999998</v>
      </c>
      <c r="HR338">
        <v>31.452100000000002</v>
      </c>
      <c r="HS338">
        <v>99.234300000000005</v>
      </c>
      <c r="HT338">
        <v>97.948499999999996</v>
      </c>
    </row>
    <row r="339" spans="1:228" x14ac:dyDescent="0.2">
      <c r="A339">
        <v>324</v>
      </c>
      <c r="B339">
        <v>1675973928.5</v>
      </c>
      <c r="C339">
        <v>1289.400000095367</v>
      </c>
      <c r="D339" t="s">
        <v>1007</v>
      </c>
      <c r="E339" t="s">
        <v>1008</v>
      </c>
      <c r="F339">
        <v>4</v>
      </c>
      <c r="G339">
        <v>1675973926.1875</v>
      </c>
      <c r="H339">
        <f t="shared" si="170"/>
        <v>1.7402916694544662E-3</v>
      </c>
      <c r="I339">
        <f t="shared" si="171"/>
        <v>1.7402916694544661</v>
      </c>
      <c r="J339">
        <f t="shared" si="172"/>
        <v>15.711962910307731</v>
      </c>
      <c r="K339">
        <f t="shared" si="173"/>
        <v>2117.40625</v>
      </c>
      <c r="L339">
        <f t="shared" si="174"/>
        <v>1866.1017341607535</v>
      </c>
      <c r="M339">
        <f t="shared" si="175"/>
        <v>188.78063447697599</v>
      </c>
      <c r="N339">
        <f t="shared" si="176"/>
        <v>214.20337809196874</v>
      </c>
      <c r="O339">
        <f t="shared" si="177"/>
        <v>0.12471880969430046</v>
      </c>
      <c r="P339">
        <f t="shared" si="178"/>
        <v>2.7650266748804722</v>
      </c>
      <c r="Q339">
        <f t="shared" si="179"/>
        <v>0.12167575460701251</v>
      </c>
      <c r="R339">
        <f t="shared" si="180"/>
        <v>7.6314568905700472E-2</v>
      </c>
      <c r="S339">
        <f t="shared" si="181"/>
        <v>226.11880824505587</v>
      </c>
      <c r="T339">
        <f t="shared" si="182"/>
        <v>32.914265530973772</v>
      </c>
      <c r="U339">
        <f t="shared" si="183"/>
        <v>31.810637499999999</v>
      </c>
      <c r="V339">
        <f t="shared" si="184"/>
        <v>4.7241419075724087</v>
      </c>
      <c r="W339">
        <f t="shared" si="185"/>
        <v>69.885740140616761</v>
      </c>
      <c r="X339">
        <f t="shared" si="186"/>
        <v>3.3348693783872263</v>
      </c>
      <c r="Y339">
        <f t="shared" si="187"/>
        <v>4.7718881873142527</v>
      </c>
      <c r="Z339">
        <f t="shared" si="188"/>
        <v>1.3892725291851824</v>
      </c>
      <c r="AA339">
        <f t="shared" si="189"/>
        <v>-76.746862622941961</v>
      </c>
      <c r="AB339">
        <f t="shared" si="190"/>
        <v>26.465181016496256</v>
      </c>
      <c r="AC339">
        <f t="shared" si="191"/>
        <v>2.1684855072522979</v>
      </c>
      <c r="AD339">
        <f t="shared" si="192"/>
        <v>178.00561214586244</v>
      </c>
      <c r="AE339">
        <f t="shared" si="193"/>
        <v>21.491861655622742</v>
      </c>
      <c r="AF339">
        <f t="shared" si="194"/>
        <v>1.743108471007867</v>
      </c>
      <c r="AG339">
        <f t="shared" si="195"/>
        <v>15.711962910307731</v>
      </c>
      <c r="AH339">
        <v>2210.0489810285012</v>
      </c>
      <c r="AI339">
        <v>2191.3310303030298</v>
      </c>
      <c r="AJ339">
        <v>1.0059414890262799</v>
      </c>
      <c r="AK339">
        <v>60.724348217524408</v>
      </c>
      <c r="AL339">
        <f t="shared" si="196"/>
        <v>1.7402916694544661</v>
      </c>
      <c r="AM339">
        <v>31.408913647771811</v>
      </c>
      <c r="AN339">
        <v>32.962477575757568</v>
      </c>
      <c r="AO339">
        <v>-7.8618302450636098E-6</v>
      </c>
      <c r="AP339">
        <v>101.51637219302501</v>
      </c>
      <c r="AQ339">
        <v>1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47421.368221742996</v>
      </c>
      <c r="AV339">
        <f t="shared" si="200"/>
        <v>1200.00875</v>
      </c>
      <c r="AW339">
        <f t="shared" si="201"/>
        <v>1025.9334700751583</v>
      </c>
      <c r="AX339">
        <f t="shared" si="202"/>
        <v>0.85493832447068274</v>
      </c>
      <c r="AY339">
        <f t="shared" si="203"/>
        <v>0.18843096622841782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1675973926.1875</v>
      </c>
      <c r="BF339">
        <v>2117.40625</v>
      </c>
      <c r="BG339">
        <v>2140.6525000000001</v>
      </c>
      <c r="BH339">
        <v>32.965275000000013</v>
      </c>
      <c r="BI339">
        <v>31.40925</v>
      </c>
      <c r="BJ339">
        <v>2126.2150000000001</v>
      </c>
      <c r="BK339">
        <v>32.737537500000002</v>
      </c>
      <c r="BL339">
        <v>649.98174999999992</v>
      </c>
      <c r="BM339">
        <v>101.063125</v>
      </c>
      <c r="BN339">
        <v>9.9974000000000007E-2</v>
      </c>
      <c r="BO339">
        <v>31.988174999999998</v>
      </c>
      <c r="BP339">
        <v>31.810637499999999</v>
      </c>
      <c r="BQ339">
        <v>999.9</v>
      </c>
      <c r="BR339">
        <v>0</v>
      </c>
      <c r="BS339">
        <v>0</v>
      </c>
      <c r="BT339">
        <v>8994.6887500000012</v>
      </c>
      <c r="BU339">
        <v>0</v>
      </c>
      <c r="BV339">
        <v>97.915662499999996</v>
      </c>
      <c r="BW339">
        <v>-23.2465875</v>
      </c>
      <c r="BX339">
        <v>2189.5875000000001</v>
      </c>
      <c r="BY339">
        <v>2210.0700000000002</v>
      </c>
      <c r="BZ339">
        <v>1.55603</v>
      </c>
      <c r="CA339">
        <v>2140.6525000000001</v>
      </c>
      <c r="CB339">
        <v>31.40925</v>
      </c>
      <c r="CC339">
        <v>3.331575</v>
      </c>
      <c r="CD339">
        <v>3.1743187499999999</v>
      </c>
      <c r="CE339">
        <v>25.785025000000001</v>
      </c>
      <c r="CF339">
        <v>24.971724999999999</v>
      </c>
      <c r="CG339">
        <v>1200.00875</v>
      </c>
      <c r="CH339">
        <v>0.49997312500000002</v>
      </c>
      <c r="CI339">
        <v>0.50002687499999998</v>
      </c>
      <c r="CJ339">
        <v>0</v>
      </c>
      <c r="CK339">
        <v>1075.17625</v>
      </c>
      <c r="CL339">
        <v>4.9990899999999998</v>
      </c>
      <c r="CM339">
        <v>11957.487499999999</v>
      </c>
      <c r="CN339">
        <v>9557.8162499999999</v>
      </c>
      <c r="CO339">
        <v>41.311999999999998</v>
      </c>
      <c r="CP339">
        <v>42.811999999999998</v>
      </c>
      <c r="CQ339">
        <v>42.061999999999998</v>
      </c>
      <c r="CR339">
        <v>41.936999999999998</v>
      </c>
      <c r="CS339">
        <v>42.625</v>
      </c>
      <c r="CT339">
        <v>597.47375</v>
      </c>
      <c r="CU339">
        <v>597.53874999999994</v>
      </c>
      <c r="CV339">
        <v>0</v>
      </c>
      <c r="CW339">
        <v>1675973928.9000001</v>
      </c>
      <c r="CX339">
        <v>0</v>
      </c>
      <c r="CY339">
        <v>1675968227.0999999</v>
      </c>
      <c r="CZ339" t="s">
        <v>356</v>
      </c>
      <c r="DA339">
        <v>1675968227.0999999</v>
      </c>
      <c r="DB339">
        <v>1675968207.0999999</v>
      </c>
      <c r="DC339">
        <v>6</v>
      </c>
      <c r="DD339">
        <v>6.6000000000000003E-2</v>
      </c>
      <c r="DE339">
        <v>1.0999999999999999E-2</v>
      </c>
      <c r="DF339">
        <v>-5.7939999999999996</v>
      </c>
      <c r="DG339">
        <v>0.214</v>
      </c>
      <c r="DH339">
        <v>415</v>
      </c>
      <c r="DI339">
        <v>32</v>
      </c>
      <c r="DJ339">
        <v>0.11</v>
      </c>
      <c r="DK339">
        <v>0.26</v>
      </c>
      <c r="DL339">
        <v>-27.193697499999999</v>
      </c>
      <c r="DM339">
        <v>12.402696810506621</v>
      </c>
      <c r="DN339">
        <v>1.637748499997405</v>
      </c>
      <c r="DO339">
        <v>0</v>
      </c>
      <c r="DP339">
        <v>1.5610415</v>
      </c>
      <c r="DQ339">
        <v>-7.5910694183887583E-3</v>
      </c>
      <c r="DR339">
        <v>6.157666989209473E-3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3.2980100000000001</v>
      </c>
      <c r="EB339">
        <v>2.6252900000000001</v>
      </c>
      <c r="EC339">
        <v>0.29358099999999998</v>
      </c>
      <c r="ED339">
        <v>0.29279699999999997</v>
      </c>
      <c r="EE339">
        <v>0.13655</v>
      </c>
      <c r="EF339">
        <v>0.130943</v>
      </c>
      <c r="EG339">
        <v>21369.200000000001</v>
      </c>
      <c r="EH339">
        <v>21716</v>
      </c>
      <c r="EI339">
        <v>28153.599999999999</v>
      </c>
      <c r="EJ339">
        <v>29563</v>
      </c>
      <c r="EK339">
        <v>33482.9</v>
      </c>
      <c r="EL339">
        <v>35659.300000000003</v>
      </c>
      <c r="EM339">
        <v>39759</v>
      </c>
      <c r="EN339">
        <v>42226.9</v>
      </c>
      <c r="EO339">
        <v>2.23088</v>
      </c>
      <c r="EP339">
        <v>2.2234500000000001</v>
      </c>
      <c r="EQ339">
        <v>0.12566099999999999</v>
      </c>
      <c r="ER339">
        <v>0</v>
      </c>
      <c r="ES339">
        <v>29.765999999999998</v>
      </c>
      <c r="ET339">
        <v>999.9</v>
      </c>
      <c r="EU339">
        <v>73.5</v>
      </c>
      <c r="EV339">
        <v>32.4</v>
      </c>
      <c r="EW339">
        <v>35.524099999999997</v>
      </c>
      <c r="EX339">
        <v>57.445799999999998</v>
      </c>
      <c r="EY339">
        <v>-4.1706700000000003</v>
      </c>
      <c r="EZ339">
        <v>2</v>
      </c>
      <c r="FA339">
        <v>0.339835</v>
      </c>
      <c r="FB339">
        <v>-0.47470000000000001</v>
      </c>
      <c r="FC339">
        <v>20.2744</v>
      </c>
      <c r="FD339">
        <v>5.22058</v>
      </c>
      <c r="FE339">
        <v>12.004300000000001</v>
      </c>
      <c r="FF339">
        <v>4.98705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1.8658300000000001</v>
      </c>
      <c r="FM339">
        <v>1.8621799999999999</v>
      </c>
      <c r="FN339">
        <v>1.86419</v>
      </c>
      <c r="FO339">
        <v>1.8602700000000001</v>
      </c>
      <c r="FP339">
        <v>1.86097</v>
      </c>
      <c r="FQ339">
        <v>1.8601700000000001</v>
      </c>
      <c r="FR339">
        <v>1.8618699999999999</v>
      </c>
      <c r="FS339">
        <v>1.85849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-8.81</v>
      </c>
      <c r="GH339">
        <v>0.2278</v>
      </c>
      <c r="GI339">
        <v>-4.227681919169834</v>
      </c>
      <c r="GJ339">
        <v>-4.5218151105756088E-3</v>
      </c>
      <c r="GK339">
        <v>2.0889233732517852E-6</v>
      </c>
      <c r="GL339">
        <v>-4.5906856223640231E-10</v>
      </c>
      <c r="GM339">
        <v>-0.1035280782263094</v>
      </c>
      <c r="GN339">
        <v>4.4025620023938356E-3</v>
      </c>
      <c r="GO339">
        <v>3.112297855124525E-4</v>
      </c>
      <c r="GP339">
        <v>-4.1727832042263066E-6</v>
      </c>
      <c r="GQ339">
        <v>6</v>
      </c>
      <c r="GR339">
        <v>2080</v>
      </c>
      <c r="GS339">
        <v>4</v>
      </c>
      <c r="GT339">
        <v>33</v>
      </c>
      <c r="GU339">
        <v>95</v>
      </c>
      <c r="GV339">
        <v>95.4</v>
      </c>
      <c r="GW339">
        <v>4.99756</v>
      </c>
      <c r="GX339">
        <v>2.4182100000000002</v>
      </c>
      <c r="GY339">
        <v>2.04834</v>
      </c>
      <c r="GZ339">
        <v>2.6220699999999999</v>
      </c>
      <c r="HA339">
        <v>2.1972700000000001</v>
      </c>
      <c r="HB339">
        <v>2.3144499999999999</v>
      </c>
      <c r="HC339">
        <v>37.795299999999997</v>
      </c>
      <c r="HD339">
        <v>14.438499999999999</v>
      </c>
      <c r="HE339">
        <v>18</v>
      </c>
      <c r="HF339">
        <v>694.505</v>
      </c>
      <c r="HG339">
        <v>767.80200000000002</v>
      </c>
      <c r="HH339">
        <v>31</v>
      </c>
      <c r="HI339">
        <v>31.7379</v>
      </c>
      <c r="HJ339">
        <v>29.9999</v>
      </c>
      <c r="HK339">
        <v>31.685500000000001</v>
      </c>
      <c r="HL339">
        <v>31.693200000000001</v>
      </c>
      <c r="HM339">
        <v>100</v>
      </c>
      <c r="HN339">
        <v>15.405099999999999</v>
      </c>
      <c r="HO339">
        <v>100</v>
      </c>
      <c r="HP339">
        <v>31</v>
      </c>
      <c r="HQ339">
        <v>2160.13</v>
      </c>
      <c r="HR339">
        <v>31.467500000000001</v>
      </c>
      <c r="HS339">
        <v>99.233099999999993</v>
      </c>
      <c r="HT339">
        <v>97.948099999999997</v>
      </c>
    </row>
    <row r="340" spans="1:228" x14ac:dyDescent="0.2">
      <c r="A340">
        <v>325</v>
      </c>
      <c r="B340">
        <v>1675973932.5</v>
      </c>
      <c r="C340">
        <v>1293.400000095367</v>
      </c>
      <c r="D340" t="s">
        <v>1009</v>
      </c>
      <c r="E340" t="s">
        <v>1010</v>
      </c>
      <c r="F340">
        <v>4</v>
      </c>
      <c r="G340">
        <v>1675973930.5</v>
      </c>
      <c r="H340">
        <f t="shared" si="170"/>
        <v>1.7262091345200199E-3</v>
      </c>
      <c r="I340">
        <f t="shared" si="171"/>
        <v>1.7262091345200199</v>
      </c>
      <c r="J340">
        <f t="shared" si="172"/>
        <v>16.527240892622782</v>
      </c>
      <c r="K340">
        <f t="shared" si="173"/>
        <v>2120.298571428571</v>
      </c>
      <c r="L340">
        <f t="shared" si="174"/>
        <v>1856.9102711732423</v>
      </c>
      <c r="M340">
        <f t="shared" si="175"/>
        <v>187.84903841307923</v>
      </c>
      <c r="N340">
        <f t="shared" si="176"/>
        <v>214.49396558070046</v>
      </c>
      <c r="O340">
        <f t="shared" si="177"/>
        <v>0.12383002167738594</v>
      </c>
      <c r="P340">
        <f t="shared" si="178"/>
        <v>2.7642758649943797</v>
      </c>
      <c r="Q340">
        <f t="shared" si="179"/>
        <v>0.12082882806381813</v>
      </c>
      <c r="R340">
        <f t="shared" si="180"/>
        <v>7.578160453699001E-2</v>
      </c>
      <c r="S340">
        <f t="shared" si="181"/>
        <v>226.11742838993911</v>
      </c>
      <c r="T340">
        <f t="shared" si="182"/>
        <v>32.908244226725799</v>
      </c>
      <c r="U340">
        <f t="shared" si="183"/>
        <v>31.800714285714289</v>
      </c>
      <c r="V340">
        <f t="shared" si="184"/>
        <v>4.7214855132101521</v>
      </c>
      <c r="W340">
        <f t="shared" si="185"/>
        <v>69.902938703536066</v>
      </c>
      <c r="X340">
        <f t="shared" si="186"/>
        <v>3.3337828100100295</v>
      </c>
      <c r="Y340">
        <f t="shared" si="187"/>
        <v>4.7691597404064341</v>
      </c>
      <c r="Z340">
        <f t="shared" si="188"/>
        <v>1.3877027032001226</v>
      </c>
      <c r="AA340">
        <f t="shared" si="189"/>
        <v>-76.125822832332872</v>
      </c>
      <c r="AB340">
        <f t="shared" si="190"/>
        <v>26.431116514040426</v>
      </c>
      <c r="AC340">
        <f t="shared" si="191"/>
        <v>2.1660691558610781</v>
      </c>
      <c r="AD340">
        <f t="shared" si="192"/>
        <v>178.58879122750773</v>
      </c>
      <c r="AE340">
        <f t="shared" si="193"/>
        <v>18.424733924469066</v>
      </c>
      <c r="AF340">
        <f t="shared" si="194"/>
        <v>1.732367942415082</v>
      </c>
      <c r="AG340">
        <f t="shared" si="195"/>
        <v>16.527240892622782</v>
      </c>
      <c r="AH340">
        <v>2210.1549059738741</v>
      </c>
      <c r="AI340">
        <v>2193.020727272728</v>
      </c>
      <c r="AJ340">
        <v>0.37195310445430541</v>
      </c>
      <c r="AK340">
        <v>60.724348217524408</v>
      </c>
      <c r="AL340">
        <f t="shared" si="196"/>
        <v>1.7262091345200199</v>
      </c>
      <c r="AM340">
        <v>31.408795252569011</v>
      </c>
      <c r="AN340">
        <v>32.949739393939389</v>
      </c>
      <c r="AO340">
        <v>-1.456476068811893E-5</v>
      </c>
      <c r="AP340">
        <v>101.51637219302501</v>
      </c>
      <c r="AQ340">
        <v>1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47402.223038792785</v>
      </c>
      <c r="AV340">
        <f t="shared" si="200"/>
        <v>1200.002857142857</v>
      </c>
      <c r="AW340">
        <f t="shared" si="201"/>
        <v>1025.9282924300201</v>
      </c>
      <c r="AX340">
        <f t="shared" si="202"/>
        <v>0.85493820812452126</v>
      </c>
      <c r="AY340">
        <f t="shared" si="203"/>
        <v>0.18843074168032622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1675973930.5</v>
      </c>
      <c r="BF340">
        <v>2120.298571428571</v>
      </c>
      <c r="BG340">
        <v>2140.695714285715</v>
      </c>
      <c r="BH340">
        <v>32.954842857142857</v>
      </c>
      <c r="BI340">
        <v>31.4085</v>
      </c>
      <c r="BJ340">
        <v>2129.1157142857141</v>
      </c>
      <c r="BK340">
        <v>32.727214285714282</v>
      </c>
      <c r="BL340">
        <v>650.02842857142866</v>
      </c>
      <c r="BM340">
        <v>101.062</v>
      </c>
      <c r="BN340">
        <v>0.10015162857142861</v>
      </c>
      <c r="BO340">
        <v>31.978071428571429</v>
      </c>
      <c r="BP340">
        <v>31.800714285714289</v>
      </c>
      <c r="BQ340">
        <v>999.89999999999986</v>
      </c>
      <c r="BR340">
        <v>0</v>
      </c>
      <c r="BS340">
        <v>0</v>
      </c>
      <c r="BT340">
        <v>8990.8014285714289</v>
      </c>
      <c r="BU340">
        <v>0</v>
      </c>
      <c r="BV340">
        <v>97.84237142857144</v>
      </c>
      <c r="BW340">
        <v>-20.397028571428571</v>
      </c>
      <c r="BX340">
        <v>2192.5528571428572</v>
      </c>
      <c r="BY340">
        <v>2210.1128571428571</v>
      </c>
      <c r="BZ340">
        <v>1.546354285714286</v>
      </c>
      <c r="CA340">
        <v>2140.695714285715</v>
      </c>
      <c r="CB340">
        <v>31.4085</v>
      </c>
      <c r="CC340">
        <v>3.330480000000001</v>
      </c>
      <c r="CD340">
        <v>3.1742028571428569</v>
      </c>
      <c r="CE340">
        <v>25.779499999999999</v>
      </c>
      <c r="CF340">
        <v>24.9711</v>
      </c>
      <c r="CG340">
        <v>1200.002857142857</v>
      </c>
      <c r="CH340">
        <v>0.49997757142857141</v>
      </c>
      <c r="CI340">
        <v>0.50002242857142853</v>
      </c>
      <c r="CJ340">
        <v>0</v>
      </c>
      <c r="CK340">
        <v>1074.6785714285711</v>
      </c>
      <c r="CL340">
        <v>4.9990899999999998</v>
      </c>
      <c r="CM340">
        <v>11952.18571428571</v>
      </c>
      <c r="CN340">
        <v>9557.8057142857142</v>
      </c>
      <c r="CO340">
        <v>41.311999999999998</v>
      </c>
      <c r="CP340">
        <v>42.811999999999998</v>
      </c>
      <c r="CQ340">
        <v>42.061999999999998</v>
      </c>
      <c r="CR340">
        <v>41.936999999999998</v>
      </c>
      <c r="CS340">
        <v>42.625</v>
      </c>
      <c r="CT340">
        <v>597.47571428571428</v>
      </c>
      <c r="CU340">
        <v>597.53142857142859</v>
      </c>
      <c r="CV340">
        <v>0</v>
      </c>
      <c r="CW340">
        <v>1675973932.5</v>
      </c>
      <c r="CX340">
        <v>0</v>
      </c>
      <c r="CY340">
        <v>1675968227.0999999</v>
      </c>
      <c r="CZ340" t="s">
        <v>356</v>
      </c>
      <c r="DA340">
        <v>1675968227.0999999</v>
      </c>
      <c r="DB340">
        <v>1675968207.0999999</v>
      </c>
      <c r="DC340">
        <v>6</v>
      </c>
      <c r="DD340">
        <v>6.6000000000000003E-2</v>
      </c>
      <c r="DE340">
        <v>1.0999999999999999E-2</v>
      </c>
      <c r="DF340">
        <v>-5.7939999999999996</v>
      </c>
      <c r="DG340">
        <v>0.214</v>
      </c>
      <c r="DH340">
        <v>415</v>
      </c>
      <c r="DI340">
        <v>32</v>
      </c>
      <c r="DJ340">
        <v>0.11</v>
      </c>
      <c r="DK340">
        <v>0.26</v>
      </c>
      <c r="DL340">
        <v>-25.80434</v>
      </c>
      <c r="DM340">
        <v>27.27889080675428</v>
      </c>
      <c r="DN340">
        <v>2.8973676353545472</v>
      </c>
      <c r="DO340">
        <v>0</v>
      </c>
      <c r="DP340">
        <v>1.558813</v>
      </c>
      <c r="DQ340">
        <v>-3.7129981238278431E-2</v>
      </c>
      <c r="DR340">
        <v>6.224900882745044E-3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3.298</v>
      </c>
      <c r="EB340">
        <v>2.6253700000000002</v>
      </c>
      <c r="EC340">
        <v>0.29370099999999999</v>
      </c>
      <c r="ED340">
        <v>0.29279500000000003</v>
      </c>
      <c r="EE340">
        <v>0.136518</v>
      </c>
      <c r="EF340">
        <v>0.130943</v>
      </c>
      <c r="EG340">
        <v>21365.8</v>
      </c>
      <c r="EH340">
        <v>21716.5</v>
      </c>
      <c r="EI340">
        <v>28153.9</v>
      </c>
      <c r="EJ340">
        <v>29563.599999999999</v>
      </c>
      <c r="EK340">
        <v>33484.9</v>
      </c>
      <c r="EL340">
        <v>35659.800000000003</v>
      </c>
      <c r="EM340">
        <v>39759.800000000003</v>
      </c>
      <c r="EN340">
        <v>42227.5</v>
      </c>
      <c r="EO340">
        <v>2.2309299999999999</v>
      </c>
      <c r="EP340">
        <v>2.22342</v>
      </c>
      <c r="EQ340">
        <v>0.12508</v>
      </c>
      <c r="ER340">
        <v>0</v>
      </c>
      <c r="ES340">
        <v>29.7651</v>
      </c>
      <c r="ET340">
        <v>999.9</v>
      </c>
      <c r="EU340">
        <v>73.5</v>
      </c>
      <c r="EV340">
        <v>32.4</v>
      </c>
      <c r="EW340">
        <v>35.524700000000003</v>
      </c>
      <c r="EX340">
        <v>57.355800000000002</v>
      </c>
      <c r="EY340">
        <v>-4.0584899999999999</v>
      </c>
      <c r="EZ340">
        <v>2</v>
      </c>
      <c r="FA340">
        <v>0.33985500000000002</v>
      </c>
      <c r="FB340">
        <v>-0.475109</v>
      </c>
      <c r="FC340">
        <v>20.2745</v>
      </c>
      <c r="FD340">
        <v>5.2202799999999998</v>
      </c>
      <c r="FE340">
        <v>12.004300000000001</v>
      </c>
      <c r="FF340">
        <v>4.9873000000000003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1.8621799999999999</v>
      </c>
      <c r="FN340">
        <v>1.8641799999999999</v>
      </c>
      <c r="FO340">
        <v>1.86029</v>
      </c>
      <c r="FP340">
        <v>1.86097</v>
      </c>
      <c r="FQ340">
        <v>1.86016</v>
      </c>
      <c r="FR340">
        <v>1.8618600000000001</v>
      </c>
      <c r="FS340">
        <v>1.8584700000000001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-8.82</v>
      </c>
      <c r="GH340">
        <v>0.22750000000000001</v>
      </c>
      <c r="GI340">
        <v>-4.227681919169834</v>
      </c>
      <c r="GJ340">
        <v>-4.5218151105756088E-3</v>
      </c>
      <c r="GK340">
        <v>2.0889233732517852E-6</v>
      </c>
      <c r="GL340">
        <v>-4.5906856223640231E-10</v>
      </c>
      <c r="GM340">
        <v>-0.1035280782263094</v>
      </c>
      <c r="GN340">
        <v>4.4025620023938356E-3</v>
      </c>
      <c r="GO340">
        <v>3.112297855124525E-4</v>
      </c>
      <c r="GP340">
        <v>-4.1727832042263066E-6</v>
      </c>
      <c r="GQ340">
        <v>6</v>
      </c>
      <c r="GR340">
        <v>2080</v>
      </c>
      <c r="GS340">
        <v>4</v>
      </c>
      <c r="GT340">
        <v>33</v>
      </c>
      <c r="GU340">
        <v>95.1</v>
      </c>
      <c r="GV340">
        <v>95.4</v>
      </c>
      <c r="GW340">
        <v>4.99756</v>
      </c>
      <c r="GX340">
        <v>2.4108900000000002</v>
      </c>
      <c r="GY340">
        <v>2.04834</v>
      </c>
      <c r="GZ340">
        <v>2.6220699999999999</v>
      </c>
      <c r="HA340">
        <v>2.1972700000000001</v>
      </c>
      <c r="HB340">
        <v>2.3303199999999999</v>
      </c>
      <c r="HC340">
        <v>37.795299999999997</v>
      </c>
      <c r="HD340">
        <v>14.4297</v>
      </c>
      <c r="HE340">
        <v>18</v>
      </c>
      <c r="HF340">
        <v>694.54600000000005</v>
      </c>
      <c r="HG340">
        <v>767.77800000000002</v>
      </c>
      <c r="HH340">
        <v>30.9999</v>
      </c>
      <c r="HI340">
        <v>31.737400000000001</v>
      </c>
      <c r="HJ340">
        <v>30.0001</v>
      </c>
      <c r="HK340">
        <v>31.685500000000001</v>
      </c>
      <c r="HL340">
        <v>31.693200000000001</v>
      </c>
      <c r="HM340">
        <v>100</v>
      </c>
      <c r="HN340">
        <v>15.405099999999999</v>
      </c>
      <c r="HO340">
        <v>100</v>
      </c>
      <c r="HP340">
        <v>31</v>
      </c>
      <c r="HQ340">
        <v>2166.81</v>
      </c>
      <c r="HR340">
        <v>31.480899999999998</v>
      </c>
      <c r="HS340">
        <v>99.234899999999996</v>
      </c>
      <c r="HT340">
        <v>97.949700000000007</v>
      </c>
    </row>
    <row r="341" spans="1:228" x14ac:dyDescent="0.2">
      <c r="A341">
        <v>326</v>
      </c>
      <c r="B341">
        <v>1675973936.5</v>
      </c>
      <c r="C341">
        <v>1297.400000095367</v>
      </c>
      <c r="D341" t="s">
        <v>1011</v>
      </c>
      <c r="E341" t="s">
        <v>1012</v>
      </c>
      <c r="F341">
        <v>4</v>
      </c>
      <c r="G341">
        <v>1675973934.1875</v>
      </c>
      <c r="H341">
        <f t="shared" si="170"/>
        <v>1.7185589069290221E-3</v>
      </c>
      <c r="I341">
        <f t="shared" si="171"/>
        <v>1.7185589069290221</v>
      </c>
      <c r="J341">
        <f t="shared" si="172"/>
        <v>15.569646080886482</v>
      </c>
      <c r="K341">
        <f t="shared" si="173"/>
        <v>2121.4362500000002</v>
      </c>
      <c r="L341">
        <f t="shared" si="174"/>
        <v>1869.8934427647787</v>
      </c>
      <c r="M341">
        <f t="shared" si="175"/>
        <v>189.16623399646193</v>
      </c>
      <c r="N341">
        <f t="shared" si="176"/>
        <v>214.61335544485266</v>
      </c>
      <c r="O341">
        <f t="shared" si="177"/>
        <v>0.12340294717505093</v>
      </c>
      <c r="P341">
        <f t="shared" si="178"/>
        <v>2.7739767776156725</v>
      </c>
      <c r="Q341">
        <f t="shared" si="179"/>
        <v>0.12043230482694431</v>
      </c>
      <c r="R341">
        <f t="shared" si="180"/>
        <v>7.5531134786595275E-2</v>
      </c>
      <c r="S341">
        <f t="shared" si="181"/>
        <v>226.11596315972463</v>
      </c>
      <c r="T341">
        <f t="shared" si="182"/>
        <v>32.897998516891747</v>
      </c>
      <c r="U341">
        <f t="shared" si="183"/>
        <v>31.791824999999999</v>
      </c>
      <c r="V341">
        <f t="shared" si="184"/>
        <v>4.719107000691519</v>
      </c>
      <c r="W341">
        <f t="shared" si="185"/>
        <v>69.92244354427126</v>
      </c>
      <c r="X341">
        <f t="shared" si="186"/>
        <v>3.3329537598969439</v>
      </c>
      <c r="Y341">
        <f t="shared" si="187"/>
        <v>4.7666437140267996</v>
      </c>
      <c r="Z341">
        <f t="shared" si="188"/>
        <v>1.3861532407945751</v>
      </c>
      <c r="AA341">
        <f t="shared" si="189"/>
        <v>-75.78844779556988</v>
      </c>
      <c r="AB341">
        <f t="shared" si="190"/>
        <v>26.459246280459951</v>
      </c>
      <c r="AC341">
        <f t="shared" si="191"/>
        <v>2.1605977919234398</v>
      </c>
      <c r="AD341">
        <f t="shared" si="192"/>
        <v>178.94735943653814</v>
      </c>
      <c r="AE341">
        <f t="shared" si="193"/>
        <v>17.18749430192798</v>
      </c>
      <c r="AF341">
        <f t="shared" si="194"/>
        <v>1.7209525941982147</v>
      </c>
      <c r="AG341">
        <f t="shared" si="195"/>
        <v>15.569646080886482</v>
      </c>
      <c r="AH341">
        <v>2210.0497412438581</v>
      </c>
      <c r="AI341">
        <v>2194.1876363636361</v>
      </c>
      <c r="AJ341">
        <v>0.27523890470043461</v>
      </c>
      <c r="AK341">
        <v>60.724348217524408</v>
      </c>
      <c r="AL341">
        <f t="shared" si="196"/>
        <v>1.7185589069290221</v>
      </c>
      <c r="AM341">
        <v>31.40967374514749</v>
      </c>
      <c r="AN341">
        <v>32.943782424242407</v>
      </c>
      <c r="AO341">
        <v>-6.7332480711463874E-6</v>
      </c>
      <c r="AP341">
        <v>101.51637219302501</v>
      </c>
      <c r="AQ341">
        <v>1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47671.486101111164</v>
      </c>
      <c r="AV341">
        <f t="shared" si="200"/>
        <v>1199.9974999999999</v>
      </c>
      <c r="AW341">
        <f t="shared" si="201"/>
        <v>1025.9234762485619</v>
      </c>
      <c r="AX341">
        <f t="shared" si="202"/>
        <v>0.85493801132799196</v>
      </c>
      <c r="AY341">
        <f t="shared" si="203"/>
        <v>0.18843036186302442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1675973934.1875</v>
      </c>
      <c r="BF341">
        <v>2121.4362500000002</v>
      </c>
      <c r="BG341">
        <v>2140.6712499999999</v>
      </c>
      <c r="BH341">
        <v>32.945987500000001</v>
      </c>
      <c r="BI341">
        <v>31.4097875</v>
      </c>
      <c r="BJ341">
        <v>2130.2550000000001</v>
      </c>
      <c r="BK341">
        <v>32.718437499999993</v>
      </c>
      <c r="BL341">
        <v>650.01462500000002</v>
      </c>
      <c r="BM341">
        <v>101.064375</v>
      </c>
      <c r="BN341">
        <v>9.980348750000001E-2</v>
      </c>
      <c r="BO341">
        <v>31.96875</v>
      </c>
      <c r="BP341">
        <v>31.791824999999999</v>
      </c>
      <c r="BQ341">
        <v>999.9</v>
      </c>
      <c r="BR341">
        <v>0</v>
      </c>
      <c r="BS341">
        <v>0</v>
      </c>
      <c r="BT341">
        <v>9042.1887499999993</v>
      </c>
      <c r="BU341">
        <v>0</v>
      </c>
      <c r="BV341">
        <v>97.88655</v>
      </c>
      <c r="BW341">
        <v>-19.2349</v>
      </c>
      <c r="BX341">
        <v>2193.7125000000001</v>
      </c>
      <c r="BY341">
        <v>2210.09</v>
      </c>
      <c r="BZ341">
        <v>1.5362</v>
      </c>
      <c r="CA341">
        <v>2140.6712499999999</v>
      </c>
      <c r="CB341">
        <v>31.4097875</v>
      </c>
      <c r="CC341">
        <v>3.3296600000000001</v>
      </c>
      <c r="CD341">
        <v>3.1744062500000001</v>
      </c>
      <c r="CE341">
        <v>25.77535</v>
      </c>
      <c r="CF341">
        <v>24.972175</v>
      </c>
      <c r="CG341">
        <v>1199.9974999999999</v>
      </c>
      <c r="CH341">
        <v>0.499982125</v>
      </c>
      <c r="CI341">
        <v>0.50001787499999995</v>
      </c>
      <c r="CJ341">
        <v>0</v>
      </c>
      <c r="CK341">
        <v>1074.05375</v>
      </c>
      <c r="CL341">
        <v>4.9990899999999998</v>
      </c>
      <c r="CM341">
        <v>11947.612499999999</v>
      </c>
      <c r="CN341">
        <v>9557.7775000000001</v>
      </c>
      <c r="CO341">
        <v>41.311999999999998</v>
      </c>
      <c r="CP341">
        <v>42.811999999999998</v>
      </c>
      <c r="CQ341">
        <v>42.061999999999998</v>
      </c>
      <c r="CR341">
        <v>41.968499999999999</v>
      </c>
      <c r="CS341">
        <v>42.625</v>
      </c>
      <c r="CT341">
        <v>597.48</v>
      </c>
      <c r="CU341">
        <v>597.52</v>
      </c>
      <c r="CV341">
        <v>0</v>
      </c>
      <c r="CW341">
        <v>1675973936.7</v>
      </c>
      <c r="CX341">
        <v>0</v>
      </c>
      <c r="CY341">
        <v>1675968227.0999999</v>
      </c>
      <c r="CZ341" t="s">
        <v>356</v>
      </c>
      <c r="DA341">
        <v>1675968227.0999999</v>
      </c>
      <c r="DB341">
        <v>1675968207.0999999</v>
      </c>
      <c r="DC341">
        <v>6</v>
      </c>
      <c r="DD341">
        <v>6.6000000000000003E-2</v>
      </c>
      <c r="DE341">
        <v>1.0999999999999999E-2</v>
      </c>
      <c r="DF341">
        <v>-5.7939999999999996</v>
      </c>
      <c r="DG341">
        <v>0.214</v>
      </c>
      <c r="DH341">
        <v>415</v>
      </c>
      <c r="DI341">
        <v>32</v>
      </c>
      <c r="DJ341">
        <v>0.11</v>
      </c>
      <c r="DK341">
        <v>0.26</v>
      </c>
      <c r="DL341">
        <v>-24.064052499999999</v>
      </c>
      <c r="DM341">
        <v>35.446150469043147</v>
      </c>
      <c r="DN341">
        <v>3.5069059370039781</v>
      </c>
      <c r="DO341">
        <v>0</v>
      </c>
      <c r="DP341">
        <v>1.55496875</v>
      </c>
      <c r="DQ341">
        <v>-0.10201654784240401</v>
      </c>
      <c r="DR341">
        <v>1.019728694003948E-2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417</v>
      </c>
      <c r="EA341">
        <v>3.2981400000000001</v>
      </c>
      <c r="EB341">
        <v>2.62548</v>
      </c>
      <c r="EC341">
        <v>0.29377900000000001</v>
      </c>
      <c r="ED341">
        <v>0.29280099999999998</v>
      </c>
      <c r="EE341">
        <v>0.13650300000000001</v>
      </c>
      <c r="EF341">
        <v>0.13095599999999999</v>
      </c>
      <c r="EG341">
        <v>21363.599999999999</v>
      </c>
      <c r="EH341">
        <v>21716.5</v>
      </c>
      <c r="EI341">
        <v>28154.2</v>
      </c>
      <c r="EJ341">
        <v>29563.8</v>
      </c>
      <c r="EK341">
        <v>33485.4</v>
      </c>
      <c r="EL341">
        <v>35659.800000000003</v>
      </c>
      <c r="EM341">
        <v>39759.699999999997</v>
      </c>
      <c r="EN341">
        <v>42228.2</v>
      </c>
      <c r="EO341">
        <v>2.2307800000000002</v>
      </c>
      <c r="EP341">
        <v>2.2235299999999998</v>
      </c>
      <c r="EQ341">
        <v>0.124075</v>
      </c>
      <c r="ER341">
        <v>0</v>
      </c>
      <c r="ES341">
        <v>29.761800000000001</v>
      </c>
      <c r="ET341">
        <v>999.9</v>
      </c>
      <c r="EU341">
        <v>73.5</v>
      </c>
      <c r="EV341">
        <v>32.4</v>
      </c>
      <c r="EW341">
        <v>35.520000000000003</v>
      </c>
      <c r="EX341">
        <v>56.875799999999998</v>
      </c>
      <c r="EY341">
        <v>-4.2668299999999997</v>
      </c>
      <c r="EZ341">
        <v>2</v>
      </c>
      <c r="FA341">
        <v>0.339812</v>
      </c>
      <c r="FB341">
        <v>-0.47571600000000003</v>
      </c>
      <c r="FC341">
        <v>20.2746</v>
      </c>
      <c r="FD341">
        <v>5.2204300000000003</v>
      </c>
      <c r="FE341">
        <v>12.004300000000001</v>
      </c>
      <c r="FF341">
        <v>4.9870000000000001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1.8641799999999999</v>
      </c>
      <c r="FO341">
        <v>1.8602799999999999</v>
      </c>
      <c r="FP341">
        <v>1.8609800000000001</v>
      </c>
      <c r="FQ341">
        <v>1.8601799999999999</v>
      </c>
      <c r="FR341">
        <v>1.86188</v>
      </c>
      <c r="FS341">
        <v>1.8585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-8.82</v>
      </c>
      <c r="GH341">
        <v>0.2276</v>
      </c>
      <c r="GI341">
        <v>-4.227681919169834</v>
      </c>
      <c r="GJ341">
        <v>-4.5218151105756088E-3</v>
      </c>
      <c r="GK341">
        <v>2.0889233732517852E-6</v>
      </c>
      <c r="GL341">
        <v>-4.5906856223640231E-10</v>
      </c>
      <c r="GM341">
        <v>-0.1035280782263094</v>
      </c>
      <c r="GN341">
        <v>4.4025620023938356E-3</v>
      </c>
      <c r="GO341">
        <v>3.112297855124525E-4</v>
      </c>
      <c r="GP341">
        <v>-4.1727832042263066E-6</v>
      </c>
      <c r="GQ341">
        <v>6</v>
      </c>
      <c r="GR341">
        <v>2080</v>
      </c>
      <c r="GS341">
        <v>4</v>
      </c>
      <c r="GT341">
        <v>33</v>
      </c>
      <c r="GU341">
        <v>95.2</v>
      </c>
      <c r="GV341">
        <v>95.5</v>
      </c>
      <c r="GW341">
        <v>4.99756</v>
      </c>
      <c r="GX341">
        <v>2.4194300000000002</v>
      </c>
      <c r="GY341">
        <v>2.04834</v>
      </c>
      <c r="GZ341">
        <v>2.6208499999999999</v>
      </c>
      <c r="HA341">
        <v>2.1972700000000001</v>
      </c>
      <c r="HB341">
        <v>2.35107</v>
      </c>
      <c r="HC341">
        <v>37.795299999999997</v>
      </c>
      <c r="HD341">
        <v>14.438499999999999</v>
      </c>
      <c r="HE341">
        <v>18</v>
      </c>
      <c r="HF341">
        <v>694.42200000000003</v>
      </c>
      <c r="HG341">
        <v>767.85299999999995</v>
      </c>
      <c r="HH341">
        <v>30.9999</v>
      </c>
      <c r="HI341">
        <v>31.735099999999999</v>
      </c>
      <c r="HJ341">
        <v>30</v>
      </c>
      <c r="HK341">
        <v>31.685500000000001</v>
      </c>
      <c r="HL341">
        <v>31.691400000000002</v>
      </c>
      <c r="HM341">
        <v>100</v>
      </c>
      <c r="HN341">
        <v>15.405099999999999</v>
      </c>
      <c r="HO341">
        <v>100</v>
      </c>
      <c r="HP341">
        <v>31</v>
      </c>
      <c r="HQ341">
        <v>2173.4899999999998</v>
      </c>
      <c r="HR341">
        <v>31.487400000000001</v>
      </c>
      <c r="HS341">
        <v>99.234999999999999</v>
      </c>
      <c r="HT341">
        <v>97.950900000000004</v>
      </c>
    </row>
    <row r="342" spans="1:228" x14ac:dyDescent="0.2">
      <c r="A342">
        <v>327</v>
      </c>
      <c r="B342">
        <v>1675973940.5</v>
      </c>
      <c r="C342">
        <v>1301.400000095367</v>
      </c>
      <c r="D342" t="s">
        <v>1013</v>
      </c>
      <c r="E342" t="s">
        <v>1014</v>
      </c>
      <c r="F342">
        <v>4</v>
      </c>
      <c r="G342">
        <v>1675973938.5</v>
      </c>
      <c r="H342">
        <f t="shared" si="170"/>
        <v>1.713248917600595E-3</v>
      </c>
      <c r="I342">
        <f t="shared" si="171"/>
        <v>1.7132489176005949</v>
      </c>
      <c r="J342">
        <f t="shared" si="172"/>
        <v>15.829734209102055</v>
      </c>
      <c r="K342">
        <f t="shared" si="173"/>
        <v>2122.1771428571428</v>
      </c>
      <c r="L342">
        <f t="shared" si="174"/>
        <v>1867.5291525883906</v>
      </c>
      <c r="M342">
        <f t="shared" si="175"/>
        <v>188.927281212011</v>
      </c>
      <c r="N342">
        <f t="shared" si="176"/>
        <v>214.68856713405282</v>
      </c>
      <c r="O342">
        <f t="shared" si="177"/>
        <v>0.12349279988820482</v>
      </c>
      <c r="P342">
        <f t="shared" si="178"/>
        <v>2.7729129628196469</v>
      </c>
      <c r="Q342">
        <f t="shared" si="179"/>
        <v>0.12051677445775885</v>
      </c>
      <c r="R342">
        <f t="shared" si="180"/>
        <v>7.5584394696760704E-2</v>
      </c>
      <c r="S342">
        <f t="shared" si="181"/>
        <v>226.11852686282879</v>
      </c>
      <c r="T342">
        <f t="shared" si="182"/>
        <v>32.893646221175146</v>
      </c>
      <c r="U342">
        <f t="shared" si="183"/>
        <v>31.771485714285721</v>
      </c>
      <c r="V342">
        <f t="shared" si="184"/>
        <v>4.7136687273841673</v>
      </c>
      <c r="W342">
        <f t="shared" si="185"/>
        <v>69.941991253616706</v>
      </c>
      <c r="X342">
        <f t="shared" si="186"/>
        <v>3.3327249357669042</v>
      </c>
      <c r="Y342">
        <f t="shared" si="187"/>
        <v>4.7649843477891665</v>
      </c>
      <c r="Z342">
        <f t="shared" si="188"/>
        <v>1.3809437916172631</v>
      </c>
      <c r="AA342">
        <f t="shared" si="189"/>
        <v>-75.554277266186247</v>
      </c>
      <c r="AB342">
        <f t="shared" si="190"/>
        <v>28.570302124144614</v>
      </c>
      <c r="AC342">
        <f t="shared" si="191"/>
        <v>2.3335724028147364</v>
      </c>
      <c r="AD342">
        <f t="shared" si="192"/>
        <v>181.46812412360188</v>
      </c>
      <c r="AE342">
        <f t="shared" si="193"/>
        <v>16.475295280943364</v>
      </c>
      <c r="AF342">
        <f t="shared" si="194"/>
        <v>1.714116619876302</v>
      </c>
      <c r="AG342">
        <f t="shared" si="195"/>
        <v>15.829734209102055</v>
      </c>
      <c r="AH342">
        <v>2210.1611497874469</v>
      </c>
      <c r="AI342">
        <v>2194.6558181818191</v>
      </c>
      <c r="AJ342">
        <v>0.1126918629769782</v>
      </c>
      <c r="AK342">
        <v>60.724348217524408</v>
      </c>
      <c r="AL342">
        <f t="shared" si="196"/>
        <v>1.7132489176005949</v>
      </c>
      <c r="AM342">
        <v>31.413465568951299</v>
      </c>
      <c r="AN342">
        <v>32.94283212121212</v>
      </c>
      <c r="AO342">
        <v>-1.799452157559138E-6</v>
      </c>
      <c r="AP342">
        <v>101.51637219302501</v>
      </c>
      <c r="AQ342">
        <v>1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47643.056404771713</v>
      </c>
      <c r="AV342">
        <f t="shared" si="200"/>
        <v>1200.01</v>
      </c>
      <c r="AW342">
        <f t="shared" si="201"/>
        <v>1025.9342709133828</v>
      </c>
      <c r="AX342">
        <f t="shared" si="202"/>
        <v>0.854938101276975</v>
      </c>
      <c r="AY342">
        <f t="shared" si="203"/>
        <v>0.18843053546456179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1675973938.5</v>
      </c>
      <c r="BF342">
        <v>2122.1771428571428</v>
      </c>
      <c r="BG342">
        <v>2140.7428571428568</v>
      </c>
      <c r="BH342">
        <v>32.943685714285706</v>
      </c>
      <c r="BI342">
        <v>31.41355714285714</v>
      </c>
      <c r="BJ342">
        <v>2130.997142857143</v>
      </c>
      <c r="BK342">
        <v>32.716185714285707</v>
      </c>
      <c r="BL342">
        <v>650.00314285714285</v>
      </c>
      <c r="BM342">
        <v>101.06442857142861</v>
      </c>
      <c r="BN342">
        <v>9.9872371428571416E-2</v>
      </c>
      <c r="BO342">
        <v>31.962599999999998</v>
      </c>
      <c r="BP342">
        <v>31.771485714285721</v>
      </c>
      <c r="BQ342">
        <v>999.89999999999986</v>
      </c>
      <c r="BR342">
        <v>0</v>
      </c>
      <c r="BS342">
        <v>0</v>
      </c>
      <c r="BT342">
        <v>9036.517142857143</v>
      </c>
      <c r="BU342">
        <v>0</v>
      </c>
      <c r="BV342">
        <v>98.105271428571427</v>
      </c>
      <c r="BW342">
        <v>-18.566457142857139</v>
      </c>
      <c r="BX342">
        <v>2194.471428571429</v>
      </c>
      <c r="BY342">
        <v>2210.1742857142858</v>
      </c>
      <c r="BZ342">
        <v>1.530127142857143</v>
      </c>
      <c r="CA342">
        <v>2140.7428571428568</v>
      </c>
      <c r="CB342">
        <v>31.41355714285714</v>
      </c>
      <c r="CC342">
        <v>3.329434285714286</v>
      </c>
      <c r="CD342">
        <v>3.1747928571428572</v>
      </c>
      <c r="CE342">
        <v>25.774185714285711</v>
      </c>
      <c r="CF342">
        <v>24.974228571428569</v>
      </c>
      <c r="CG342">
        <v>1200.01</v>
      </c>
      <c r="CH342">
        <v>0.49997971428571419</v>
      </c>
      <c r="CI342">
        <v>0.50002028571428581</v>
      </c>
      <c r="CJ342">
        <v>0</v>
      </c>
      <c r="CK342">
        <v>1073.681428571429</v>
      </c>
      <c r="CL342">
        <v>4.9990899999999998</v>
      </c>
      <c r="CM342">
        <v>11941.971428571431</v>
      </c>
      <c r="CN342">
        <v>9557.8371428571427</v>
      </c>
      <c r="CO342">
        <v>41.311999999999998</v>
      </c>
      <c r="CP342">
        <v>42.811999999999998</v>
      </c>
      <c r="CQ342">
        <v>42.061999999999998</v>
      </c>
      <c r="CR342">
        <v>41.991</v>
      </c>
      <c r="CS342">
        <v>42.625</v>
      </c>
      <c r="CT342">
        <v>597.48285714285714</v>
      </c>
      <c r="CU342">
        <v>597.53</v>
      </c>
      <c r="CV342">
        <v>0</v>
      </c>
      <c r="CW342">
        <v>1675973940.9000001</v>
      </c>
      <c r="CX342">
        <v>0</v>
      </c>
      <c r="CY342">
        <v>1675968227.0999999</v>
      </c>
      <c r="CZ342" t="s">
        <v>356</v>
      </c>
      <c r="DA342">
        <v>1675968227.0999999</v>
      </c>
      <c r="DB342">
        <v>1675968207.0999999</v>
      </c>
      <c r="DC342">
        <v>6</v>
      </c>
      <c r="DD342">
        <v>6.6000000000000003E-2</v>
      </c>
      <c r="DE342">
        <v>1.0999999999999999E-2</v>
      </c>
      <c r="DF342">
        <v>-5.7939999999999996</v>
      </c>
      <c r="DG342">
        <v>0.214</v>
      </c>
      <c r="DH342">
        <v>415</v>
      </c>
      <c r="DI342">
        <v>32</v>
      </c>
      <c r="DJ342">
        <v>0.11</v>
      </c>
      <c r="DK342">
        <v>0.26</v>
      </c>
      <c r="DL342">
        <v>-22.187932499999999</v>
      </c>
      <c r="DM342">
        <v>33.533404502814328</v>
      </c>
      <c r="DN342">
        <v>3.3596635354144841</v>
      </c>
      <c r="DO342">
        <v>0</v>
      </c>
      <c r="DP342">
        <v>1.5479117499999999</v>
      </c>
      <c r="DQ342">
        <v>-0.1238335834896868</v>
      </c>
      <c r="DR342">
        <v>1.2032247065178621E-2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417</v>
      </c>
      <c r="EA342">
        <v>3.2979500000000002</v>
      </c>
      <c r="EB342">
        <v>2.6255299999999999</v>
      </c>
      <c r="EC342">
        <v>0.29381600000000002</v>
      </c>
      <c r="ED342">
        <v>0.29281400000000002</v>
      </c>
      <c r="EE342">
        <v>0.13650300000000001</v>
      </c>
      <c r="EF342">
        <v>0.13096099999999999</v>
      </c>
      <c r="EG342">
        <v>21362.6</v>
      </c>
      <c r="EH342">
        <v>21716.1</v>
      </c>
      <c r="EI342">
        <v>28154.3</v>
      </c>
      <c r="EJ342">
        <v>29563.9</v>
      </c>
      <c r="EK342">
        <v>33485.800000000003</v>
      </c>
      <c r="EL342">
        <v>35659.5</v>
      </c>
      <c r="EM342">
        <v>39760.199999999997</v>
      </c>
      <c r="EN342">
        <v>42228.1</v>
      </c>
      <c r="EO342">
        <v>2.2306499999999998</v>
      </c>
      <c r="EP342">
        <v>2.2235499999999999</v>
      </c>
      <c r="EQ342">
        <v>0.12414500000000001</v>
      </c>
      <c r="ER342">
        <v>0</v>
      </c>
      <c r="ES342">
        <v>29.7577</v>
      </c>
      <c r="ET342">
        <v>999.9</v>
      </c>
      <c r="EU342">
        <v>73.5</v>
      </c>
      <c r="EV342">
        <v>32.4</v>
      </c>
      <c r="EW342">
        <v>35.519500000000001</v>
      </c>
      <c r="EX342">
        <v>57.265799999999999</v>
      </c>
      <c r="EY342">
        <v>-4.0304500000000001</v>
      </c>
      <c r="EZ342">
        <v>2</v>
      </c>
      <c r="FA342">
        <v>0.339779</v>
      </c>
      <c r="FB342">
        <v>-0.47546300000000002</v>
      </c>
      <c r="FC342">
        <v>20.274699999999999</v>
      </c>
      <c r="FD342">
        <v>5.2202799999999998</v>
      </c>
      <c r="FE342">
        <v>12.004</v>
      </c>
      <c r="FF342">
        <v>4.9867999999999997</v>
      </c>
      <c r="FG342">
        <v>3.28443</v>
      </c>
      <c r="FH342">
        <v>9999</v>
      </c>
      <c r="FI342">
        <v>9999</v>
      </c>
      <c r="FJ342">
        <v>9999</v>
      </c>
      <c r="FK342">
        <v>999.9</v>
      </c>
      <c r="FL342">
        <v>1.8658300000000001</v>
      </c>
      <c r="FM342">
        <v>1.8621799999999999</v>
      </c>
      <c r="FN342">
        <v>1.8641799999999999</v>
      </c>
      <c r="FO342">
        <v>1.86032</v>
      </c>
      <c r="FP342">
        <v>1.8609800000000001</v>
      </c>
      <c r="FQ342">
        <v>1.8601799999999999</v>
      </c>
      <c r="FR342">
        <v>1.86188</v>
      </c>
      <c r="FS342">
        <v>1.8585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-8.82</v>
      </c>
      <c r="GH342">
        <v>0.22739999999999999</v>
      </c>
      <c r="GI342">
        <v>-4.227681919169834</v>
      </c>
      <c r="GJ342">
        <v>-4.5218151105756088E-3</v>
      </c>
      <c r="GK342">
        <v>2.0889233732517852E-6</v>
      </c>
      <c r="GL342">
        <v>-4.5906856223640231E-10</v>
      </c>
      <c r="GM342">
        <v>-0.1035280782263094</v>
      </c>
      <c r="GN342">
        <v>4.4025620023938356E-3</v>
      </c>
      <c r="GO342">
        <v>3.112297855124525E-4</v>
      </c>
      <c r="GP342">
        <v>-4.1727832042263066E-6</v>
      </c>
      <c r="GQ342">
        <v>6</v>
      </c>
      <c r="GR342">
        <v>2080</v>
      </c>
      <c r="GS342">
        <v>4</v>
      </c>
      <c r="GT342">
        <v>33</v>
      </c>
      <c r="GU342">
        <v>95.2</v>
      </c>
      <c r="GV342">
        <v>95.6</v>
      </c>
      <c r="GW342">
        <v>4.99756</v>
      </c>
      <c r="GX342">
        <v>2.4169900000000002</v>
      </c>
      <c r="GY342">
        <v>2.04956</v>
      </c>
      <c r="GZ342">
        <v>2.6220699999999999</v>
      </c>
      <c r="HA342">
        <v>2.1972700000000001</v>
      </c>
      <c r="HB342">
        <v>2.2973599999999998</v>
      </c>
      <c r="HC342">
        <v>37.795299999999997</v>
      </c>
      <c r="HD342">
        <v>14.4297</v>
      </c>
      <c r="HE342">
        <v>18</v>
      </c>
      <c r="HF342">
        <v>694.31899999999996</v>
      </c>
      <c r="HG342">
        <v>767.86300000000006</v>
      </c>
      <c r="HH342">
        <v>31</v>
      </c>
      <c r="HI342">
        <v>31.735099999999999</v>
      </c>
      <c r="HJ342">
        <v>30</v>
      </c>
      <c r="HK342">
        <v>31.685500000000001</v>
      </c>
      <c r="HL342">
        <v>31.6904</v>
      </c>
      <c r="HM342">
        <v>100</v>
      </c>
      <c r="HN342">
        <v>15.405099999999999</v>
      </c>
      <c r="HO342">
        <v>100</v>
      </c>
      <c r="HP342">
        <v>31</v>
      </c>
      <c r="HQ342">
        <v>2180.17</v>
      </c>
      <c r="HR342">
        <v>31.502099999999999</v>
      </c>
      <c r="HS342">
        <v>99.235900000000001</v>
      </c>
      <c r="HT342">
        <v>97.950900000000004</v>
      </c>
    </row>
    <row r="343" spans="1:228" x14ac:dyDescent="0.2">
      <c r="A343">
        <v>328</v>
      </c>
      <c r="B343">
        <v>1675973944.5</v>
      </c>
      <c r="C343">
        <v>1305.400000095367</v>
      </c>
      <c r="D343" t="s">
        <v>1015</v>
      </c>
      <c r="E343" t="s">
        <v>1016</v>
      </c>
      <c r="F343">
        <v>4</v>
      </c>
      <c r="G343">
        <v>1675973942.1875</v>
      </c>
      <c r="H343">
        <f t="shared" si="170"/>
        <v>1.71104086442122E-3</v>
      </c>
      <c r="I343">
        <f t="shared" si="171"/>
        <v>1.7110408644212201</v>
      </c>
      <c r="J343">
        <f t="shared" si="172"/>
        <v>15.867873701401786</v>
      </c>
      <c r="K343">
        <f t="shared" si="173"/>
        <v>2122.5912499999999</v>
      </c>
      <c r="L343">
        <f t="shared" si="174"/>
        <v>1866.6252639531754</v>
      </c>
      <c r="M343">
        <f t="shared" si="175"/>
        <v>188.83762991706345</v>
      </c>
      <c r="N343">
        <f t="shared" si="176"/>
        <v>214.73249541465108</v>
      </c>
      <c r="O343">
        <f t="shared" si="177"/>
        <v>0.12306979911988555</v>
      </c>
      <c r="P343">
        <f t="shared" si="178"/>
        <v>2.763174757120185</v>
      </c>
      <c r="Q343">
        <f t="shared" si="179"/>
        <v>0.12010371644341342</v>
      </c>
      <c r="R343">
        <f t="shared" si="180"/>
        <v>7.5325359573649123E-2</v>
      </c>
      <c r="S343">
        <f t="shared" si="181"/>
        <v>226.11612632269745</v>
      </c>
      <c r="T343">
        <f t="shared" si="182"/>
        <v>32.8945697871346</v>
      </c>
      <c r="U343">
        <f t="shared" si="183"/>
        <v>31.782087499999999</v>
      </c>
      <c r="V343">
        <f t="shared" si="184"/>
        <v>4.7165027282217649</v>
      </c>
      <c r="W343">
        <f t="shared" si="185"/>
        <v>69.950085858259996</v>
      </c>
      <c r="X343">
        <f t="shared" si="186"/>
        <v>3.3326011655912313</v>
      </c>
      <c r="Y343">
        <f t="shared" si="187"/>
        <v>4.7642560044087547</v>
      </c>
      <c r="Z343">
        <f t="shared" si="188"/>
        <v>1.3839015626305335</v>
      </c>
      <c r="AA343">
        <f t="shared" si="189"/>
        <v>-75.456902120975798</v>
      </c>
      <c r="AB343">
        <f t="shared" si="190"/>
        <v>26.488421844011594</v>
      </c>
      <c r="AC343">
        <f t="shared" si="191"/>
        <v>2.1712373206790323</v>
      </c>
      <c r="AD343">
        <f t="shared" si="192"/>
        <v>179.31888336641228</v>
      </c>
      <c r="AE343">
        <f t="shared" si="193"/>
        <v>16.064340712688864</v>
      </c>
      <c r="AF343">
        <f t="shared" si="194"/>
        <v>1.7123234063548172</v>
      </c>
      <c r="AG343">
        <f t="shared" si="195"/>
        <v>15.867873701401786</v>
      </c>
      <c r="AH343">
        <v>2210.2682015856522</v>
      </c>
      <c r="AI343">
        <v>2194.945818181819</v>
      </c>
      <c r="AJ343">
        <v>5.3718909679517562E-2</v>
      </c>
      <c r="AK343">
        <v>60.724348217524408</v>
      </c>
      <c r="AL343">
        <f t="shared" si="196"/>
        <v>1.7110408644212201</v>
      </c>
      <c r="AM343">
        <v>31.413953951040192</v>
      </c>
      <c r="AN343">
        <v>32.941364848484852</v>
      </c>
      <c r="AO343">
        <v>-7.3150488943588946E-7</v>
      </c>
      <c r="AP343">
        <v>101.51637219302501</v>
      </c>
      <c r="AQ343">
        <v>1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47374.701823218573</v>
      </c>
      <c r="AV343">
        <f t="shared" si="200"/>
        <v>1199.99875</v>
      </c>
      <c r="AW343">
        <f t="shared" si="201"/>
        <v>1025.9245074210867</v>
      </c>
      <c r="AX343">
        <f t="shared" si="202"/>
        <v>0.85493798007796817</v>
      </c>
      <c r="AY343">
        <f t="shared" si="203"/>
        <v>0.18843030155047866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1675973942.1875</v>
      </c>
      <c r="BF343">
        <v>2122.5912499999999</v>
      </c>
      <c r="BG343">
        <v>2140.7750000000001</v>
      </c>
      <c r="BH343">
        <v>32.942149999999998</v>
      </c>
      <c r="BI343">
        <v>31.413599999999999</v>
      </c>
      <c r="BJ343">
        <v>2131.4112500000001</v>
      </c>
      <c r="BK343">
        <v>32.714649999999999</v>
      </c>
      <c r="BL343">
        <v>649.99474999999995</v>
      </c>
      <c r="BM343">
        <v>101.065</v>
      </c>
      <c r="BN343">
        <v>0.100259875</v>
      </c>
      <c r="BO343">
        <v>31.959900000000001</v>
      </c>
      <c r="BP343">
        <v>31.782087499999999</v>
      </c>
      <c r="BQ343">
        <v>999.9</v>
      </c>
      <c r="BR343">
        <v>0</v>
      </c>
      <c r="BS343">
        <v>0</v>
      </c>
      <c r="BT343">
        <v>8984.6887500000012</v>
      </c>
      <c r="BU343">
        <v>0</v>
      </c>
      <c r="BV343">
        <v>98.062062499999996</v>
      </c>
      <c r="BW343">
        <v>-18.1861</v>
      </c>
      <c r="BX343">
        <v>2194.895</v>
      </c>
      <c r="BY343">
        <v>2210.2062500000002</v>
      </c>
      <c r="BZ343">
        <v>1.528545</v>
      </c>
      <c r="CA343">
        <v>2140.7750000000001</v>
      </c>
      <c r="CB343">
        <v>31.413599999999999</v>
      </c>
      <c r="CC343">
        <v>3.3292962500000001</v>
      </c>
      <c r="CD343">
        <v>3.1748150000000002</v>
      </c>
      <c r="CE343">
        <v>25.773499999999999</v>
      </c>
      <c r="CF343">
        <v>24.974325</v>
      </c>
      <c r="CG343">
        <v>1199.99875</v>
      </c>
      <c r="CH343">
        <v>0.499984125</v>
      </c>
      <c r="CI343">
        <v>0.50001587499999989</v>
      </c>
      <c r="CJ343">
        <v>0</v>
      </c>
      <c r="CK343">
        <v>1073.23875</v>
      </c>
      <c r="CL343">
        <v>4.9990899999999998</v>
      </c>
      <c r="CM343">
        <v>11937.7125</v>
      </c>
      <c r="CN343">
        <v>9557.7975000000006</v>
      </c>
      <c r="CO343">
        <v>41.311999999999998</v>
      </c>
      <c r="CP343">
        <v>42.811999999999998</v>
      </c>
      <c r="CQ343">
        <v>42.061999999999998</v>
      </c>
      <c r="CR343">
        <v>41.952749999999988</v>
      </c>
      <c r="CS343">
        <v>42.625</v>
      </c>
      <c r="CT343">
        <v>597.48125000000005</v>
      </c>
      <c r="CU343">
        <v>597.51874999999995</v>
      </c>
      <c r="CV343">
        <v>0</v>
      </c>
      <c r="CW343">
        <v>1675973944.5</v>
      </c>
      <c r="CX343">
        <v>0</v>
      </c>
      <c r="CY343">
        <v>1675968227.0999999</v>
      </c>
      <c r="CZ343" t="s">
        <v>356</v>
      </c>
      <c r="DA343">
        <v>1675968227.0999999</v>
      </c>
      <c r="DB343">
        <v>1675968207.0999999</v>
      </c>
      <c r="DC343">
        <v>6</v>
      </c>
      <c r="DD343">
        <v>6.6000000000000003E-2</v>
      </c>
      <c r="DE343">
        <v>1.0999999999999999E-2</v>
      </c>
      <c r="DF343">
        <v>-5.7939999999999996</v>
      </c>
      <c r="DG343">
        <v>0.214</v>
      </c>
      <c r="DH343">
        <v>415</v>
      </c>
      <c r="DI343">
        <v>32</v>
      </c>
      <c r="DJ343">
        <v>0.11</v>
      </c>
      <c r="DK343">
        <v>0.26</v>
      </c>
      <c r="DL343">
        <v>-20.32461</v>
      </c>
      <c r="DM343">
        <v>21.23698761726083</v>
      </c>
      <c r="DN343">
        <v>2.2248754396370152</v>
      </c>
      <c r="DO343">
        <v>0</v>
      </c>
      <c r="DP343">
        <v>1.5410207499999999</v>
      </c>
      <c r="DQ343">
        <v>-0.1123903564727954</v>
      </c>
      <c r="DR343">
        <v>1.111742762231893E-2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417</v>
      </c>
      <c r="EA343">
        <v>3.29799</v>
      </c>
      <c r="EB343">
        <v>2.6251099999999998</v>
      </c>
      <c r="EC343">
        <v>0.29383599999999999</v>
      </c>
      <c r="ED343">
        <v>0.29280400000000001</v>
      </c>
      <c r="EE343">
        <v>0.13649800000000001</v>
      </c>
      <c r="EF343">
        <v>0.13096099999999999</v>
      </c>
      <c r="EG343">
        <v>21362.3</v>
      </c>
      <c r="EH343">
        <v>21716.5</v>
      </c>
      <c r="EI343">
        <v>28154.7</v>
      </c>
      <c r="EJ343">
        <v>29563.9</v>
      </c>
      <c r="EK343">
        <v>33486.6</v>
      </c>
      <c r="EL343">
        <v>35659.800000000003</v>
      </c>
      <c r="EM343">
        <v>39760.9</v>
      </c>
      <c r="EN343">
        <v>42228.5</v>
      </c>
      <c r="EO343">
        <v>2.23095</v>
      </c>
      <c r="EP343">
        <v>2.2235800000000001</v>
      </c>
      <c r="EQ343">
        <v>0.125024</v>
      </c>
      <c r="ER343">
        <v>0</v>
      </c>
      <c r="ES343">
        <v>29.752500000000001</v>
      </c>
      <c r="ET343">
        <v>999.9</v>
      </c>
      <c r="EU343">
        <v>73.5</v>
      </c>
      <c r="EV343">
        <v>32.4</v>
      </c>
      <c r="EW343">
        <v>35.523400000000002</v>
      </c>
      <c r="EX343">
        <v>57.505800000000001</v>
      </c>
      <c r="EY343">
        <v>-4.1306099999999999</v>
      </c>
      <c r="EZ343">
        <v>2</v>
      </c>
      <c r="FA343">
        <v>0.33974300000000002</v>
      </c>
      <c r="FB343">
        <v>-0.47632099999999999</v>
      </c>
      <c r="FC343">
        <v>20.2745</v>
      </c>
      <c r="FD343">
        <v>5.2199900000000001</v>
      </c>
      <c r="FE343">
        <v>12.004</v>
      </c>
      <c r="FF343">
        <v>4.9867499999999998</v>
      </c>
      <c r="FG343">
        <v>3.2844799999999998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1.8641700000000001</v>
      </c>
      <c r="FO343">
        <v>1.8603099999999999</v>
      </c>
      <c r="FP343">
        <v>1.8609800000000001</v>
      </c>
      <c r="FQ343">
        <v>1.86019</v>
      </c>
      <c r="FR343">
        <v>1.86188</v>
      </c>
      <c r="FS343">
        <v>1.8584700000000001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-8.82</v>
      </c>
      <c r="GH343">
        <v>0.22750000000000001</v>
      </c>
      <c r="GI343">
        <v>-4.227681919169834</v>
      </c>
      <c r="GJ343">
        <v>-4.5218151105756088E-3</v>
      </c>
      <c r="GK343">
        <v>2.0889233732517852E-6</v>
      </c>
      <c r="GL343">
        <v>-4.5906856223640231E-10</v>
      </c>
      <c r="GM343">
        <v>-0.1035280782263094</v>
      </c>
      <c r="GN343">
        <v>4.4025620023938356E-3</v>
      </c>
      <c r="GO343">
        <v>3.112297855124525E-4</v>
      </c>
      <c r="GP343">
        <v>-4.1727832042263066E-6</v>
      </c>
      <c r="GQ343">
        <v>6</v>
      </c>
      <c r="GR343">
        <v>2080</v>
      </c>
      <c r="GS343">
        <v>4</v>
      </c>
      <c r="GT343">
        <v>33</v>
      </c>
      <c r="GU343">
        <v>95.3</v>
      </c>
      <c r="GV343">
        <v>95.6</v>
      </c>
      <c r="GW343">
        <v>4.99756</v>
      </c>
      <c r="GX343">
        <v>2.4169900000000002</v>
      </c>
      <c r="GY343">
        <v>2.04834</v>
      </c>
      <c r="GZ343">
        <v>2.6220699999999999</v>
      </c>
      <c r="HA343">
        <v>2.1972700000000001</v>
      </c>
      <c r="HB343">
        <v>2.32666</v>
      </c>
      <c r="HC343">
        <v>37.795299999999997</v>
      </c>
      <c r="HD343">
        <v>14.4472</v>
      </c>
      <c r="HE343">
        <v>18</v>
      </c>
      <c r="HF343">
        <v>694.56700000000001</v>
      </c>
      <c r="HG343">
        <v>767.88800000000003</v>
      </c>
      <c r="HH343">
        <v>30.9999</v>
      </c>
      <c r="HI343">
        <v>31.7347</v>
      </c>
      <c r="HJ343">
        <v>30</v>
      </c>
      <c r="HK343">
        <v>31.685500000000001</v>
      </c>
      <c r="HL343">
        <v>31.6904</v>
      </c>
      <c r="HM343">
        <v>100</v>
      </c>
      <c r="HN343">
        <v>15.1076</v>
      </c>
      <c r="HO343">
        <v>100</v>
      </c>
      <c r="HP343">
        <v>31</v>
      </c>
      <c r="HQ343">
        <v>2186.85</v>
      </c>
      <c r="HR343">
        <v>31.514500000000002</v>
      </c>
      <c r="HS343">
        <v>99.2376</v>
      </c>
      <c r="HT343">
        <v>97.951499999999996</v>
      </c>
    </row>
    <row r="344" spans="1:228" x14ac:dyDescent="0.2">
      <c r="A344">
        <v>329</v>
      </c>
      <c r="B344">
        <v>1675973948.5</v>
      </c>
      <c r="C344">
        <v>1309.400000095367</v>
      </c>
      <c r="D344" t="s">
        <v>1017</v>
      </c>
      <c r="E344" t="s">
        <v>1018</v>
      </c>
      <c r="F344">
        <v>4</v>
      </c>
      <c r="G344">
        <v>1675973946.5</v>
      </c>
      <c r="H344">
        <f t="shared" si="170"/>
        <v>1.693072640685183E-3</v>
      </c>
      <c r="I344">
        <f t="shared" si="171"/>
        <v>1.693072640685183</v>
      </c>
      <c r="J344">
        <f t="shared" si="172"/>
        <v>15.960694489355832</v>
      </c>
      <c r="K344">
        <f t="shared" si="173"/>
        <v>2122.6114285714289</v>
      </c>
      <c r="L344">
        <f t="shared" si="174"/>
        <v>1863.0965583669765</v>
      </c>
      <c r="M344">
        <f t="shared" si="175"/>
        <v>188.48153733429123</v>
      </c>
      <c r="N344">
        <f t="shared" si="176"/>
        <v>214.73555056703407</v>
      </c>
      <c r="O344">
        <f t="shared" si="177"/>
        <v>0.12169591555460908</v>
      </c>
      <c r="P344">
        <f t="shared" si="178"/>
        <v>2.7663247061511091</v>
      </c>
      <c r="Q344">
        <f t="shared" si="179"/>
        <v>0.1187980644964563</v>
      </c>
      <c r="R344">
        <f t="shared" si="180"/>
        <v>7.4503403397833651E-2</v>
      </c>
      <c r="S344">
        <f t="shared" si="181"/>
        <v>226.11896237836234</v>
      </c>
      <c r="T344">
        <f t="shared" si="182"/>
        <v>32.89190478867765</v>
      </c>
      <c r="U344">
        <f t="shared" si="183"/>
        <v>31.781685714285722</v>
      </c>
      <c r="V344">
        <f t="shared" si="184"/>
        <v>4.7163952984221602</v>
      </c>
      <c r="W344">
        <f t="shared" si="185"/>
        <v>69.962915570700929</v>
      </c>
      <c r="X344">
        <f t="shared" si="186"/>
        <v>3.3319643801082384</v>
      </c>
      <c r="Y344">
        <f t="shared" si="187"/>
        <v>4.7624721653303981</v>
      </c>
      <c r="Z344">
        <f t="shared" si="188"/>
        <v>1.3844309183139218</v>
      </c>
      <c r="AA344">
        <f t="shared" si="189"/>
        <v>-74.664503454216572</v>
      </c>
      <c r="AB344">
        <f t="shared" si="190"/>
        <v>25.592097540955692</v>
      </c>
      <c r="AC344">
        <f t="shared" si="191"/>
        <v>2.0953052267939101</v>
      </c>
      <c r="AD344">
        <f t="shared" si="192"/>
        <v>179.14186169189537</v>
      </c>
      <c r="AE344">
        <f t="shared" si="193"/>
        <v>16.004064531542564</v>
      </c>
      <c r="AF344">
        <f t="shared" si="194"/>
        <v>1.6927629462631069</v>
      </c>
      <c r="AG344">
        <f t="shared" si="195"/>
        <v>15.960694489355832</v>
      </c>
      <c r="AH344">
        <v>2210.1021826048882</v>
      </c>
      <c r="AI344">
        <v>2194.9120606060601</v>
      </c>
      <c r="AJ344">
        <v>-5.6691402732225284E-3</v>
      </c>
      <c r="AK344">
        <v>60.724348217524408</v>
      </c>
      <c r="AL344">
        <f t="shared" si="196"/>
        <v>1.693072640685183</v>
      </c>
      <c r="AM344">
        <v>31.422283206228101</v>
      </c>
      <c r="AN344">
        <v>32.933736969696938</v>
      </c>
      <c r="AO344">
        <v>-9.6338346647552675E-6</v>
      </c>
      <c r="AP344">
        <v>101.51637219302501</v>
      </c>
      <c r="AQ344">
        <v>1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47462.624332540261</v>
      </c>
      <c r="AV344">
        <f t="shared" si="200"/>
        <v>1200.014285714286</v>
      </c>
      <c r="AW344">
        <f t="shared" si="201"/>
        <v>1025.9377421649547</v>
      </c>
      <c r="AX344">
        <f t="shared" si="202"/>
        <v>0.85493794063816875</v>
      </c>
      <c r="AY344">
        <f t="shared" si="203"/>
        <v>0.18843022543166582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1675973946.5</v>
      </c>
      <c r="BF344">
        <v>2122.6114285714289</v>
      </c>
      <c r="BG344">
        <v>2140.701428571429</v>
      </c>
      <c r="BH344">
        <v>32.935699999999997</v>
      </c>
      <c r="BI344">
        <v>31.424585714285719</v>
      </c>
      <c r="BJ344">
        <v>2131.431428571429</v>
      </c>
      <c r="BK344">
        <v>32.708300000000001</v>
      </c>
      <c r="BL344">
        <v>649.98814285714275</v>
      </c>
      <c r="BM344">
        <v>101.0658571428571</v>
      </c>
      <c r="BN344">
        <v>9.9880342857142854E-2</v>
      </c>
      <c r="BO344">
        <v>31.95328571428572</v>
      </c>
      <c r="BP344">
        <v>31.781685714285722</v>
      </c>
      <c r="BQ344">
        <v>999.89999999999986</v>
      </c>
      <c r="BR344">
        <v>0</v>
      </c>
      <c r="BS344">
        <v>0</v>
      </c>
      <c r="BT344">
        <v>9001.341428571428</v>
      </c>
      <c r="BU344">
        <v>0</v>
      </c>
      <c r="BV344">
        <v>98.225014285714266</v>
      </c>
      <c r="BW344">
        <v>-18.0915</v>
      </c>
      <c r="BX344">
        <v>2194.9014285714279</v>
      </c>
      <c r="BY344">
        <v>2210.1557142857141</v>
      </c>
      <c r="BZ344">
        <v>1.511122857142857</v>
      </c>
      <c r="CA344">
        <v>2140.701428571429</v>
      </c>
      <c r="CB344">
        <v>31.424585714285719</v>
      </c>
      <c r="CC344">
        <v>3.3286728571428572</v>
      </c>
      <c r="CD344">
        <v>3.1759485714285711</v>
      </c>
      <c r="CE344">
        <v>25.770328571428571</v>
      </c>
      <c r="CF344">
        <v>24.980314285714289</v>
      </c>
      <c r="CG344">
        <v>1200.014285714286</v>
      </c>
      <c r="CH344">
        <v>0.49998599999999987</v>
      </c>
      <c r="CI344">
        <v>0.50001400000000007</v>
      </c>
      <c r="CJ344">
        <v>0</v>
      </c>
      <c r="CK344">
        <v>1072.575714285714</v>
      </c>
      <c r="CL344">
        <v>4.9990899999999998</v>
      </c>
      <c r="CM344">
        <v>11932.38571428572</v>
      </c>
      <c r="CN344">
        <v>9557.9299999999985</v>
      </c>
      <c r="CO344">
        <v>41.311999999999998</v>
      </c>
      <c r="CP344">
        <v>42.811999999999998</v>
      </c>
      <c r="CQ344">
        <v>42.061999999999998</v>
      </c>
      <c r="CR344">
        <v>41.973000000000013</v>
      </c>
      <c r="CS344">
        <v>42.625</v>
      </c>
      <c r="CT344">
        <v>597.4899999999999</v>
      </c>
      <c r="CU344">
        <v>597.52428571428572</v>
      </c>
      <c r="CV344">
        <v>0</v>
      </c>
      <c r="CW344">
        <v>1675973948.7</v>
      </c>
      <c r="CX344">
        <v>0</v>
      </c>
      <c r="CY344">
        <v>1675968227.0999999</v>
      </c>
      <c r="CZ344" t="s">
        <v>356</v>
      </c>
      <c r="DA344">
        <v>1675968227.0999999</v>
      </c>
      <c r="DB344">
        <v>1675968207.0999999</v>
      </c>
      <c r="DC344">
        <v>6</v>
      </c>
      <c r="DD344">
        <v>6.6000000000000003E-2</v>
      </c>
      <c r="DE344">
        <v>1.0999999999999999E-2</v>
      </c>
      <c r="DF344">
        <v>-5.7939999999999996</v>
      </c>
      <c r="DG344">
        <v>0.214</v>
      </c>
      <c r="DH344">
        <v>415</v>
      </c>
      <c r="DI344">
        <v>32</v>
      </c>
      <c r="DJ344">
        <v>0.11</v>
      </c>
      <c r="DK344">
        <v>0.26</v>
      </c>
      <c r="DL344">
        <v>-19.101095000000001</v>
      </c>
      <c r="DM344">
        <v>10.66817786116329</v>
      </c>
      <c r="DN344">
        <v>1.1113834916332881</v>
      </c>
      <c r="DO344">
        <v>0</v>
      </c>
      <c r="DP344">
        <v>1.53365025</v>
      </c>
      <c r="DQ344">
        <v>-0.1063007504690454</v>
      </c>
      <c r="DR344">
        <v>1.087658528387932E-2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417</v>
      </c>
      <c r="EA344">
        <v>3.2981400000000001</v>
      </c>
      <c r="EB344">
        <v>2.6252499999999999</v>
      </c>
      <c r="EC344">
        <v>0.29383300000000001</v>
      </c>
      <c r="ED344">
        <v>0.29281200000000002</v>
      </c>
      <c r="EE344">
        <v>0.13647999999999999</v>
      </c>
      <c r="EF344">
        <v>0.13102900000000001</v>
      </c>
      <c r="EG344">
        <v>21362</v>
      </c>
      <c r="EH344">
        <v>21716.3</v>
      </c>
      <c r="EI344">
        <v>28154.2</v>
      </c>
      <c r="EJ344">
        <v>29564</v>
      </c>
      <c r="EK344">
        <v>33486.699999999997</v>
      </c>
      <c r="EL344">
        <v>35656.5</v>
      </c>
      <c r="EM344">
        <v>39760.1</v>
      </c>
      <c r="EN344">
        <v>42227.8</v>
      </c>
      <c r="EO344">
        <v>2.2309999999999999</v>
      </c>
      <c r="EP344">
        <v>2.2236799999999999</v>
      </c>
      <c r="EQ344">
        <v>0.12506900000000001</v>
      </c>
      <c r="ER344">
        <v>0</v>
      </c>
      <c r="ES344">
        <v>29.747399999999999</v>
      </c>
      <c r="ET344">
        <v>999.9</v>
      </c>
      <c r="EU344">
        <v>73.5</v>
      </c>
      <c r="EV344">
        <v>32.4</v>
      </c>
      <c r="EW344">
        <v>35.523299999999999</v>
      </c>
      <c r="EX344">
        <v>56.815800000000003</v>
      </c>
      <c r="EY344">
        <v>-4.1987199999999998</v>
      </c>
      <c r="EZ344">
        <v>2</v>
      </c>
      <c r="FA344">
        <v>0.339667</v>
      </c>
      <c r="FB344">
        <v>-0.47834700000000002</v>
      </c>
      <c r="FC344">
        <v>20.2746</v>
      </c>
      <c r="FD344">
        <v>5.2207299999999996</v>
      </c>
      <c r="FE344">
        <v>12.004099999999999</v>
      </c>
      <c r="FF344">
        <v>4.9865500000000003</v>
      </c>
      <c r="FG344">
        <v>3.2844500000000001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1.8621799999999999</v>
      </c>
      <c r="FN344">
        <v>1.8641799999999999</v>
      </c>
      <c r="FO344">
        <v>1.8603099999999999</v>
      </c>
      <c r="FP344">
        <v>1.86097</v>
      </c>
      <c r="FQ344">
        <v>1.86019</v>
      </c>
      <c r="FR344">
        <v>1.8618600000000001</v>
      </c>
      <c r="FS344">
        <v>1.8585100000000001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-8.82</v>
      </c>
      <c r="GH344">
        <v>0.22739999999999999</v>
      </c>
      <c r="GI344">
        <v>-4.227681919169834</v>
      </c>
      <c r="GJ344">
        <v>-4.5218151105756088E-3</v>
      </c>
      <c r="GK344">
        <v>2.0889233732517852E-6</v>
      </c>
      <c r="GL344">
        <v>-4.5906856223640231E-10</v>
      </c>
      <c r="GM344">
        <v>-0.1035280782263094</v>
      </c>
      <c r="GN344">
        <v>4.4025620023938356E-3</v>
      </c>
      <c r="GO344">
        <v>3.112297855124525E-4</v>
      </c>
      <c r="GP344">
        <v>-4.1727832042263066E-6</v>
      </c>
      <c r="GQ344">
        <v>6</v>
      </c>
      <c r="GR344">
        <v>2080</v>
      </c>
      <c r="GS344">
        <v>4</v>
      </c>
      <c r="GT344">
        <v>33</v>
      </c>
      <c r="GU344">
        <v>95.4</v>
      </c>
      <c r="GV344">
        <v>95.7</v>
      </c>
      <c r="GW344">
        <v>4.99756</v>
      </c>
      <c r="GX344">
        <v>2.4206500000000002</v>
      </c>
      <c r="GY344">
        <v>2.04834</v>
      </c>
      <c r="GZ344">
        <v>2.6220699999999999</v>
      </c>
      <c r="HA344">
        <v>2.1972700000000001</v>
      </c>
      <c r="HB344">
        <v>2.32544</v>
      </c>
      <c r="HC344">
        <v>37.795299999999997</v>
      </c>
      <c r="HD344">
        <v>14.438499999999999</v>
      </c>
      <c r="HE344">
        <v>18</v>
      </c>
      <c r="HF344">
        <v>694.57899999999995</v>
      </c>
      <c r="HG344">
        <v>767.98500000000001</v>
      </c>
      <c r="HH344">
        <v>30.999600000000001</v>
      </c>
      <c r="HI344">
        <v>31.732399999999998</v>
      </c>
      <c r="HJ344">
        <v>29.9999</v>
      </c>
      <c r="HK344">
        <v>31.6829</v>
      </c>
      <c r="HL344">
        <v>31.6904</v>
      </c>
      <c r="HM344">
        <v>100</v>
      </c>
      <c r="HN344">
        <v>15.1076</v>
      </c>
      <c r="HO344">
        <v>100</v>
      </c>
      <c r="HP344">
        <v>31</v>
      </c>
      <c r="HQ344">
        <v>2193.5300000000002</v>
      </c>
      <c r="HR344">
        <v>31.528099999999998</v>
      </c>
      <c r="HS344">
        <v>99.235699999999994</v>
      </c>
      <c r="HT344">
        <v>97.950800000000001</v>
      </c>
    </row>
    <row r="345" spans="1:228" x14ac:dyDescent="0.2">
      <c r="A345">
        <v>330</v>
      </c>
      <c r="B345">
        <v>1675973952.5</v>
      </c>
      <c r="C345">
        <v>1313.400000095367</v>
      </c>
      <c r="D345" t="s">
        <v>1019</v>
      </c>
      <c r="E345" t="s">
        <v>1020</v>
      </c>
      <c r="F345">
        <v>4</v>
      </c>
      <c r="G345">
        <v>1675973950.1875</v>
      </c>
      <c r="H345">
        <f t="shared" si="170"/>
        <v>1.6845108261553448E-3</v>
      </c>
      <c r="I345">
        <f t="shared" si="171"/>
        <v>1.6845108261553448</v>
      </c>
      <c r="J345">
        <f t="shared" si="172"/>
        <v>16.087233169229609</v>
      </c>
      <c r="K345">
        <f t="shared" si="173"/>
        <v>2122.6624999999999</v>
      </c>
      <c r="L345">
        <f t="shared" si="174"/>
        <v>1860.6535133030241</v>
      </c>
      <c r="M345">
        <f t="shared" si="175"/>
        <v>188.2312620309261</v>
      </c>
      <c r="N345">
        <f t="shared" si="176"/>
        <v>214.73715465242029</v>
      </c>
      <c r="O345">
        <f t="shared" si="177"/>
        <v>0.12119396330216244</v>
      </c>
      <c r="P345">
        <f t="shared" si="178"/>
        <v>2.7699538581561414</v>
      </c>
      <c r="Q345">
        <f t="shared" si="179"/>
        <v>0.11832333380384101</v>
      </c>
      <c r="R345">
        <f t="shared" si="180"/>
        <v>7.4204335082287687E-2</v>
      </c>
      <c r="S345">
        <f t="shared" si="181"/>
        <v>226.11830211043824</v>
      </c>
      <c r="T345">
        <f t="shared" si="182"/>
        <v>32.887406876690434</v>
      </c>
      <c r="U345">
        <f t="shared" si="183"/>
        <v>31.7776</v>
      </c>
      <c r="V345">
        <f t="shared" si="184"/>
        <v>4.7153029777051811</v>
      </c>
      <c r="W345">
        <f t="shared" si="185"/>
        <v>69.993919437589597</v>
      </c>
      <c r="X345">
        <f t="shared" si="186"/>
        <v>3.3323656049400636</v>
      </c>
      <c r="Y345">
        <f t="shared" si="187"/>
        <v>4.7609358523084033</v>
      </c>
      <c r="Z345">
        <f t="shared" si="188"/>
        <v>1.3829373727651175</v>
      </c>
      <c r="AA345">
        <f t="shared" si="189"/>
        <v>-74.286927433450714</v>
      </c>
      <c r="AB345">
        <f t="shared" si="190"/>
        <v>25.384871236250547</v>
      </c>
      <c r="AC345">
        <f t="shared" si="191"/>
        <v>2.0755160325748738</v>
      </c>
      <c r="AD345">
        <f t="shared" si="192"/>
        <v>179.29176194581294</v>
      </c>
      <c r="AE345">
        <f t="shared" si="193"/>
        <v>16.071101643512865</v>
      </c>
      <c r="AF345">
        <f t="shared" si="194"/>
        <v>1.6800606070981947</v>
      </c>
      <c r="AG345">
        <f t="shared" si="195"/>
        <v>16.087233169229609</v>
      </c>
      <c r="AH345">
        <v>2210.3026704930571</v>
      </c>
      <c r="AI345">
        <v>2194.962606060607</v>
      </c>
      <c r="AJ345">
        <v>2.3339113290079989E-3</v>
      </c>
      <c r="AK345">
        <v>60.724348217524408</v>
      </c>
      <c r="AL345">
        <f t="shared" si="196"/>
        <v>1.6845108261553448</v>
      </c>
      <c r="AM345">
        <v>31.441763104248391</v>
      </c>
      <c r="AN345">
        <v>32.945347272727261</v>
      </c>
      <c r="AO345">
        <v>1.290805135385064E-5</v>
      </c>
      <c r="AP345">
        <v>101.51637219302501</v>
      </c>
      <c r="AQ345">
        <v>1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47563.672228650532</v>
      </c>
      <c r="AV345">
        <f t="shared" si="200"/>
        <v>1200.01125</v>
      </c>
      <c r="AW345">
        <f t="shared" si="201"/>
        <v>1025.9351010934913</v>
      </c>
      <c r="AX345">
        <f t="shared" si="202"/>
        <v>0.85493790253507318</v>
      </c>
      <c r="AY345">
        <f t="shared" si="203"/>
        <v>0.18843015189269119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1675973950.1875</v>
      </c>
      <c r="BF345">
        <v>2122.6624999999999</v>
      </c>
      <c r="BG345">
        <v>2140.7887500000002</v>
      </c>
      <c r="BH345">
        <v>32.940212500000001</v>
      </c>
      <c r="BI345">
        <v>31.440512500000001</v>
      </c>
      <c r="BJ345">
        <v>2131.4825000000001</v>
      </c>
      <c r="BK345">
        <v>32.71275</v>
      </c>
      <c r="BL345">
        <v>650.01762500000007</v>
      </c>
      <c r="BM345">
        <v>101.06425</v>
      </c>
      <c r="BN345">
        <v>9.9809124999999999E-2</v>
      </c>
      <c r="BO345">
        <v>31.947587500000001</v>
      </c>
      <c r="BP345">
        <v>31.7776</v>
      </c>
      <c r="BQ345">
        <v>999.9</v>
      </c>
      <c r="BR345">
        <v>0</v>
      </c>
      <c r="BS345">
        <v>0</v>
      </c>
      <c r="BT345">
        <v>9020.78125</v>
      </c>
      <c r="BU345">
        <v>0</v>
      </c>
      <c r="BV345">
        <v>98.643950000000004</v>
      </c>
      <c r="BW345">
        <v>-18.125824999999999</v>
      </c>
      <c r="BX345">
        <v>2194.9637499999999</v>
      </c>
      <c r="BY345">
        <v>2210.2775000000001</v>
      </c>
      <c r="BZ345">
        <v>1.49970125</v>
      </c>
      <c r="CA345">
        <v>2140.7887500000002</v>
      </c>
      <c r="CB345">
        <v>31.440512500000001</v>
      </c>
      <c r="CC345">
        <v>3.32907625</v>
      </c>
      <c r="CD345">
        <v>3.1775112499999998</v>
      </c>
      <c r="CE345">
        <v>25.772400000000001</v>
      </c>
      <c r="CF345">
        <v>24.988587500000001</v>
      </c>
      <c r="CG345">
        <v>1200.01125</v>
      </c>
      <c r="CH345">
        <v>0.49998775000000001</v>
      </c>
      <c r="CI345">
        <v>0.50001224999999994</v>
      </c>
      <c r="CJ345">
        <v>0</v>
      </c>
      <c r="CK345">
        <v>1072.2737500000001</v>
      </c>
      <c r="CL345">
        <v>4.9990899999999998</v>
      </c>
      <c r="CM345">
        <v>11927.612499999999</v>
      </c>
      <c r="CN345">
        <v>9557.9125000000004</v>
      </c>
      <c r="CO345">
        <v>41.311999999999998</v>
      </c>
      <c r="CP345">
        <v>42.811999999999998</v>
      </c>
      <c r="CQ345">
        <v>42.061999999999998</v>
      </c>
      <c r="CR345">
        <v>41.960625</v>
      </c>
      <c r="CS345">
        <v>42.625</v>
      </c>
      <c r="CT345">
        <v>597.49</v>
      </c>
      <c r="CU345">
        <v>597.52125000000001</v>
      </c>
      <c r="CV345">
        <v>0</v>
      </c>
      <c r="CW345">
        <v>1675973952.9000001</v>
      </c>
      <c r="CX345">
        <v>0</v>
      </c>
      <c r="CY345">
        <v>1675968227.0999999</v>
      </c>
      <c r="CZ345" t="s">
        <v>356</v>
      </c>
      <c r="DA345">
        <v>1675968227.0999999</v>
      </c>
      <c r="DB345">
        <v>1675968207.0999999</v>
      </c>
      <c r="DC345">
        <v>6</v>
      </c>
      <c r="DD345">
        <v>6.6000000000000003E-2</v>
      </c>
      <c r="DE345">
        <v>1.0999999999999999E-2</v>
      </c>
      <c r="DF345">
        <v>-5.7939999999999996</v>
      </c>
      <c r="DG345">
        <v>0.214</v>
      </c>
      <c r="DH345">
        <v>415</v>
      </c>
      <c r="DI345">
        <v>32</v>
      </c>
      <c r="DJ345">
        <v>0.11</v>
      </c>
      <c r="DK345">
        <v>0.26</v>
      </c>
      <c r="DL345">
        <v>-18.530539999999998</v>
      </c>
      <c r="DM345">
        <v>5.0019579737336528</v>
      </c>
      <c r="DN345">
        <v>0.54969878697337538</v>
      </c>
      <c r="DO345">
        <v>0</v>
      </c>
      <c r="DP345">
        <v>1.5234617500000001</v>
      </c>
      <c r="DQ345">
        <v>-0.13492176360225311</v>
      </c>
      <c r="DR345">
        <v>1.4197010404923299E-2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417</v>
      </c>
      <c r="EA345">
        <v>3.2979799999999999</v>
      </c>
      <c r="EB345">
        <v>2.6253700000000002</v>
      </c>
      <c r="EC345">
        <v>0.29383100000000001</v>
      </c>
      <c r="ED345">
        <v>0.29280699999999998</v>
      </c>
      <c r="EE345">
        <v>0.13650899999999999</v>
      </c>
      <c r="EF345">
        <v>0.13103899999999999</v>
      </c>
      <c r="EG345">
        <v>21362.3</v>
      </c>
      <c r="EH345">
        <v>21716.6</v>
      </c>
      <c r="EI345">
        <v>28154.400000000001</v>
      </c>
      <c r="EJ345">
        <v>29564.2</v>
      </c>
      <c r="EK345">
        <v>33485.5</v>
      </c>
      <c r="EL345">
        <v>35656.400000000001</v>
      </c>
      <c r="EM345">
        <v>39760.1</v>
      </c>
      <c r="EN345">
        <v>42228.1</v>
      </c>
      <c r="EO345">
        <v>2.23102</v>
      </c>
      <c r="EP345">
        <v>2.2236199999999999</v>
      </c>
      <c r="EQ345">
        <v>0.124697</v>
      </c>
      <c r="ER345">
        <v>0</v>
      </c>
      <c r="ES345">
        <v>29.7422</v>
      </c>
      <c r="ET345">
        <v>999.9</v>
      </c>
      <c r="EU345">
        <v>73.5</v>
      </c>
      <c r="EV345">
        <v>32.4</v>
      </c>
      <c r="EW345">
        <v>35.5229</v>
      </c>
      <c r="EX345">
        <v>57.205800000000004</v>
      </c>
      <c r="EY345">
        <v>-4.02644</v>
      </c>
      <c r="EZ345">
        <v>2</v>
      </c>
      <c r="FA345">
        <v>0.33961400000000003</v>
      </c>
      <c r="FB345">
        <v>-0.48019899999999999</v>
      </c>
      <c r="FC345">
        <v>20.2746</v>
      </c>
      <c r="FD345">
        <v>5.2214799999999997</v>
      </c>
      <c r="FE345">
        <v>12.004099999999999</v>
      </c>
      <c r="FF345">
        <v>4.9875499999999997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1.8658300000000001</v>
      </c>
      <c r="FM345">
        <v>1.8621799999999999</v>
      </c>
      <c r="FN345">
        <v>1.8641799999999999</v>
      </c>
      <c r="FO345">
        <v>1.8602799999999999</v>
      </c>
      <c r="FP345">
        <v>1.86097</v>
      </c>
      <c r="FQ345">
        <v>1.8601700000000001</v>
      </c>
      <c r="FR345">
        <v>1.8618600000000001</v>
      </c>
      <c r="FS345">
        <v>1.8584799999999999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-8.82</v>
      </c>
      <c r="GH345">
        <v>0.22750000000000001</v>
      </c>
      <c r="GI345">
        <v>-4.227681919169834</v>
      </c>
      <c r="GJ345">
        <v>-4.5218151105756088E-3</v>
      </c>
      <c r="GK345">
        <v>2.0889233732517852E-6</v>
      </c>
      <c r="GL345">
        <v>-4.5906856223640231E-10</v>
      </c>
      <c r="GM345">
        <v>-0.1035280782263094</v>
      </c>
      <c r="GN345">
        <v>4.4025620023938356E-3</v>
      </c>
      <c r="GO345">
        <v>3.112297855124525E-4</v>
      </c>
      <c r="GP345">
        <v>-4.1727832042263066E-6</v>
      </c>
      <c r="GQ345">
        <v>6</v>
      </c>
      <c r="GR345">
        <v>2080</v>
      </c>
      <c r="GS345">
        <v>4</v>
      </c>
      <c r="GT345">
        <v>33</v>
      </c>
      <c r="GU345">
        <v>95.4</v>
      </c>
      <c r="GV345">
        <v>95.8</v>
      </c>
      <c r="GW345">
        <v>4.99756</v>
      </c>
      <c r="GX345">
        <v>2.4145500000000002</v>
      </c>
      <c r="GY345">
        <v>2.04834</v>
      </c>
      <c r="GZ345">
        <v>2.6220699999999999</v>
      </c>
      <c r="HA345">
        <v>2.1972700000000001</v>
      </c>
      <c r="HB345">
        <v>2.3059099999999999</v>
      </c>
      <c r="HC345">
        <v>37.795299999999997</v>
      </c>
      <c r="HD345">
        <v>14.4297</v>
      </c>
      <c r="HE345">
        <v>18</v>
      </c>
      <c r="HF345">
        <v>694.596</v>
      </c>
      <c r="HG345">
        <v>767.92399999999998</v>
      </c>
      <c r="HH345">
        <v>30.999600000000001</v>
      </c>
      <c r="HI345">
        <v>31.732399999999998</v>
      </c>
      <c r="HJ345">
        <v>29.9999</v>
      </c>
      <c r="HK345">
        <v>31.682700000000001</v>
      </c>
      <c r="HL345">
        <v>31.689299999999999</v>
      </c>
      <c r="HM345">
        <v>100</v>
      </c>
      <c r="HN345">
        <v>15.1076</v>
      </c>
      <c r="HO345">
        <v>100</v>
      </c>
      <c r="HP345">
        <v>31</v>
      </c>
      <c r="HQ345">
        <v>2200.21</v>
      </c>
      <c r="HR345">
        <v>31.534400000000002</v>
      </c>
      <c r="HS345">
        <v>99.236099999999993</v>
      </c>
      <c r="HT345">
        <v>97.951400000000007</v>
      </c>
    </row>
    <row r="346" spans="1:228" x14ac:dyDescent="0.2">
      <c r="A346">
        <v>331</v>
      </c>
      <c r="B346">
        <v>1675973956.5</v>
      </c>
      <c r="C346">
        <v>1317.400000095367</v>
      </c>
      <c r="D346" t="s">
        <v>1021</v>
      </c>
      <c r="E346" t="s">
        <v>1022</v>
      </c>
      <c r="F346">
        <v>4</v>
      </c>
      <c r="G346">
        <v>1675973954.5</v>
      </c>
      <c r="H346">
        <f t="shared" si="170"/>
        <v>1.6929030957131943E-3</v>
      </c>
      <c r="I346">
        <f t="shared" si="171"/>
        <v>1.6929030957131943</v>
      </c>
      <c r="J346">
        <f t="shared" si="172"/>
        <v>15.943329802147838</v>
      </c>
      <c r="K346">
        <f t="shared" si="173"/>
        <v>2122.5528571428572</v>
      </c>
      <c r="L346">
        <f t="shared" si="174"/>
        <v>1863.9314266670117</v>
      </c>
      <c r="M346">
        <f t="shared" si="175"/>
        <v>188.56201407359873</v>
      </c>
      <c r="N346">
        <f t="shared" si="176"/>
        <v>214.72508912852274</v>
      </c>
      <c r="O346">
        <f t="shared" si="177"/>
        <v>0.12201695697604975</v>
      </c>
      <c r="P346">
        <f t="shared" si="178"/>
        <v>2.764434308531976</v>
      </c>
      <c r="Q346">
        <f t="shared" si="179"/>
        <v>0.11910205274682344</v>
      </c>
      <c r="R346">
        <f t="shared" si="180"/>
        <v>7.4694875668816316E-2</v>
      </c>
      <c r="S346">
        <f t="shared" si="181"/>
        <v>226.11579459490798</v>
      </c>
      <c r="T346">
        <f t="shared" si="182"/>
        <v>32.890383365956083</v>
      </c>
      <c r="U346">
        <f t="shared" si="183"/>
        <v>31.772471428571428</v>
      </c>
      <c r="V346">
        <f t="shared" si="184"/>
        <v>4.7139321596256991</v>
      </c>
      <c r="W346">
        <f t="shared" si="185"/>
        <v>69.997240778854021</v>
      </c>
      <c r="X346">
        <f t="shared" si="186"/>
        <v>3.3331946694979542</v>
      </c>
      <c r="Y346">
        <f t="shared" si="187"/>
        <v>4.7618943724206106</v>
      </c>
      <c r="Z346">
        <f t="shared" si="188"/>
        <v>1.3807374901277449</v>
      </c>
      <c r="AA346">
        <f t="shared" si="189"/>
        <v>-74.657026520951874</v>
      </c>
      <c r="AB346">
        <f t="shared" si="190"/>
        <v>26.628507625668693</v>
      </c>
      <c r="AC346">
        <f t="shared" si="191"/>
        <v>2.1815283306115898</v>
      </c>
      <c r="AD346">
        <f t="shared" si="192"/>
        <v>180.26880403023642</v>
      </c>
      <c r="AE346">
        <f t="shared" si="193"/>
        <v>16.031511816493268</v>
      </c>
      <c r="AF346">
        <f t="shared" si="194"/>
        <v>1.6885323602131619</v>
      </c>
      <c r="AG346">
        <f t="shared" si="195"/>
        <v>15.943329802147838</v>
      </c>
      <c r="AH346">
        <v>2210.1611664299321</v>
      </c>
      <c r="AI346">
        <v>2194.9369696969688</v>
      </c>
      <c r="AJ346">
        <v>8.1412386652968492E-3</v>
      </c>
      <c r="AK346">
        <v>60.724348217524408</v>
      </c>
      <c r="AL346">
        <f t="shared" si="196"/>
        <v>1.6929030957131943</v>
      </c>
      <c r="AM346">
        <v>31.440955369318779</v>
      </c>
      <c r="AN346">
        <v>32.952014545454553</v>
      </c>
      <c r="AO346">
        <v>8.2132238722815688E-6</v>
      </c>
      <c r="AP346">
        <v>101.51637219302501</v>
      </c>
      <c r="AQ346">
        <v>1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47410.789093303538</v>
      </c>
      <c r="AV346">
        <f t="shared" si="200"/>
        <v>1200.001428571429</v>
      </c>
      <c r="AW346">
        <f t="shared" si="201"/>
        <v>1025.9263640388126</v>
      </c>
      <c r="AX346">
        <f t="shared" si="202"/>
        <v>0.85493761891613063</v>
      </c>
      <c r="AY346">
        <f t="shared" si="203"/>
        <v>0.18842960450813218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1675973954.5</v>
      </c>
      <c r="BF346">
        <v>2122.5528571428572</v>
      </c>
      <c r="BG346">
        <v>2140.658571428572</v>
      </c>
      <c r="BH346">
        <v>32.948557142857148</v>
      </c>
      <c r="BI346">
        <v>31.44134285714285</v>
      </c>
      <c r="BJ346">
        <v>2131.3742857142861</v>
      </c>
      <c r="BK346">
        <v>32.720985714285717</v>
      </c>
      <c r="BL346">
        <v>650.03271428571429</v>
      </c>
      <c r="BM346">
        <v>101.0634285714286</v>
      </c>
      <c r="BN346">
        <v>0.1001718571428571</v>
      </c>
      <c r="BO346">
        <v>31.951142857142859</v>
      </c>
      <c r="BP346">
        <v>31.772471428571428</v>
      </c>
      <c r="BQ346">
        <v>999.89999999999986</v>
      </c>
      <c r="BR346">
        <v>0</v>
      </c>
      <c r="BS346">
        <v>0</v>
      </c>
      <c r="BT346">
        <v>8991.5157142857151</v>
      </c>
      <c r="BU346">
        <v>0</v>
      </c>
      <c r="BV346">
        <v>99.055899999999994</v>
      </c>
      <c r="BW346">
        <v>-18.105542857142861</v>
      </c>
      <c r="BX346">
        <v>2194.8728571428569</v>
      </c>
      <c r="BY346">
        <v>2210.15</v>
      </c>
      <c r="BZ346">
        <v>1.507217142857143</v>
      </c>
      <c r="CA346">
        <v>2140.658571428572</v>
      </c>
      <c r="CB346">
        <v>31.44134285714285</v>
      </c>
      <c r="CC346">
        <v>3.329898571428572</v>
      </c>
      <c r="CD346">
        <v>3.1775728571428572</v>
      </c>
      <c r="CE346">
        <v>25.776542857142861</v>
      </c>
      <c r="CF346">
        <v>24.988885714285718</v>
      </c>
      <c r="CG346">
        <v>1200.001428571429</v>
      </c>
      <c r="CH346">
        <v>0.499996</v>
      </c>
      <c r="CI346">
        <v>0.500004</v>
      </c>
      <c r="CJ346">
        <v>0</v>
      </c>
      <c r="CK346">
        <v>1071.9114285714279</v>
      </c>
      <c r="CL346">
        <v>4.9990899999999998</v>
      </c>
      <c r="CM346">
        <v>11922.642857142861</v>
      </c>
      <c r="CN346">
        <v>9557.8614285714284</v>
      </c>
      <c r="CO346">
        <v>41.311999999999998</v>
      </c>
      <c r="CP346">
        <v>42.811999999999998</v>
      </c>
      <c r="CQ346">
        <v>42.061999999999998</v>
      </c>
      <c r="CR346">
        <v>41.936999999999998</v>
      </c>
      <c r="CS346">
        <v>42.625</v>
      </c>
      <c r="CT346">
        <v>597.5</v>
      </c>
      <c r="CU346">
        <v>597.50857142857137</v>
      </c>
      <c r="CV346">
        <v>0</v>
      </c>
      <c r="CW346">
        <v>1675973956.5</v>
      </c>
      <c r="CX346">
        <v>0</v>
      </c>
      <c r="CY346">
        <v>1675968227.0999999</v>
      </c>
      <c r="CZ346" t="s">
        <v>356</v>
      </c>
      <c r="DA346">
        <v>1675968227.0999999</v>
      </c>
      <c r="DB346">
        <v>1675968207.0999999</v>
      </c>
      <c r="DC346">
        <v>6</v>
      </c>
      <c r="DD346">
        <v>6.6000000000000003E-2</v>
      </c>
      <c r="DE346">
        <v>1.0999999999999999E-2</v>
      </c>
      <c r="DF346">
        <v>-5.7939999999999996</v>
      </c>
      <c r="DG346">
        <v>0.214</v>
      </c>
      <c r="DH346">
        <v>415</v>
      </c>
      <c r="DI346">
        <v>32</v>
      </c>
      <c r="DJ346">
        <v>0.11</v>
      </c>
      <c r="DK346">
        <v>0.26</v>
      </c>
      <c r="DL346">
        <v>-18.260492500000002</v>
      </c>
      <c r="DM346">
        <v>1.992658536585409</v>
      </c>
      <c r="DN346">
        <v>0.25481304066658389</v>
      </c>
      <c r="DO346">
        <v>0</v>
      </c>
      <c r="DP346">
        <v>1.5167685</v>
      </c>
      <c r="DQ346">
        <v>-0.1197525703564723</v>
      </c>
      <c r="DR346">
        <v>1.3283398388590171E-2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417</v>
      </c>
      <c r="EA346">
        <v>3.2981600000000002</v>
      </c>
      <c r="EB346">
        <v>2.6252900000000001</v>
      </c>
      <c r="EC346">
        <v>0.29382599999999998</v>
      </c>
      <c r="ED346">
        <v>0.292792</v>
      </c>
      <c r="EE346">
        <v>0.13652900000000001</v>
      </c>
      <c r="EF346">
        <v>0.131048</v>
      </c>
      <c r="EG346">
        <v>21362.3</v>
      </c>
      <c r="EH346">
        <v>21716.799999999999</v>
      </c>
      <c r="EI346">
        <v>28154.3</v>
      </c>
      <c r="EJ346">
        <v>29563.8</v>
      </c>
      <c r="EK346">
        <v>33485.1</v>
      </c>
      <c r="EL346">
        <v>35655.9</v>
      </c>
      <c r="EM346">
        <v>39760.5</v>
      </c>
      <c r="EN346">
        <v>42228</v>
      </c>
      <c r="EO346">
        <v>2.2311299999999998</v>
      </c>
      <c r="EP346">
        <v>2.22377</v>
      </c>
      <c r="EQ346">
        <v>0.12540799999999999</v>
      </c>
      <c r="ER346">
        <v>0</v>
      </c>
      <c r="ES346">
        <v>29.74</v>
      </c>
      <c r="ET346">
        <v>999.9</v>
      </c>
      <c r="EU346">
        <v>73.599999999999994</v>
      </c>
      <c r="EV346">
        <v>32.4</v>
      </c>
      <c r="EW346">
        <v>35.567399999999999</v>
      </c>
      <c r="EX346">
        <v>56.905799999999999</v>
      </c>
      <c r="EY346">
        <v>-4.18269</v>
      </c>
      <c r="EZ346">
        <v>2</v>
      </c>
      <c r="FA346">
        <v>0.33913599999999999</v>
      </c>
      <c r="FB346">
        <v>-0.481242</v>
      </c>
      <c r="FC346">
        <v>20.2744</v>
      </c>
      <c r="FD346">
        <v>5.22058</v>
      </c>
      <c r="FE346">
        <v>12.004</v>
      </c>
      <c r="FF346">
        <v>4.9872500000000004</v>
      </c>
      <c r="FG346">
        <v>3.2845800000000001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1.8641799999999999</v>
      </c>
      <c r="FO346">
        <v>1.8603099999999999</v>
      </c>
      <c r="FP346">
        <v>1.8609599999999999</v>
      </c>
      <c r="FQ346">
        <v>1.8601700000000001</v>
      </c>
      <c r="FR346">
        <v>1.8618600000000001</v>
      </c>
      <c r="FS346">
        <v>1.8585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-8.82</v>
      </c>
      <c r="GH346">
        <v>0.2276</v>
      </c>
      <c r="GI346">
        <v>-4.227681919169834</v>
      </c>
      <c r="GJ346">
        <v>-4.5218151105756088E-3</v>
      </c>
      <c r="GK346">
        <v>2.0889233732517852E-6</v>
      </c>
      <c r="GL346">
        <v>-4.5906856223640231E-10</v>
      </c>
      <c r="GM346">
        <v>-0.1035280782263094</v>
      </c>
      <c r="GN346">
        <v>4.4025620023938356E-3</v>
      </c>
      <c r="GO346">
        <v>3.112297855124525E-4</v>
      </c>
      <c r="GP346">
        <v>-4.1727832042263066E-6</v>
      </c>
      <c r="GQ346">
        <v>6</v>
      </c>
      <c r="GR346">
        <v>2080</v>
      </c>
      <c r="GS346">
        <v>4</v>
      </c>
      <c r="GT346">
        <v>33</v>
      </c>
      <c r="GU346">
        <v>95.5</v>
      </c>
      <c r="GV346">
        <v>95.8</v>
      </c>
      <c r="GW346">
        <v>4.99756</v>
      </c>
      <c r="GX346">
        <v>2.4133300000000002</v>
      </c>
      <c r="GY346">
        <v>2.04834</v>
      </c>
      <c r="GZ346">
        <v>2.6232899999999999</v>
      </c>
      <c r="HA346">
        <v>2.1972700000000001</v>
      </c>
      <c r="HB346">
        <v>2.35107</v>
      </c>
      <c r="HC346">
        <v>37.795299999999997</v>
      </c>
      <c r="HD346">
        <v>14.4472</v>
      </c>
      <c r="HE346">
        <v>18</v>
      </c>
      <c r="HF346">
        <v>694.67899999999997</v>
      </c>
      <c r="HG346">
        <v>768.048</v>
      </c>
      <c r="HH346">
        <v>30.999700000000001</v>
      </c>
      <c r="HI346">
        <v>31.730499999999999</v>
      </c>
      <c r="HJ346">
        <v>29.9999</v>
      </c>
      <c r="HK346">
        <v>31.682700000000001</v>
      </c>
      <c r="HL346">
        <v>31.6876</v>
      </c>
      <c r="HM346">
        <v>100</v>
      </c>
      <c r="HN346">
        <v>14.824999999999999</v>
      </c>
      <c r="HO346">
        <v>100</v>
      </c>
      <c r="HP346">
        <v>31</v>
      </c>
      <c r="HQ346">
        <v>2206.9</v>
      </c>
      <c r="HR346">
        <v>31.539000000000001</v>
      </c>
      <c r="HS346">
        <v>99.236400000000003</v>
      </c>
      <c r="HT346">
        <v>97.950800000000001</v>
      </c>
    </row>
    <row r="347" spans="1:228" x14ac:dyDescent="0.2">
      <c r="A347">
        <v>332</v>
      </c>
      <c r="B347">
        <v>1675973960.5</v>
      </c>
      <c r="C347">
        <v>1321.400000095367</v>
      </c>
      <c r="D347" t="s">
        <v>1023</v>
      </c>
      <c r="E347" t="s">
        <v>1024</v>
      </c>
      <c r="F347">
        <v>4</v>
      </c>
      <c r="G347">
        <v>1675973958.1875</v>
      </c>
      <c r="H347">
        <f t="shared" si="170"/>
        <v>1.674823500852842E-3</v>
      </c>
      <c r="I347">
        <f t="shared" si="171"/>
        <v>1.674823500852842</v>
      </c>
      <c r="J347">
        <f t="shared" si="172"/>
        <v>15.518929063812287</v>
      </c>
      <c r="K347">
        <f t="shared" si="173"/>
        <v>2122.73</v>
      </c>
      <c r="L347">
        <f t="shared" si="174"/>
        <v>1867.1486177859099</v>
      </c>
      <c r="M347">
        <f t="shared" si="175"/>
        <v>188.88386888252876</v>
      </c>
      <c r="N347">
        <f t="shared" si="176"/>
        <v>214.73890785858364</v>
      </c>
      <c r="O347">
        <f t="shared" si="177"/>
        <v>0.12051243945277372</v>
      </c>
      <c r="P347">
        <f t="shared" si="178"/>
        <v>2.7652218078442754</v>
      </c>
      <c r="Q347">
        <f t="shared" si="179"/>
        <v>0.11766886275913602</v>
      </c>
      <c r="R347">
        <f t="shared" si="180"/>
        <v>7.3792934906827562E-2</v>
      </c>
      <c r="S347">
        <f t="shared" si="181"/>
        <v>226.11515001367431</v>
      </c>
      <c r="T347">
        <f t="shared" si="182"/>
        <v>32.901215525307343</v>
      </c>
      <c r="U347">
        <f t="shared" si="183"/>
        <v>31.782362500000001</v>
      </c>
      <c r="V347">
        <f t="shared" si="184"/>
        <v>4.71657625917942</v>
      </c>
      <c r="W347">
        <f t="shared" si="185"/>
        <v>69.989777741222753</v>
      </c>
      <c r="X347">
        <f t="shared" si="186"/>
        <v>3.3339990073608852</v>
      </c>
      <c r="Y347">
        <f t="shared" si="187"/>
        <v>4.7635513570108365</v>
      </c>
      <c r="Z347">
        <f t="shared" si="188"/>
        <v>1.3825772518185349</v>
      </c>
      <c r="AA347">
        <f t="shared" si="189"/>
        <v>-73.859716387610334</v>
      </c>
      <c r="AB347">
        <f t="shared" si="190"/>
        <v>26.077580770429499</v>
      </c>
      <c r="AC347">
        <f t="shared" si="191"/>
        <v>2.1359539923398305</v>
      </c>
      <c r="AD347">
        <f t="shared" si="192"/>
        <v>180.46896838883333</v>
      </c>
      <c r="AE347">
        <f t="shared" si="193"/>
        <v>15.789784201456669</v>
      </c>
      <c r="AF347">
        <f t="shared" si="194"/>
        <v>1.6674692878304307</v>
      </c>
      <c r="AG347">
        <f t="shared" si="195"/>
        <v>15.518929063812287</v>
      </c>
      <c r="AH347">
        <v>2210.1005908971988</v>
      </c>
      <c r="AI347">
        <v>2195.1402424242419</v>
      </c>
      <c r="AJ347">
        <v>4.5604773679517208E-2</v>
      </c>
      <c r="AK347">
        <v>60.724348217524408</v>
      </c>
      <c r="AL347">
        <f t="shared" si="196"/>
        <v>1.674823500852842</v>
      </c>
      <c r="AM347">
        <v>31.468057277457959</v>
      </c>
      <c r="AN347">
        <v>32.963018181818171</v>
      </c>
      <c r="AO347">
        <v>1.121463015816851E-5</v>
      </c>
      <c r="AP347">
        <v>101.51637219302501</v>
      </c>
      <c r="AQ347">
        <v>1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47431.543550903334</v>
      </c>
      <c r="AV347">
        <f t="shared" si="200"/>
        <v>1199.99875</v>
      </c>
      <c r="AW347">
        <f t="shared" si="201"/>
        <v>1025.9240015614891</v>
      </c>
      <c r="AX347">
        <f t="shared" si="202"/>
        <v>0.85493755852786446</v>
      </c>
      <c r="AY347">
        <f t="shared" si="203"/>
        <v>0.18842948795877856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1675973958.1875</v>
      </c>
      <c r="BF347">
        <v>2122.73</v>
      </c>
      <c r="BG347">
        <v>2140.5725000000002</v>
      </c>
      <c r="BH347">
        <v>32.957137500000002</v>
      </c>
      <c r="BI347">
        <v>31.468662500000001</v>
      </c>
      <c r="BJ347">
        <v>2131.55125</v>
      </c>
      <c r="BK347">
        <v>32.729462499999997</v>
      </c>
      <c r="BL347">
        <v>649.99987499999997</v>
      </c>
      <c r="BM347">
        <v>101.06162500000001</v>
      </c>
      <c r="BN347">
        <v>0.1000431625</v>
      </c>
      <c r="BO347">
        <v>31.9572875</v>
      </c>
      <c r="BP347">
        <v>31.782362500000001</v>
      </c>
      <c r="BQ347">
        <v>999.9</v>
      </c>
      <c r="BR347">
        <v>0</v>
      </c>
      <c r="BS347">
        <v>0</v>
      </c>
      <c r="BT347">
        <v>8995.8587499999994</v>
      </c>
      <c r="BU347">
        <v>0</v>
      </c>
      <c r="BV347">
        <v>99.175475000000006</v>
      </c>
      <c r="BW347">
        <v>-17.842625000000002</v>
      </c>
      <c r="BX347">
        <v>2195.07375</v>
      </c>
      <c r="BY347">
        <v>2210.1224999999999</v>
      </c>
      <c r="BZ347">
        <v>1.48847375</v>
      </c>
      <c r="CA347">
        <v>2140.5725000000002</v>
      </c>
      <c r="CB347">
        <v>31.468662500000001</v>
      </c>
      <c r="CC347">
        <v>3.3307012500000002</v>
      </c>
      <c r="CD347">
        <v>3.1802725000000001</v>
      </c>
      <c r="CE347">
        <v>25.7806125</v>
      </c>
      <c r="CF347">
        <v>25.003137500000001</v>
      </c>
      <c r="CG347">
        <v>1199.99875</v>
      </c>
      <c r="CH347">
        <v>0.49999824999999998</v>
      </c>
      <c r="CI347">
        <v>0.50000175000000002</v>
      </c>
      <c r="CJ347">
        <v>0</v>
      </c>
      <c r="CK347">
        <v>1071.51125</v>
      </c>
      <c r="CL347">
        <v>4.9990899999999998</v>
      </c>
      <c r="CM347">
        <v>11918.862499999999</v>
      </c>
      <c r="CN347">
        <v>9557.8325000000004</v>
      </c>
      <c r="CO347">
        <v>41.311999999999998</v>
      </c>
      <c r="CP347">
        <v>42.78875</v>
      </c>
      <c r="CQ347">
        <v>42.061999999999998</v>
      </c>
      <c r="CR347">
        <v>41.936999999999998</v>
      </c>
      <c r="CS347">
        <v>42.625</v>
      </c>
      <c r="CT347">
        <v>597.50125000000003</v>
      </c>
      <c r="CU347">
        <v>597.505</v>
      </c>
      <c r="CV347">
        <v>0</v>
      </c>
      <c r="CW347">
        <v>1675973960.7</v>
      </c>
      <c r="CX347">
        <v>0</v>
      </c>
      <c r="CY347">
        <v>1675968227.0999999</v>
      </c>
      <c r="CZ347" t="s">
        <v>356</v>
      </c>
      <c r="DA347">
        <v>1675968227.0999999</v>
      </c>
      <c r="DB347">
        <v>1675968207.0999999</v>
      </c>
      <c r="DC347">
        <v>6</v>
      </c>
      <c r="DD347">
        <v>6.6000000000000003E-2</v>
      </c>
      <c r="DE347">
        <v>1.0999999999999999E-2</v>
      </c>
      <c r="DF347">
        <v>-5.7939999999999996</v>
      </c>
      <c r="DG347">
        <v>0.214</v>
      </c>
      <c r="DH347">
        <v>415</v>
      </c>
      <c r="DI347">
        <v>32</v>
      </c>
      <c r="DJ347">
        <v>0.11</v>
      </c>
      <c r="DK347">
        <v>0.26</v>
      </c>
      <c r="DL347">
        <v>-18.1010925</v>
      </c>
      <c r="DM347">
        <v>1.073769230769259</v>
      </c>
      <c r="DN347">
        <v>0.1527941808242386</v>
      </c>
      <c r="DO347">
        <v>0</v>
      </c>
      <c r="DP347">
        <v>1.5101484999999999</v>
      </c>
      <c r="DQ347">
        <v>-0.1174419512195158</v>
      </c>
      <c r="DR347">
        <v>1.375688037855966E-2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417</v>
      </c>
      <c r="EA347">
        <v>3.29799</v>
      </c>
      <c r="EB347">
        <v>2.6252499999999999</v>
      </c>
      <c r="EC347">
        <v>0.29383300000000001</v>
      </c>
      <c r="ED347">
        <v>0.29278900000000002</v>
      </c>
      <c r="EE347">
        <v>0.13656399999999999</v>
      </c>
      <c r="EF347">
        <v>0.13120200000000001</v>
      </c>
      <c r="EG347">
        <v>21362.6</v>
      </c>
      <c r="EH347">
        <v>21717.1</v>
      </c>
      <c r="EI347">
        <v>28155</v>
      </c>
      <c r="EJ347">
        <v>29564.1</v>
      </c>
      <c r="EK347">
        <v>33484.5</v>
      </c>
      <c r="EL347">
        <v>35649.9</v>
      </c>
      <c r="EM347">
        <v>39761.5</v>
      </c>
      <c r="EN347">
        <v>42228.4</v>
      </c>
      <c r="EO347">
        <v>2.23108</v>
      </c>
      <c r="EP347">
        <v>2.2238000000000002</v>
      </c>
      <c r="EQ347">
        <v>0.126217</v>
      </c>
      <c r="ER347">
        <v>0</v>
      </c>
      <c r="ES347">
        <v>29.7378</v>
      </c>
      <c r="ET347">
        <v>999.9</v>
      </c>
      <c r="EU347">
        <v>73.5</v>
      </c>
      <c r="EV347">
        <v>32.4</v>
      </c>
      <c r="EW347">
        <v>35.518900000000002</v>
      </c>
      <c r="EX347">
        <v>56.905799999999999</v>
      </c>
      <c r="EY347">
        <v>-4.2147399999999999</v>
      </c>
      <c r="EZ347">
        <v>2</v>
      </c>
      <c r="FA347">
        <v>0.33917700000000001</v>
      </c>
      <c r="FB347">
        <v>-0.480346</v>
      </c>
      <c r="FC347">
        <v>20.2745</v>
      </c>
      <c r="FD347">
        <v>5.2208800000000002</v>
      </c>
      <c r="FE347">
        <v>12.004099999999999</v>
      </c>
      <c r="FF347">
        <v>4.9873000000000003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1.8621799999999999</v>
      </c>
      <c r="FN347">
        <v>1.8641799999999999</v>
      </c>
      <c r="FO347">
        <v>1.86032</v>
      </c>
      <c r="FP347">
        <v>1.8609599999999999</v>
      </c>
      <c r="FQ347">
        <v>1.8601700000000001</v>
      </c>
      <c r="FR347">
        <v>1.8618600000000001</v>
      </c>
      <c r="FS347">
        <v>1.8584700000000001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-8.82</v>
      </c>
      <c r="GH347">
        <v>0.2278</v>
      </c>
      <c r="GI347">
        <v>-4.227681919169834</v>
      </c>
      <c r="GJ347">
        <v>-4.5218151105756088E-3</v>
      </c>
      <c r="GK347">
        <v>2.0889233732517852E-6</v>
      </c>
      <c r="GL347">
        <v>-4.5906856223640231E-10</v>
      </c>
      <c r="GM347">
        <v>-0.1035280782263094</v>
      </c>
      <c r="GN347">
        <v>4.4025620023938356E-3</v>
      </c>
      <c r="GO347">
        <v>3.112297855124525E-4</v>
      </c>
      <c r="GP347">
        <v>-4.1727832042263066E-6</v>
      </c>
      <c r="GQ347">
        <v>6</v>
      </c>
      <c r="GR347">
        <v>2080</v>
      </c>
      <c r="GS347">
        <v>4</v>
      </c>
      <c r="GT347">
        <v>33</v>
      </c>
      <c r="GU347">
        <v>95.6</v>
      </c>
      <c r="GV347">
        <v>95.9</v>
      </c>
      <c r="GW347">
        <v>4.99756</v>
      </c>
      <c r="GX347">
        <v>2.4243199999999998</v>
      </c>
      <c r="GY347">
        <v>2.04834</v>
      </c>
      <c r="GZ347">
        <v>2.6232899999999999</v>
      </c>
      <c r="HA347">
        <v>2.1972700000000001</v>
      </c>
      <c r="HB347">
        <v>2.323</v>
      </c>
      <c r="HC347">
        <v>37.795299999999997</v>
      </c>
      <c r="HD347">
        <v>14.438499999999999</v>
      </c>
      <c r="HE347">
        <v>18</v>
      </c>
      <c r="HF347">
        <v>694.63699999999994</v>
      </c>
      <c r="HG347">
        <v>768.072</v>
      </c>
      <c r="HH347">
        <v>31</v>
      </c>
      <c r="HI347">
        <v>31.729600000000001</v>
      </c>
      <c r="HJ347">
        <v>30</v>
      </c>
      <c r="HK347">
        <v>31.682700000000001</v>
      </c>
      <c r="HL347">
        <v>31.6876</v>
      </c>
      <c r="HM347">
        <v>100</v>
      </c>
      <c r="HN347">
        <v>14.824999999999999</v>
      </c>
      <c r="HO347">
        <v>100</v>
      </c>
      <c r="HP347">
        <v>31</v>
      </c>
      <c r="HQ347">
        <v>2213.6</v>
      </c>
      <c r="HR347">
        <v>31.5276</v>
      </c>
      <c r="HS347">
        <v>99.238799999999998</v>
      </c>
      <c r="HT347">
        <v>97.951599999999999</v>
      </c>
    </row>
    <row r="348" spans="1:228" x14ac:dyDescent="0.2">
      <c r="A348">
        <v>333</v>
      </c>
      <c r="B348">
        <v>1675973964.5</v>
      </c>
      <c r="C348">
        <v>1325.400000095367</v>
      </c>
      <c r="D348" t="s">
        <v>1025</v>
      </c>
      <c r="E348" t="s">
        <v>1026</v>
      </c>
      <c r="F348">
        <v>4</v>
      </c>
      <c r="G348">
        <v>1675973962.5</v>
      </c>
      <c r="H348">
        <f t="shared" si="170"/>
        <v>1.6511875060093361E-3</v>
      </c>
      <c r="I348">
        <f t="shared" si="171"/>
        <v>1.6511875060093362</v>
      </c>
      <c r="J348">
        <f t="shared" si="172"/>
        <v>16.061144680610028</v>
      </c>
      <c r="K348">
        <f t="shared" si="173"/>
        <v>2122.6785714285711</v>
      </c>
      <c r="L348">
        <f t="shared" si="174"/>
        <v>1856.7498771839607</v>
      </c>
      <c r="M348">
        <f t="shared" si="175"/>
        <v>187.832844442013</v>
      </c>
      <c r="N348">
        <f t="shared" si="176"/>
        <v>214.73476789035189</v>
      </c>
      <c r="O348">
        <f t="shared" si="177"/>
        <v>0.118775198211459</v>
      </c>
      <c r="P348">
        <f t="shared" si="178"/>
        <v>2.7660436044036159</v>
      </c>
      <c r="Q348">
        <f t="shared" si="179"/>
        <v>0.11601280133799909</v>
      </c>
      <c r="R348">
        <f t="shared" si="180"/>
        <v>7.2750840232825659E-2</v>
      </c>
      <c r="S348">
        <f t="shared" si="181"/>
        <v>226.11678737814191</v>
      </c>
      <c r="T348">
        <f t="shared" si="182"/>
        <v>32.913506492567215</v>
      </c>
      <c r="U348">
        <f t="shared" si="183"/>
        <v>31.788814285714281</v>
      </c>
      <c r="V348">
        <f t="shared" si="184"/>
        <v>4.7183016582563067</v>
      </c>
      <c r="W348">
        <f t="shared" si="185"/>
        <v>70.003394983916635</v>
      </c>
      <c r="X348">
        <f t="shared" si="186"/>
        <v>3.3357965021087423</v>
      </c>
      <c r="Y348">
        <f t="shared" si="187"/>
        <v>4.7651924637014327</v>
      </c>
      <c r="Z348">
        <f t="shared" si="188"/>
        <v>1.3825051561475643</v>
      </c>
      <c r="AA348">
        <f t="shared" si="189"/>
        <v>-72.817369015011721</v>
      </c>
      <c r="AB348">
        <f t="shared" si="190"/>
        <v>26.030474829724323</v>
      </c>
      <c r="AC348">
        <f t="shared" si="191"/>
        <v>2.1315936697723825</v>
      </c>
      <c r="AD348">
        <f t="shared" si="192"/>
        <v>181.46148686262688</v>
      </c>
      <c r="AE348">
        <f t="shared" si="193"/>
        <v>15.894286378576613</v>
      </c>
      <c r="AF348">
        <f t="shared" si="194"/>
        <v>1.6465130555566891</v>
      </c>
      <c r="AG348">
        <f t="shared" si="195"/>
        <v>16.061144680610028</v>
      </c>
      <c r="AH348">
        <v>2210.1865651034391</v>
      </c>
      <c r="AI348">
        <v>2195.0084242424241</v>
      </c>
      <c r="AJ348">
        <v>-3.4722751939694818E-2</v>
      </c>
      <c r="AK348">
        <v>60.724348217524408</v>
      </c>
      <c r="AL348">
        <f t="shared" si="196"/>
        <v>1.6511875060093362</v>
      </c>
      <c r="AM348">
        <v>31.505764016161379</v>
      </c>
      <c r="AN348">
        <v>32.979507878787878</v>
      </c>
      <c r="AO348">
        <v>1.720161495623733E-5</v>
      </c>
      <c r="AP348">
        <v>101.51637219302501</v>
      </c>
      <c r="AQ348">
        <v>1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47453.272391675011</v>
      </c>
      <c r="AV348">
        <f t="shared" si="200"/>
        <v>1200.004285714286</v>
      </c>
      <c r="AW348">
        <f t="shared" si="201"/>
        <v>1025.9290421648407</v>
      </c>
      <c r="AX348">
        <f t="shared" si="202"/>
        <v>0.85493781512136058</v>
      </c>
      <c r="AY348">
        <f t="shared" si="203"/>
        <v>0.18842998318422588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1675973962.5</v>
      </c>
      <c r="BF348">
        <v>2122.6785714285711</v>
      </c>
      <c r="BG348">
        <v>2140.5757142857142</v>
      </c>
      <c r="BH348">
        <v>32.974742857142857</v>
      </c>
      <c r="BI348">
        <v>31.50505714285714</v>
      </c>
      <c r="BJ348">
        <v>2131.5</v>
      </c>
      <c r="BK348">
        <v>32.74688571428571</v>
      </c>
      <c r="BL348">
        <v>650.02457142857145</v>
      </c>
      <c r="BM348">
        <v>101.0621428571428</v>
      </c>
      <c r="BN348">
        <v>0.10002591428571431</v>
      </c>
      <c r="BO348">
        <v>31.963371428571431</v>
      </c>
      <c r="BP348">
        <v>31.788814285714281</v>
      </c>
      <c r="BQ348">
        <v>999.89999999999986</v>
      </c>
      <c r="BR348">
        <v>0</v>
      </c>
      <c r="BS348">
        <v>0</v>
      </c>
      <c r="BT348">
        <v>9000.1785714285706</v>
      </c>
      <c r="BU348">
        <v>0</v>
      </c>
      <c r="BV348">
        <v>98.811857142857136</v>
      </c>
      <c r="BW348">
        <v>-17.895328571428571</v>
      </c>
      <c r="BX348">
        <v>2195.0614285714291</v>
      </c>
      <c r="BY348">
        <v>2210.2057142857138</v>
      </c>
      <c r="BZ348">
        <v>1.469688571428571</v>
      </c>
      <c r="CA348">
        <v>2140.5757142857142</v>
      </c>
      <c r="CB348">
        <v>31.50505714285714</v>
      </c>
      <c r="CC348">
        <v>3.3325085714285709</v>
      </c>
      <c r="CD348">
        <v>3.1839771428571422</v>
      </c>
      <c r="CE348">
        <v>25.789757142857141</v>
      </c>
      <c r="CF348">
        <v>25.022671428571432</v>
      </c>
      <c r="CG348">
        <v>1200.004285714286</v>
      </c>
      <c r="CH348">
        <v>0.4999918571428571</v>
      </c>
      <c r="CI348">
        <v>0.5000081428571429</v>
      </c>
      <c r="CJ348">
        <v>0</v>
      </c>
      <c r="CK348">
        <v>1070.991428571429</v>
      </c>
      <c r="CL348">
        <v>4.9990899999999998</v>
      </c>
      <c r="CM348">
        <v>11915.157142857141</v>
      </c>
      <c r="CN348">
        <v>9557.8657142857137</v>
      </c>
      <c r="CO348">
        <v>41.311999999999998</v>
      </c>
      <c r="CP348">
        <v>42.794285714285706</v>
      </c>
      <c r="CQ348">
        <v>42.061999999999998</v>
      </c>
      <c r="CR348">
        <v>41.936999999999998</v>
      </c>
      <c r="CS348">
        <v>42.625</v>
      </c>
      <c r="CT348">
        <v>597.4899999999999</v>
      </c>
      <c r="CU348">
        <v>597.51428571428562</v>
      </c>
      <c r="CV348">
        <v>0</v>
      </c>
      <c r="CW348">
        <v>1675973964.9000001</v>
      </c>
      <c r="CX348">
        <v>0</v>
      </c>
      <c r="CY348">
        <v>1675968227.0999999</v>
      </c>
      <c r="CZ348" t="s">
        <v>356</v>
      </c>
      <c r="DA348">
        <v>1675968227.0999999</v>
      </c>
      <c r="DB348">
        <v>1675968207.0999999</v>
      </c>
      <c r="DC348">
        <v>6</v>
      </c>
      <c r="DD348">
        <v>6.6000000000000003E-2</v>
      </c>
      <c r="DE348">
        <v>1.0999999999999999E-2</v>
      </c>
      <c r="DF348">
        <v>-5.7939999999999996</v>
      </c>
      <c r="DG348">
        <v>0.214</v>
      </c>
      <c r="DH348">
        <v>415</v>
      </c>
      <c r="DI348">
        <v>32</v>
      </c>
      <c r="DJ348">
        <v>0.11</v>
      </c>
      <c r="DK348">
        <v>0.26</v>
      </c>
      <c r="DL348">
        <v>-18.008053658536589</v>
      </c>
      <c r="DM348">
        <v>0.92421742160276976</v>
      </c>
      <c r="DN348">
        <v>0.13598582260673289</v>
      </c>
      <c r="DO348">
        <v>0</v>
      </c>
      <c r="DP348">
        <v>1.497534390243902</v>
      </c>
      <c r="DQ348">
        <v>-0.15620132404180639</v>
      </c>
      <c r="DR348">
        <v>1.8124123938293869E-2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417</v>
      </c>
      <c r="EA348">
        <v>3.2980800000000001</v>
      </c>
      <c r="EB348">
        <v>2.6254200000000001</v>
      </c>
      <c r="EC348">
        <v>0.29382599999999998</v>
      </c>
      <c r="ED348">
        <v>0.292798</v>
      </c>
      <c r="EE348">
        <v>0.13660600000000001</v>
      </c>
      <c r="EF348">
        <v>0.131221</v>
      </c>
      <c r="EG348">
        <v>21362.3</v>
      </c>
      <c r="EH348">
        <v>21716.7</v>
      </c>
      <c r="EI348">
        <v>28154.3</v>
      </c>
      <c r="EJ348">
        <v>29563.9</v>
      </c>
      <c r="EK348">
        <v>33482.1</v>
      </c>
      <c r="EL348">
        <v>35649</v>
      </c>
      <c r="EM348">
        <v>39760.5</v>
      </c>
      <c r="EN348">
        <v>42228.2</v>
      </c>
      <c r="EO348">
        <v>2.23082</v>
      </c>
      <c r="EP348">
        <v>2.2239300000000002</v>
      </c>
      <c r="EQ348">
        <v>0.12615000000000001</v>
      </c>
      <c r="ER348">
        <v>0</v>
      </c>
      <c r="ES348">
        <v>29.74</v>
      </c>
      <c r="ET348">
        <v>999.9</v>
      </c>
      <c r="EU348">
        <v>73.5</v>
      </c>
      <c r="EV348">
        <v>32.4</v>
      </c>
      <c r="EW348">
        <v>35.520899999999997</v>
      </c>
      <c r="EX348">
        <v>57.595799999999997</v>
      </c>
      <c r="EY348">
        <v>-4.1786899999999996</v>
      </c>
      <c r="EZ348">
        <v>2</v>
      </c>
      <c r="FA348">
        <v>0.33915899999999999</v>
      </c>
      <c r="FB348">
        <v>-0.47982000000000002</v>
      </c>
      <c r="FC348">
        <v>20.274699999999999</v>
      </c>
      <c r="FD348">
        <v>5.22058</v>
      </c>
      <c r="FE348">
        <v>12.004</v>
      </c>
      <c r="FF348">
        <v>4.9869500000000002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1.8641700000000001</v>
      </c>
      <c r="FO348">
        <v>1.86033</v>
      </c>
      <c r="FP348">
        <v>1.8609599999999999</v>
      </c>
      <c r="FQ348">
        <v>1.86016</v>
      </c>
      <c r="FR348">
        <v>1.8618600000000001</v>
      </c>
      <c r="FS348">
        <v>1.85849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-8.82</v>
      </c>
      <c r="GH348">
        <v>0.22800000000000001</v>
      </c>
      <c r="GI348">
        <v>-4.227681919169834</v>
      </c>
      <c r="GJ348">
        <v>-4.5218151105756088E-3</v>
      </c>
      <c r="GK348">
        <v>2.0889233732517852E-6</v>
      </c>
      <c r="GL348">
        <v>-4.5906856223640231E-10</v>
      </c>
      <c r="GM348">
        <v>-0.1035280782263094</v>
      </c>
      <c r="GN348">
        <v>4.4025620023938356E-3</v>
      </c>
      <c r="GO348">
        <v>3.112297855124525E-4</v>
      </c>
      <c r="GP348">
        <v>-4.1727832042263066E-6</v>
      </c>
      <c r="GQ348">
        <v>6</v>
      </c>
      <c r="GR348">
        <v>2080</v>
      </c>
      <c r="GS348">
        <v>4</v>
      </c>
      <c r="GT348">
        <v>33</v>
      </c>
      <c r="GU348">
        <v>95.6</v>
      </c>
      <c r="GV348">
        <v>96</v>
      </c>
      <c r="GW348">
        <v>4.99756</v>
      </c>
      <c r="GX348">
        <v>2.4194300000000002</v>
      </c>
      <c r="GY348">
        <v>2.04834</v>
      </c>
      <c r="GZ348">
        <v>2.6232899999999999</v>
      </c>
      <c r="HA348">
        <v>2.1972700000000001</v>
      </c>
      <c r="HB348">
        <v>2.2790499999999998</v>
      </c>
      <c r="HC348">
        <v>37.771099999999997</v>
      </c>
      <c r="HD348">
        <v>14.4297</v>
      </c>
      <c r="HE348">
        <v>18</v>
      </c>
      <c r="HF348">
        <v>694.404</v>
      </c>
      <c r="HG348">
        <v>768.19500000000005</v>
      </c>
      <c r="HH348">
        <v>31</v>
      </c>
      <c r="HI348">
        <v>31.728400000000001</v>
      </c>
      <c r="HJ348">
        <v>30</v>
      </c>
      <c r="HK348">
        <v>31.680099999999999</v>
      </c>
      <c r="HL348">
        <v>31.6876</v>
      </c>
      <c r="HM348">
        <v>100</v>
      </c>
      <c r="HN348">
        <v>14.824999999999999</v>
      </c>
      <c r="HO348">
        <v>100</v>
      </c>
      <c r="HP348">
        <v>31</v>
      </c>
      <c r="HQ348">
        <v>2220.3200000000002</v>
      </c>
      <c r="HR348">
        <v>31.527699999999999</v>
      </c>
      <c r="HS348">
        <v>99.2363</v>
      </c>
      <c r="HT348">
        <v>97.951099999999997</v>
      </c>
    </row>
    <row r="349" spans="1:228" x14ac:dyDescent="0.2">
      <c r="A349">
        <v>334</v>
      </c>
      <c r="B349">
        <v>1675973968.5</v>
      </c>
      <c r="C349">
        <v>1329.400000095367</v>
      </c>
      <c r="D349" t="s">
        <v>1027</v>
      </c>
      <c r="E349" t="s">
        <v>1028</v>
      </c>
      <c r="F349">
        <v>4</v>
      </c>
      <c r="G349">
        <v>1675973966.1875</v>
      </c>
      <c r="H349">
        <f t="shared" si="170"/>
        <v>1.6556043194405476E-3</v>
      </c>
      <c r="I349">
        <f t="shared" si="171"/>
        <v>1.6556043194405476</v>
      </c>
      <c r="J349">
        <f t="shared" si="172"/>
        <v>16.124571557592457</v>
      </c>
      <c r="K349">
        <f t="shared" si="173"/>
        <v>2122.5962500000001</v>
      </c>
      <c r="L349">
        <f t="shared" si="174"/>
        <v>1856.3048449629368</v>
      </c>
      <c r="M349">
        <f t="shared" si="175"/>
        <v>187.78961503331288</v>
      </c>
      <c r="N349">
        <f t="shared" si="176"/>
        <v>214.72848801760901</v>
      </c>
      <c r="O349">
        <f t="shared" si="177"/>
        <v>0.11906059619543075</v>
      </c>
      <c r="P349">
        <f t="shared" si="178"/>
        <v>2.7644208737598506</v>
      </c>
      <c r="Q349">
        <f t="shared" si="179"/>
        <v>0.11628348696190541</v>
      </c>
      <c r="R349">
        <f t="shared" si="180"/>
        <v>7.2921296406894515E-2</v>
      </c>
      <c r="S349">
        <f t="shared" si="181"/>
        <v>226.11391607292333</v>
      </c>
      <c r="T349">
        <f t="shared" si="182"/>
        <v>32.913711681149501</v>
      </c>
      <c r="U349">
        <f t="shared" si="183"/>
        <v>31.793712500000002</v>
      </c>
      <c r="V349">
        <f t="shared" si="184"/>
        <v>4.719611953155507</v>
      </c>
      <c r="W349">
        <f t="shared" si="185"/>
        <v>70.017403474521629</v>
      </c>
      <c r="X349">
        <f t="shared" si="186"/>
        <v>3.3366370802062302</v>
      </c>
      <c r="Y349">
        <f t="shared" si="187"/>
        <v>4.7654396116251103</v>
      </c>
      <c r="Z349">
        <f t="shared" si="188"/>
        <v>1.3829748729492768</v>
      </c>
      <c r="AA349">
        <f t="shared" si="189"/>
        <v>-73.012150487328142</v>
      </c>
      <c r="AB349">
        <f t="shared" si="190"/>
        <v>25.421723273277937</v>
      </c>
      <c r="AC349">
        <f t="shared" si="191"/>
        <v>2.0830255596483975</v>
      </c>
      <c r="AD349">
        <f t="shared" si="192"/>
        <v>180.60651441852153</v>
      </c>
      <c r="AE349">
        <f t="shared" si="193"/>
        <v>16.108550557831208</v>
      </c>
      <c r="AF349">
        <f t="shared" si="194"/>
        <v>1.6534563954461969</v>
      </c>
      <c r="AG349">
        <f t="shared" si="195"/>
        <v>16.124571557592457</v>
      </c>
      <c r="AH349">
        <v>2210.371825723907</v>
      </c>
      <c r="AI349">
        <v>2194.9993333333341</v>
      </c>
      <c r="AJ349">
        <v>1.1667822508734931E-3</v>
      </c>
      <c r="AK349">
        <v>60.724348217524408</v>
      </c>
      <c r="AL349">
        <f t="shared" si="196"/>
        <v>1.6556043194405476</v>
      </c>
      <c r="AM349">
        <v>31.506848978541129</v>
      </c>
      <c r="AN349">
        <v>32.984626666666657</v>
      </c>
      <c r="AO349">
        <v>5.897402250542528E-6</v>
      </c>
      <c r="AP349">
        <v>101.51637219302501</v>
      </c>
      <c r="AQ349">
        <v>1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47408.37202988287</v>
      </c>
      <c r="AV349">
        <f t="shared" si="200"/>
        <v>1199.99125</v>
      </c>
      <c r="AW349">
        <f t="shared" si="201"/>
        <v>1025.9176824212038</v>
      </c>
      <c r="AX349">
        <f t="shared" si="202"/>
        <v>0.85493763593793193</v>
      </c>
      <c r="AY349">
        <f t="shared" si="203"/>
        <v>0.18842963736020851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1675973966.1875</v>
      </c>
      <c r="BF349">
        <v>2122.5962500000001</v>
      </c>
      <c r="BG349">
        <v>2140.7049999999999</v>
      </c>
      <c r="BH349">
        <v>32.982737499999999</v>
      </c>
      <c r="BI349">
        <v>31.5068375</v>
      </c>
      <c r="BJ349">
        <v>2131.4175</v>
      </c>
      <c r="BK349">
        <v>32.754787499999999</v>
      </c>
      <c r="BL349">
        <v>650.01187499999992</v>
      </c>
      <c r="BM349">
        <v>101.063</v>
      </c>
      <c r="BN349">
        <v>0.1001336</v>
      </c>
      <c r="BO349">
        <v>31.964287500000001</v>
      </c>
      <c r="BP349">
        <v>31.793712500000002</v>
      </c>
      <c r="BQ349">
        <v>999.9</v>
      </c>
      <c r="BR349">
        <v>0</v>
      </c>
      <c r="BS349">
        <v>0</v>
      </c>
      <c r="BT349">
        <v>8991.4825000000019</v>
      </c>
      <c r="BU349">
        <v>0</v>
      </c>
      <c r="BV349">
        <v>97.922425000000004</v>
      </c>
      <c r="BW349">
        <v>-18.108325000000001</v>
      </c>
      <c r="BX349">
        <v>2194.9937500000001</v>
      </c>
      <c r="BY349">
        <v>2210.3474999999999</v>
      </c>
      <c r="BZ349">
        <v>1.47588875</v>
      </c>
      <c r="CA349">
        <v>2140.7049999999999</v>
      </c>
      <c r="CB349">
        <v>31.5068375</v>
      </c>
      <c r="CC349">
        <v>3.33333375</v>
      </c>
      <c r="CD349">
        <v>3.1841750000000002</v>
      </c>
      <c r="CE349">
        <v>25.793937499999998</v>
      </c>
      <c r="CF349">
        <v>25.023724999999999</v>
      </c>
      <c r="CG349">
        <v>1199.99125</v>
      </c>
      <c r="CH349">
        <v>0.49999650000000001</v>
      </c>
      <c r="CI349">
        <v>0.50000350000000005</v>
      </c>
      <c r="CJ349">
        <v>0</v>
      </c>
      <c r="CK349">
        <v>1070.77125</v>
      </c>
      <c r="CL349">
        <v>4.9990899999999998</v>
      </c>
      <c r="CM349">
        <v>11912.2875</v>
      </c>
      <c r="CN349">
        <v>9557.776249999999</v>
      </c>
      <c r="CO349">
        <v>41.280999999999999</v>
      </c>
      <c r="CP349">
        <v>42.780999999999999</v>
      </c>
      <c r="CQ349">
        <v>42.061999999999998</v>
      </c>
      <c r="CR349">
        <v>41.936999999999998</v>
      </c>
      <c r="CS349">
        <v>42.625</v>
      </c>
      <c r="CT349">
        <v>597.49125000000004</v>
      </c>
      <c r="CU349">
        <v>597.50125000000003</v>
      </c>
      <c r="CV349">
        <v>0</v>
      </c>
      <c r="CW349">
        <v>1675973968.5</v>
      </c>
      <c r="CX349">
        <v>0</v>
      </c>
      <c r="CY349">
        <v>1675968227.0999999</v>
      </c>
      <c r="CZ349" t="s">
        <v>356</v>
      </c>
      <c r="DA349">
        <v>1675968227.0999999</v>
      </c>
      <c r="DB349">
        <v>1675968207.0999999</v>
      </c>
      <c r="DC349">
        <v>6</v>
      </c>
      <c r="DD349">
        <v>6.6000000000000003E-2</v>
      </c>
      <c r="DE349">
        <v>1.0999999999999999E-2</v>
      </c>
      <c r="DF349">
        <v>-5.7939999999999996</v>
      </c>
      <c r="DG349">
        <v>0.214</v>
      </c>
      <c r="DH349">
        <v>415</v>
      </c>
      <c r="DI349">
        <v>32</v>
      </c>
      <c r="DJ349">
        <v>0.11</v>
      </c>
      <c r="DK349">
        <v>0.26</v>
      </c>
      <c r="DL349">
        <v>-18.01838048780488</v>
      </c>
      <c r="DM349">
        <v>0.51393867595822185</v>
      </c>
      <c r="DN349">
        <v>0.13895342476319419</v>
      </c>
      <c r="DO349">
        <v>0</v>
      </c>
      <c r="DP349">
        <v>1.4888478048780489</v>
      </c>
      <c r="DQ349">
        <v>-0.1203794425087102</v>
      </c>
      <c r="DR349">
        <v>1.5302481786951301E-2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417</v>
      </c>
      <c r="EA349">
        <v>3.298</v>
      </c>
      <c r="EB349">
        <v>2.62521</v>
      </c>
      <c r="EC349">
        <v>0.29383399999999998</v>
      </c>
      <c r="ED349">
        <v>0.29280699999999998</v>
      </c>
      <c r="EE349">
        <v>0.13661899999999999</v>
      </c>
      <c r="EF349">
        <v>0.13122800000000001</v>
      </c>
      <c r="EG349">
        <v>21362.1</v>
      </c>
      <c r="EH349">
        <v>21716.7</v>
      </c>
      <c r="EI349">
        <v>28154.3</v>
      </c>
      <c r="EJ349">
        <v>29564.3</v>
      </c>
      <c r="EK349">
        <v>33481.5</v>
      </c>
      <c r="EL349">
        <v>35648.9</v>
      </c>
      <c r="EM349">
        <v>39760.400000000001</v>
      </c>
      <c r="EN349">
        <v>42228.5</v>
      </c>
      <c r="EO349">
        <v>2.2311999999999999</v>
      </c>
      <c r="EP349">
        <v>2.2235999999999998</v>
      </c>
      <c r="EQ349">
        <v>0.12634300000000001</v>
      </c>
      <c r="ER349">
        <v>0</v>
      </c>
      <c r="ES349">
        <v>29.740300000000001</v>
      </c>
      <c r="ET349">
        <v>999.9</v>
      </c>
      <c r="EU349">
        <v>73.5</v>
      </c>
      <c r="EV349">
        <v>32.4</v>
      </c>
      <c r="EW349">
        <v>35.523200000000003</v>
      </c>
      <c r="EX349">
        <v>57.265799999999999</v>
      </c>
      <c r="EY349">
        <v>-4.0424699999999998</v>
      </c>
      <c r="EZ349">
        <v>2</v>
      </c>
      <c r="FA349">
        <v>0.33911599999999997</v>
      </c>
      <c r="FB349">
        <v>-0.481236</v>
      </c>
      <c r="FC349">
        <v>20.2744</v>
      </c>
      <c r="FD349">
        <v>5.2210299999999998</v>
      </c>
      <c r="FE349">
        <v>12.004099999999999</v>
      </c>
      <c r="FF349">
        <v>4.9874000000000001</v>
      </c>
      <c r="FG349">
        <v>3.2845800000000001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1.8641799999999999</v>
      </c>
      <c r="FO349">
        <v>1.8603400000000001</v>
      </c>
      <c r="FP349">
        <v>1.8609599999999999</v>
      </c>
      <c r="FQ349">
        <v>1.86019</v>
      </c>
      <c r="FR349">
        <v>1.8618699999999999</v>
      </c>
      <c r="FS349">
        <v>1.85849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-8.82</v>
      </c>
      <c r="GH349">
        <v>0.22800000000000001</v>
      </c>
      <c r="GI349">
        <v>-4.227681919169834</v>
      </c>
      <c r="GJ349">
        <v>-4.5218151105756088E-3</v>
      </c>
      <c r="GK349">
        <v>2.0889233732517852E-6</v>
      </c>
      <c r="GL349">
        <v>-4.5906856223640231E-10</v>
      </c>
      <c r="GM349">
        <v>-0.1035280782263094</v>
      </c>
      <c r="GN349">
        <v>4.4025620023938356E-3</v>
      </c>
      <c r="GO349">
        <v>3.112297855124525E-4</v>
      </c>
      <c r="GP349">
        <v>-4.1727832042263066E-6</v>
      </c>
      <c r="GQ349">
        <v>6</v>
      </c>
      <c r="GR349">
        <v>2080</v>
      </c>
      <c r="GS349">
        <v>4</v>
      </c>
      <c r="GT349">
        <v>33</v>
      </c>
      <c r="GU349">
        <v>95.7</v>
      </c>
      <c r="GV349">
        <v>96</v>
      </c>
      <c r="GW349">
        <v>4.99756</v>
      </c>
      <c r="GX349">
        <v>2.4182100000000002</v>
      </c>
      <c r="GY349">
        <v>2.04956</v>
      </c>
      <c r="GZ349">
        <v>2.6232899999999999</v>
      </c>
      <c r="HA349">
        <v>2.1972700000000001</v>
      </c>
      <c r="HB349">
        <v>2.34619</v>
      </c>
      <c r="HC349">
        <v>37.771099999999997</v>
      </c>
      <c r="HD349">
        <v>14.4297</v>
      </c>
      <c r="HE349">
        <v>18</v>
      </c>
      <c r="HF349">
        <v>694.70899999999995</v>
      </c>
      <c r="HG349">
        <v>767.86400000000003</v>
      </c>
      <c r="HH349">
        <v>30.9999</v>
      </c>
      <c r="HI349">
        <v>31.726700000000001</v>
      </c>
      <c r="HJ349">
        <v>30</v>
      </c>
      <c r="HK349">
        <v>31.6799</v>
      </c>
      <c r="HL349">
        <v>31.686599999999999</v>
      </c>
      <c r="HM349">
        <v>100</v>
      </c>
      <c r="HN349">
        <v>14.824999999999999</v>
      </c>
      <c r="HO349">
        <v>100</v>
      </c>
      <c r="HP349">
        <v>31</v>
      </c>
      <c r="HQ349">
        <v>2227.02</v>
      </c>
      <c r="HR349">
        <v>31.527699999999999</v>
      </c>
      <c r="HS349">
        <v>99.236199999999997</v>
      </c>
      <c r="HT349">
        <v>97.952100000000002</v>
      </c>
    </row>
    <row r="350" spans="1:228" x14ac:dyDescent="0.2">
      <c r="A350">
        <v>335</v>
      </c>
      <c r="B350">
        <v>1675973972.5</v>
      </c>
      <c r="C350">
        <v>1333.400000095367</v>
      </c>
      <c r="D350" t="s">
        <v>1029</v>
      </c>
      <c r="E350" t="s">
        <v>1030</v>
      </c>
      <c r="F350">
        <v>4</v>
      </c>
      <c r="G350">
        <v>1675973970.5</v>
      </c>
      <c r="H350">
        <f t="shared" si="170"/>
        <v>1.6602700062682363E-3</v>
      </c>
      <c r="I350">
        <f t="shared" si="171"/>
        <v>1.6602700062682363</v>
      </c>
      <c r="J350">
        <f t="shared" si="172"/>
        <v>16.024774324242543</v>
      </c>
      <c r="K350">
        <f t="shared" si="173"/>
        <v>2122.6771428571428</v>
      </c>
      <c r="L350">
        <f t="shared" si="174"/>
        <v>1858.5905560421911</v>
      </c>
      <c r="M350">
        <f t="shared" si="175"/>
        <v>188.01825536678319</v>
      </c>
      <c r="N350">
        <f t="shared" si="176"/>
        <v>214.7337141090521</v>
      </c>
      <c r="O350">
        <f t="shared" si="177"/>
        <v>0.11951422889646451</v>
      </c>
      <c r="P350">
        <f t="shared" si="178"/>
        <v>2.7667614256792601</v>
      </c>
      <c r="Q350">
        <f t="shared" si="179"/>
        <v>0.11671849247789917</v>
      </c>
      <c r="R350">
        <f t="shared" si="180"/>
        <v>7.3194796566819417E-2</v>
      </c>
      <c r="S350">
        <f t="shared" si="181"/>
        <v>226.11687009249039</v>
      </c>
      <c r="T350">
        <f t="shared" si="182"/>
        <v>32.910112033588234</v>
      </c>
      <c r="U350">
        <f t="shared" si="183"/>
        <v>31.790685714285711</v>
      </c>
      <c r="V350">
        <f t="shared" si="184"/>
        <v>4.7188022366329978</v>
      </c>
      <c r="W350">
        <f t="shared" si="185"/>
        <v>70.033809747109004</v>
      </c>
      <c r="X350">
        <f t="shared" si="186"/>
        <v>3.3371162669478593</v>
      </c>
      <c r="Y350">
        <f t="shared" si="187"/>
        <v>4.7650074713886541</v>
      </c>
      <c r="Z350">
        <f t="shared" si="188"/>
        <v>1.3816859696851385</v>
      </c>
      <c r="AA350">
        <f t="shared" si="189"/>
        <v>-73.217907276429216</v>
      </c>
      <c r="AB350">
        <f t="shared" si="190"/>
        <v>25.655802420771039</v>
      </c>
      <c r="AC350">
        <f t="shared" si="191"/>
        <v>2.1003795271987658</v>
      </c>
      <c r="AD350">
        <f t="shared" si="192"/>
        <v>180.65514476403095</v>
      </c>
      <c r="AE350">
        <f t="shared" si="193"/>
        <v>16.000330023398288</v>
      </c>
      <c r="AF350">
        <f t="shared" si="194"/>
        <v>1.6570065929785165</v>
      </c>
      <c r="AG350">
        <f t="shared" si="195"/>
        <v>16.024774324242543</v>
      </c>
      <c r="AH350">
        <v>2210.3298889472449</v>
      </c>
      <c r="AI350">
        <v>2195.0633939393938</v>
      </c>
      <c r="AJ350">
        <v>-1.715267993494025E-3</v>
      </c>
      <c r="AK350">
        <v>60.724348217524408</v>
      </c>
      <c r="AL350">
        <f t="shared" si="196"/>
        <v>1.6602700062682363</v>
      </c>
      <c r="AM350">
        <v>31.508975296271299</v>
      </c>
      <c r="AN350">
        <v>32.990881212121209</v>
      </c>
      <c r="AO350">
        <v>7.2865632260133086E-6</v>
      </c>
      <c r="AP350">
        <v>101.51637219302501</v>
      </c>
      <c r="AQ350">
        <v>1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47473.182932077856</v>
      </c>
      <c r="AV350">
        <f t="shared" si="200"/>
        <v>1200.004285714286</v>
      </c>
      <c r="AW350">
        <f t="shared" si="201"/>
        <v>1025.9290850220159</v>
      </c>
      <c r="AX350">
        <f t="shared" si="202"/>
        <v>0.85493785083554585</v>
      </c>
      <c r="AY350">
        <f t="shared" si="203"/>
        <v>0.18843005211260344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1675973970.5</v>
      </c>
      <c r="BF350">
        <v>2122.6771428571428</v>
      </c>
      <c r="BG350">
        <v>2140.6928571428571</v>
      </c>
      <c r="BH350">
        <v>32.987928571428583</v>
      </c>
      <c r="BI350">
        <v>31.508885714285711</v>
      </c>
      <c r="BJ350">
        <v>2131.5</v>
      </c>
      <c r="BK350">
        <v>32.759900000000002</v>
      </c>
      <c r="BL350">
        <v>650.01985714285718</v>
      </c>
      <c r="BM350">
        <v>101.06185714285721</v>
      </c>
      <c r="BN350">
        <v>9.9883271428571424E-2</v>
      </c>
      <c r="BO350">
        <v>31.962685714285719</v>
      </c>
      <c r="BP350">
        <v>31.790685714285711</v>
      </c>
      <c r="BQ350">
        <v>999.89999999999986</v>
      </c>
      <c r="BR350">
        <v>0</v>
      </c>
      <c r="BS350">
        <v>0</v>
      </c>
      <c r="BT350">
        <v>9004.0185714285708</v>
      </c>
      <c r="BU350">
        <v>0</v>
      </c>
      <c r="BV350">
        <v>96.859628571428587</v>
      </c>
      <c r="BW350">
        <v>-18.0167</v>
      </c>
      <c r="BX350">
        <v>2195.0871428571431</v>
      </c>
      <c r="BY350">
        <v>2210.3371428571431</v>
      </c>
      <c r="BZ350">
        <v>1.4790557142857139</v>
      </c>
      <c r="CA350">
        <v>2140.6928571428571</v>
      </c>
      <c r="CB350">
        <v>31.508885714285711</v>
      </c>
      <c r="CC350">
        <v>3.333821428571428</v>
      </c>
      <c r="CD350">
        <v>3.184344285714285</v>
      </c>
      <c r="CE350">
        <v>25.796399999999998</v>
      </c>
      <c r="CF350">
        <v>25.024614285714279</v>
      </c>
      <c r="CG350">
        <v>1200.004285714286</v>
      </c>
      <c r="CH350">
        <v>0.49998799999999999</v>
      </c>
      <c r="CI350">
        <v>0.50001200000000001</v>
      </c>
      <c r="CJ350">
        <v>0</v>
      </c>
      <c r="CK350">
        <v>1070.482857142857</v>
      </c>
      <c r="CL350">
        <v>4.9990899999999998</v>
      </c>
      <c r="CM350">
        <v>11908.77142857143</v>
      </c>
      <c r="CN350">
        <v>9557.8514285714282</v>
      </c>
      <c r="CO350">
        <v>41.294285714285706</v>
      </c>
      <c r="CP350">
        <v>42.75</v>
      </c>
      <c r="CQ350">
        <v>42.061999999999998</v>
      </c>
      <c r="CR350">
        <v>41.936999999999998</v>
      </c>
      <c r="CS350">
        <v>42.625</v>
      </c>
      <c r="CT350">
        <v>597.48857142857128</v>
      </c>
      <c r="CU350">
        <v>597.51571428571435</v>
      </c>
      <c r="CV350">
        <v>0</v>
      </c>
      <c r="CW350">
        <v>1675973972.7</v>
      </c>
      <c r="CX350">
        <v>0</v>
      </c>
      <c r="CY350">
        <v>1675968227.0999999</v>
      </c>
      <c r="CZ350" t="s">
        <v>356</v>
      </c>
      <c r="DA350">
        <v>1675968227.0999999</v>
      </c>
      <c r="DB350">
        <v>1675968207.0999999</v>
      </c>
      <c r="DC350">
        <v>6</v>
      </c>
      <c r="DD350">
        <v>6.6000000000000003E-2</v>
      </c>
      <c r="DE350">
        <v>1.0999999999999999E-2</v>
      </c>
      <c r="DF350">
        <v>-5.7939999999999996</v>
      </c>
      <c r="DG350">
        <v>0.214</v>
      </c>
      <c r="DH350">
        <v>415</v>
      </c>
      <c r="DI350">
        <v>32</v>
      </c>
      <c r="DJ350">
        <v>0.11</v>
      </c>
      <c r="DK350">
        <v>0.26</v>
      </c>
      <c r="DL350">
        <v>-17.995848780487808</v>
      </c>
      <c r="DM350">
        <v>-3.102648083625106E-2</v>
      </c>
      <c r="DN350">
        <v>0.1245931938828421</v>
      </c>
      <c r="DO350">
        <v>1</v>
      </c>
      <c r="DP350">
        <v>1.4847726829268291</v>
      </c>
      <c r="DQ350">
        <v>-0.1083048083623688</v>
      </c>
      <c r="DR350">
        <v>1.484447175154413E-2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3.2980700000000001</v>
      </c>
      <c r="EB350">
        <v>2.6252599999999999</v>
      </c>
      <c r="EC350">
        <v>0.293825</v>
      </c>
      <c r="ED350">
        <v>0.29279899999999998</v>
      </c>
      <c r="EE350">
        <v>0.13663400000000001</v>
      </c>
      <c r="EF350">
        <v>0.13122800000000001</v>
      </c>
      <c r="EG350">
        <v>21362.1</v>
      </c>
      <c r="EH350">
        <v>21716.9</v>
      </c>
      <c r="EI350">
        <v>28153.9</v>
      </c>
      <c r="EJ350">
        <v>29564.2</v>
      </c>
      <c r="EK350">
        <v>33480.5</v>
      </c>
      <c r="EL350">
        <v>35649.1</v>
      </c>
      <c r="EM350">
        <v>39759.9</v>
      </c>
      <c r="EN350">
        <v>42228.7</v>
      </c>
      <c r="EO350">
        <v>2.2308500000000002</v>
      </c>
      <c r="EP350">
        <v>2.2238199999999999</v>
      </c>
      <c r="EQ350">
        <v>0.12612300000000001</v>
      </c>
      <c r="ER350">
        <v>0</v>
      </c>
      <c r="ES350">
        <v>29.740300000000001</v>
      </c>
      <c r="ET350">
        <v>999.9</v>
      </c>
      <c r="EU350">
        <v>73.5</v>
      </c>
      <c r="EV350">
        <v>32.4</v>
      </c>
      <c r="EW350">
        <v>35.517600000000002</v>
      </c>
      <c r="EX350">
        <v>57.235799999999998</v>
      </c>
      <c r="EY350">
        <v>-4.2107400000000004</v>
      </c>
      <c r="EZ350">
        <v>2</v>
      </c>
      <c r="FA350">
        <v>0.339063</v>
      </c>
      <c r="FB350">
        <v>-0.48170800000000003</v>
      </c>
      <c r="FC350">
        <v>20.2744</v>
      </c>
      <c r="FD350">
        <v>5.2202799999999998</v>
      </c>
      <c r="FE350">
        <v>12.004</v>
      </c>
      <c r="FF350">
        <v>4.98705</v>
      </c>
      <c r="FG350">
        <v>3.2844500000000001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1.8641700000000001</v>
      </c>
      <c r="FO350">
        <v>1.86033</v>
      </c>
      <c r="FP350">
        <v>1.86097</v>
      </c>
      <c r="FQ350">
        <v>1.86015</v>
      </c>
      <c r="FR350">
        <v>1.8618600000000001</v>
      </c>
      <c r="FS350">
        <v>1.8584499999999999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-8.82</v>
      </c>
      <c r="GH350">
        <v>0.22800000000000001</v>
      </c>
      <c r="GI350">
        <v>-4.227681919169834</v>
      </c>
      <c r="GJ350">
        <v>-4.5218151105756088E-3</v>
      </c>
      <c r="GK350">
        <v>2.0889233732517852E-6</v>
      </c>
      <c r="GL350">
        <v>-4.5906856223640231E-10</v>
      </c>
      <c r="GM350">
        <v>-0.1035280782263094</v>
      </c>
      <c r="GN350">
        <v>4.4025620023938356E-3</v>
      </c>
      <c r="GO350">
        <v>3.112297855124525E-4</v>
      </c>
      <c r="GP350">
        <v>-4.1727832042263066E-6</v>
      </c>
      <c r="GQ350">
        <v>6</v>
      </c>
      <c r="GR350">
        <v>2080</v>
      </c>
      <c r="GS350">
        <v>4</v>
      </c>
      <c r="GT350">
        <v>33</v>
      </c>
      <c r="GU350">
        <v>95.8</v>
      </c>
      <c r="GV350">
        <v>96.1</v>
      </c>
      <c r="GW350">
        <v>4.99756</v>
      </c>
      <c r="GX350">
        <v>2.4206500000000002</v>
      </c>
      <c r="GY350">
        <v>2.04834</v>
      </c>
      <c r="GZ350">
        <v>2.6220699999999999</v>
      </c>
      <c r="HA350">
        <v>2.1972700000000001</v>
      </c>
      <c r="HB350">
        <v>2.3144499999999999</v>
      </c>
      <c r="HC350">
        <v>37.771099999999997</v>
      </c>
      <c r="HD350">
        <v>14.438499999999999</v>
      </c>
      <c r="HE350">
        <v>18</v>
      </c>
      <c r="HF350">
        <v>694.42100000000005</v>
      </c>
      <c r="HG350">
        <v>768.06</v>
      </c>
      <c r="HH350">
        <v>30.9999</v>
      </c>
      <c r="HI350">
        <v>31.726700000000001</v>
      </c>
      <c r="HJ350">
        <v>30</v>
      </c>
      <c r="HK350">
        <v>31.6799</v>
      </c>
      <c r="HL350">
        <v>31.684899999999999</v>
      </c>
      <c r="HM350">
        <v>100</v>
      </c>
      <c r="HN350">
        <v>14.824999999999999</v>
      </c>
      <c r="HO350">
        <v>100</v>
      </c>
      <c r="HP350">
        <v>31</v>
      </c>
      <c r="HQ350">
        <v>2233.85</v>
      </c>
      <c r="HR350">
        <v>31.527699999999999</v>
      </c>
      <c r="HS350">
        <v>99.234999999999999</v>
      </c>
      <c r="HT350">
        <v>97.952200000000005</v>
      </c>
    </row>
    <row r="351" spans="1:228" x14ac:dyDescent="0.2">
      <c r="A351">
        <v>336</v>
      </c>
      <c r="B351">
        <v>1675973976.5</v>
      </c>
      <c r="C351">
        <v>1337.400000095367</v>
      </c>
      <c r="D351" t="s">
        <v>1031</v>
      </c>
      <c r="E351" t="s">
        <v>1032</v>
      </c>
      <c r="F351">
        <v>4</v>
      </c>
      <c r="G351">
        <v>1675973974.1875</v>
      </c>
      <c r="H351">
        <f t="shared" si="170"/>
        <v>1.6618221762028772E-3</v>
      </c>
      <c r="I351">
        <f t="shared" si="171"/>
        <v>1.6618221762028773</v>
      </c>
      <c r="J351">
        <f t="shared" si="172"/>
        <v>15.998943569252017</v>
      </c>
      <c r="K351">
        <f t="shared" si="173"/>
        <v>2122.5862499999998</v>
      </c>
      <c r="L351">
        <f t="shared" si="174"/>
        <v>1858.8866812711349</v>
      </c>
      <c r="M351">
        <f t="shared" si="175"/>
        <v>188.0486657077152</v>
      </c>
      <c r="N351">
        <f t="shared" si="176"/>
        <v>214.72503740201006</v>
      </c>
      <c r="O351">
        <f t="shared" si="177"/>
        <v>0.11954724629601718</v>
      </c>
      <c r="P351">
        <f t="shared" si="178"/>
        <v>2.7705644558274045</v>
      </c>
      <c r="Q351">
        <f t="shared" si="179"/>
        <v>0.11675372743656992</v>
      </c>
      <c r="R351">
        <f t="shared" si="180"/>
        <v>7.3216629317556903E-2</v>
      </c>
      <c r="S351">
        <f t="shared" si="181"/>
        <v>226.11696036049241</v>
      </c>
      <c r="T351">
        <f t="shared" si="182"/>
        <v>32.908613551093097</v>
      </c>
      <c r="U351">
        <f t="shared" si="183"/>
        <v>31.795337499999999</v>
      </c>
      <c r="V351">
        <f t="shared" si="184"/>
        <v>4.7200467181251708</v>
      </c>
      <c r="W351">
        <f t="shared" si="185"/>
        <v>70.041243960048789</v>
      </c>
      <c r="X351">
        <f t="shared" si="186"/>
        <v>3.3374944645425781</v>
      </c>
      <c r="Y351">
        <f t="shared" si="187"/>
        <v>4.7650416752253433</v>
      </c>
      <c r="Z351">
        <f t="shared" si="188"/>
        <v>1.3825522535825927</v>
      </c>
      <c r="AA351">
        <f t="shared" si="189"/>
        <v>-73.286357970546888</v>
      </c>
      <c r="AB351">
        <f t="shared" si="190"/>
        <v>25.015183216106358</v>
      </c>
      <c r="AC351">
        <f t="shared" si="191"/>
        <v>2.0451705236571902</v>
      </c>
      <c r="AD351">
        <f t="shared" si="192"/>
        <v>179.89095612970905</v>
      </c>
      <c r="AE351">
        <f t="shared" si="193"/>
        <v>16.048577300893925</v>
      </c>
      <c r="AF351">
        <f t="shared" si="194"/>
        <v>1.6613808082111721</v>
      </c>
      <c r="AG351">
        <f t="shared" si="195"/>
        <v>15.998943569252017</v>
      </c>
      <c r="AH351">
        <v>2210.2992114001991</v>
      </c>
      <c r="AI351">
        <v>2195.0329696969688</v>
      </c>
      <c r="AJ351">
        <v>4.5332483276169233E-3</v>
      </c>
      <c r="AK351">
        <v>60.724348217524408</v>
      </c>
      <c r="AL351">
        <f t="shared" si="196"/>
        <v>1.6618221762028773</v>
      </c>
      <c r="AM351">
        <v>31.508493268117569</v>
      </c>
      <c r="AN351">
        <v>32.991925454545438</v>
      </c>
      <c r="AO351">
        <v>1.8139513999851659E-6</v>
      </c>
      <c r="AP351">
        <v>101.51637219302501</v>
      </c>
      <c r="AQ351">
        <v>1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47578.141505616251</v>
      </c>
      <c r="AV351">
        <f t="shared" si="200"/>
        <v>1200.0037500000001</v>
      </c>
      <c r="AW351">
        <f t="shared" si="201"/>
        <v>1025.9287260935193</v>
      </c>
      <c r="AX351">
        <f t="shared" si="202"/>
        <v>0.85493793339689095</v>
      </c>
      <c r="AY351">
        <f t="shared" si="203"/>
        <v>0.18843021145599953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1675973974.1875</v>
      </c>
      <c r="BF351">
        <v>2122.5862499999998</v>
      </c>
      <c r="BG351">
        <v>2140.65625</v>
      </c>
      <c r="BH351">
        <v>32.991587500000001</v>
      </c>
      <c r="BI351">
        <v>31.508537499999999</v>
      </c>
      <c r="BJ351">
        <v>2131.4074999999998</v>
      </c>
      <c r="BK351">
        <v>32.763525000000001</v>
      </c>
      <c r="BL351">
        <v>649.97237500000006</v>
      </c>
      <c r="BM351">
        <v>101.06212499999999</v>
      </c>
      <c r="BN351">
        <v>9.9859537500000012E-2</v>
      </c>
      <c r="BO351">
        <v>31.962812499999998</v>
      </c>
      <c r="BP351">
        <v>31.795337499999999</v>
      </c>
      <c r="BQ351">
        <v>999.9</v>
      </c>
      <c r="BR351">
        <v>0</v>
      </c>
      <c r="BS351">
        <v>0</v>
      </c>
      <c r="BT351">
        <v>9024.2199999999993</v>
      </c>
      <c r="BU351">
        <v>0</v>
      </c>
      <c r="BV351">
        <v>96.209399999999988</v>
      </c>
      <c r="BW351">
        <v>-18.071650000000002</v>
      </c>
      <c r="BX351">
        <v>2195.0012499999998</v>
      </c>
      <c r="BY351">
        <v>2210.30125</v>
      </c>
      <c r="BZ351">
        <v>1.4830475000000001</v>
      </c>
      <c r="CA351">
        <v>2140.65625</v>
      </c>
      <c r="CB351">
        <v>31.508537499999999</v>
      </c>
      <c r="CC351">
        <v>3.3341987500000001</v>
      </c>
      <c r="CD351">
        <v>3.1843187500000001</v>
      </c>
      <c r="CE351">
        <v>25.798337499999999</v>
      </c>
      <c r="CF351">
        <v>25.024462499999998</v>
      </c>
      <c r="CG351">
        <v>1200.0037500000001</v>
      </c>
      <c r="CH351">
        <v>0.49998599999999999</v>
      </c>
      <c r="CI351">
        <v>0.50001399999999996</v>
      </c>
      <c r="CJ351">
        <v>0</v>
      </c>
      <c r="CK351">
        <v>1069.8575000000001</v>
      </c>
      <c r="CL351">
        <v>4.9990899999999998</v>
      </c>
      <c r="CM351">
        <v>11906.3125</v>
      </c>
      <c r="CN351">
        <v>9557.84</v>
      </c>
      <c r="CO351">
        <v>41.296499999999988</v>
      </c>
      <c r="CP351">
        <v>42.804250000000003</v>
      </c>
      <c r="CQ351">
        <v>42.061999999999998</v>
      </c>
      <c r="CR351">
        <v>41.936999999999998</v>
      </c>
      <c r="CS351">
        <v>42.625</v>
      </c>
      <c r="CT351">
        <v>597.48500000000001</v>
      </c>
      <c r="CU351">
        <v>597.51874999999995</v>
      </c>
      <c r="CV351">
        <v>0</v>
      </c>
      <c r="CW351">
        <v>1675973976.9000001</v>
      </c>
      <c r="CX351">
        <v>0</v>
      </c>
      <c r="CY351">
        <v>1675968227.0999999</v>
      </c>
      <c r="CZ351" t="s">
        <v>356</v>
      </c>
      <c r="DA351">
        <v>1675968227.0999999</v>
      </c>
      <c r="DB351">
        <v>1675968207.0999999</v>
      </c>
      <c r="DC351">
        <v>6</v>
      </c>
      <c r="DD351">
        <v>6.6000000000000003E-2</v>
      </c>
      <c r="DE351">
        <v>1.0999999999999999E-2</v>
      </c>
      <c r="DF351">
        <v>-5.7939999999999996</v>
      </c>
      <c r="DG351">
        <v>0.214</v>
      </c>
      <c r="DH351">
        <v>415</v>
      </c>
      <c r="DI351">
        <v>32</v>
      </c>
      <c r="DJ351">
        <v>0.11</v>
      </c>
      <c r="DK351">
        <v>0.26</v>
      </c>
      <c r="DL351">
        <v>-17.986802439024391</v>
      </c>
      <c r="DM351">
        <v>-0.73662439024394644</v>
      </c>
      <c r="DN351">
        <v>0.11686066643616599</v>
      </c>
      <c r="DO351">
        <v>0</v>
      </c>
      <c r="DP351">
        <v>1.4804148780487809</v>
      </c>
      <c r="DQ351">
        <v>-3.0427735191634619E-2</v>
      </c>
      <c r="DR351">
        <v>1.095384176329803E-2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3.29792</v>
      </c>
      <c r="EB351">
        <v>2.6253600000000001</v>
      </c>
      <c r="EC351">
        <v>0.293825</v>
      </c>
      <c r="ED351">
        <v>0.292796</v>
      </c>
      <c r="EE351">
        <v>0.13663900000000001</v>
      </c>
      <c r="EF351">
        <v>0.13122800000000001</v>
      </c>
      <c r="EG351">
        <v>21362.2</v>
      </c>
      <c r="EH351">
        <v>21717.200000000001</v>
      </c>
      <c r="EI351">
        <v>28154</v>
      </c>
      <c r="EJ351">
        <v>29564.5</v>
      </c>
      <c r="EK351">
        <v>33480.5</v>
      </c>
      <c r="EL351">
        <v>35649.300000000003</v>
      </c>
      <c r="EM351">
        <v>39760.1</v>
      </c>
      <c r="EN351">
        <v>42229</v>
      </c>
      <c r="EO351">
        <v>2.23082</v>
      </c>
      <c r="EP351">
        <v>2.22403</v>
      </c>
      <c r="EQ351">
        <v>0.12718099999999999</v>
      </c>
      <c r="ER351">
        <v>0</v>
      </c>
      <c r="ES351">
        <v>29.7394</v>
      </c>
      <c r="ET351">
        <v>999.9</v>
      </c>
      <c r="EU351">
        <v>73.5</v>
      </c>
      <c r="EV351">
        <v>32.4</v>
      </c>
      <c r="EW351">
        <v>35.519199999999998</v>
      </c>
      <c r="EX351">
        <v>57.235799999999998</v>
      </c>
      <c r="EY351">
        <v>-4.0464700000000002</v>
      </c>
      <c r="EZ351">
        <v>2</v>
      </c>
      <c r="FA351">
        <v>0.33904699999999999</v>
      </c>
      <c r="FB351">
        <v>-0.482375</v>
      </c>
      <c r="FC351">
        <v>20.2745</v>
      </c>
      <c r="FD351">
        <v>5.2196899999999999</v>
      </c>
      <c r="FE351">
        <v>12.004</v>
      </c>
      <c r="FF351">
        <v>4.9867999999999997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1.8641799999999999</v>
      </c>
      <c r="FO351">
        <v>1.8603400000000001</v>
      </c>
      <c r="FP351">
        <v>1.8609599999999999</v>
      </c>
      <c r="FQ351">
        <v>1.8601700000000001</v>
      </c>
      <c r="FR351">
        <v>1.8618699999999999</v>
      </c>
      <c r="FS351">
        <v>1.85849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-8.82</v>
      </c>
      <c r="GH351">
        <v>0.2281</v>
      </c>
      <c r="GI351">
        <v>-4.227681919169834</v>
      </c>
      <c r="GJ351">
        <v>-4.5218151105756088E-3</v>
      </c>
      <c r="GK351">
        <v>2.0889233732517852E-6</v>
      </c>
      <c r="GL351">
        <v>-4.5906856223640231E-10</v>
      </c>
      <c r="GM351">
        <v>-0.1035280782263094</v>
      </c>
      <c r="GN351">
        <v>4.4025620023938356E-3</v>
      </c>
      <c r="GO351">
        <v>3.112297855124525E-4</v>
      </c>
      <c r="GP351">
        <v>-4.1727832042263066E-6</v>
      </c>
      <c r="GQ351">
        <v>6</v>
      </c>
      <c r="GR351">
        <v>2080</v>
      </c>
      <c r="GS351">
        <v>4</v>
      </c>
      <c r="GT351">
        <v>33</v>
      </c>
      <c r="GU351">
        <v>95.8</v>
      </c>
      <c r="GV351">
        <v>96.2</v>
      </c>
      <c r="GW351">
        <v>4.99756</v>
      </c>
      <c r="GX351">
        <v>2.4182100000000002</v>
      </c>
      <c r="GY351">
        <v>2.04834</v>
      </c>
      <c r="GZ351">
        <v>2.6220699999999999</v>
      </c>
      <c r="HA351">
        <v>2.1972700000000001</v>
      </c>
      <c r="HB351">
        <v>2.2924799999999999</v>
      </c>
      <c r="HC351">
        <v>37.771099999999997</v>
      </c>
      <c r="HD351">
        <v>14.420999999999999</v>
      </c>
      <c r="HE351">
        <v>18</v>
      </c>
      <c r="HF351">
        <v>694.39599999999996</v>
      </c>
      <c r="HG351">
        <v>768.25599999999997</v>
      </c>
      <c r="HH351">
        <v>30.9998</v>
      </c>
      <c r="HI351">
        <v>31.724900000000002</v>
      </c>
      <c r="HJ351">
        <v>29.9999</v>
      </c>
      <c r="HK351">
        <v>31.679400000000001</v>
      </c>
      <c r="HL351">
        <v>31.684899999999999</v>
      </c>
      <c r="HM351">
        <v>100</v>
      </c>
      <c r="HN351">
        <v>14.824999999999999</v>
      </c>
      <c r="HO351">
        <v>100</v>
      </c>
      <c r="HP351">
        <v>31</v>
      </c>
      <c r="HQ351">
        <v>2240.5300000000002</v>
      </c>
      <c r="HR351">
        <v>31.527699999999999</v>
      </c>
      <c r="HS351">
        <v>99.235399999999998</v>
      </c>
      <c r="HT351">
        <v>97.953000000000003</v>
      </c>
    </row>
    <row r="352" spans="1:228" x14ac:dyDescent="0.2">
      <c r="A352">
        <v>337</v>
      </c>
      <c r="B352">
        <v>1675973980.5</v>
      </c>
      <c r="C352">
        <v>1341.400000095367</v>
      </c>
      <c r="D352" t="s">
        <v>1033</v>
      </c>
      <c r="E352" t="s">
        <v>1034</v>
      </c>
      <c r="F352">
        <v>4</v>
      </c>
      <c r="G352">
        <v>1675973978.5</v>
      </c>
      <c r="H352">
        <f t="shared" si="170"/>
        <v>1.6527567696145815E-3</v>
      </c>
      <c r="I352">
        <f t="shared" si="171"/>
        <v>1.6527567696145815</v>
      </c>
      <c r="J352">
        <f t="shared" si="172"/>
        <v>16.041033495847934</v>
      </c>
      <c r="K352">
        <f t="shared" si="173"/>
        <v>2122.6485714285709</v>
      </c>
      <c r="L352">
        <f t="shared" si="174"/>
        <v>1856.5222298035997</v>
      </c>
      <c r="M352">
        <f t="shared" si="175"/>
        <v>187.81188441897785</v>
      </c>
      <c r="N352">
        <f t="shared" si="176"/>
        <v>214.73409892938642</v>
      </c>
      <c r="O352">
        <f t="shared" si="177"/>
        <v>0.11857832465449782</v>
      </c>
      <c r="P352">
        <f t="shared" si="178"/>
        <v>2.765119191856614</v>
      </c>
      <c r="Q352">
        <f t="shared" si="179"/>
        <v>0.11582406591091442</v>
      </c>
      <c r="R352">
        <f t="shared" si="180"/>
        <v>7.2632172063153533E-2</v>
      </c>
      <c r="S352">
        <f t="shared" si="181"/>
        <v>226.11614490666599</v>
      </c>
      <c r="T352">
        <f t="shared" si="182"/>
        <v>32.916593311665679</v>
      </c>
      <c r="U352">
        <f t="shared" si="183"/>
        <v>31.80704285714285</v>
      </c>
      <c r="V352">
        <f t="shared" si="184"/>
        <v>4.7231794895630346</v>
      </c>
      <c r="W352">
        <f t="shared" si="185"/>
        <v>70.018661927065196</v>
      </c>
      <c r="X352">
        <f t="shared" si="186"/>
        <v>3.3371339265433346</v>
      </c>
      <c r="Y352">
        <f t="shared" si="187"/>
        <v>4.7660635531987943</v>
      </c>
      <c r="Z352">
        <f t="shared" si="188"/>
        <v>1.3860455630196999</v>
      </c>
      <c r="AA352">
        <f t="shared" si="189"/>
        <v>-72.886573540003042</v>
      </c>
      <c r="AB352">
        <f t="shared" si="190"/>
        <v>23.78567884967778</v>
      </c>
      <c r="AC352">
        <f t="shared" si="191"/>
        <v>1.9486277802628797</v>
      </c>
      <c r="AD352">
        <f t="shared" si="192"/>
        <v>178.96387799660363</v>
      </c>
      <c r="AE352">
        <f t="shared" si="193"/>
        <v>15.983394717050761</v>
      </c>
      <c r="AF352">
        <f t="shared" si="194"/>
        <v>1.6566434428686365</v>
      </c>
      <c r="AG352">
        <f t="shared" si="195"/>
        <v>16.041033495847934</v>
      </c>
      <c r="AH352">
        <v>2210.2785937551171</v>
      </c>
      <c r="AI352">
        <v>2195.013272727273</v>
      </c>
      <c r="AJ352">
        <v>-6.0224222896234636E-3</v>
      </c>
      <c r="AK352">
        <v>60.724348217524408</v>
      </c>
      <c r="AL352">
        <f t="shared" si="196"/>
        <v>1.6527567696145815</v>
      </c>
      <c r="AM352">
        <v>31.508843531069498</v>
      </c>
      <c r="AN352">
        <v>32.984093939393951</v>
      </c>
      <c r="AO352">
        <v>-9.1637774170901166E-6</v>
      </c>
      <c r="AP352">
        <v>101.51637219302501</v>
      </c>
      <c r="AQ352">
        <v>1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47427.275231391155</v>
      </c>
      <c r="AV352">
        <f t="shared" si="200"/>
        <v>1200</v>
      </c>
      <c r="AW352">
        <f t="shared" si="201"/>
        <v>1025.9254636822104</v>
      </c>
      <c r="AX352">
        <f t="shared" si="202"/>
        <v>0.85493788640184198</v>
      </c>
      <c r="AY352">
        <f t="shared" si="203"/>
        <v>0.18843012075555499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1675973978.5</v>
      </c>
      <c r="BF352">
        <v>2122.6485714285709</v>
      </c>
      <c r="BG352">
        <v>2140.6471428571431</v>
      </c>
      <c r="BH352">
        <v>32.9876</v>
      </c>
      <c r="BI352">
        <v>31.508942857142848</v>
      </c>
      <c r="BJ352">
        <v>2131.468571428572</v>
      </c>
      <c r="BK352">
        <v>32.759599999999992</v>
      </c>
      <c r="BL352">
        <v>650.04714285714283</v>
      </c>
      <c r="BM352">
        <v>101.06314285714279</v>
      </c>
      <c r="BN352">
        <v>0.1001405142857143</v>
      </c>
      <c r="BO352">
        <v>31.9666</v>
      </c>
      <c r="BP352">
        <v>31.80704285714285</v>
      </c>
      <c r="BQ352">
        <v>999.89999999999986</v>
      </c>
      <c r="BR352">
        <v>0</v>
      </c>
      <c r="BS352">
        <v>0</v>
      </c>
      <c r="BT352">
        <v>8995.1785714285706</v>
      </c>
      <c r="BU352">
        <v>0</v>
      </c>
      <c r="BV352">
        <v>95.817957142857139</v>
      </c>
      <c r="BW352">
        <v>-17.99877142857143</v>
      </c>
      <c r="BX352">
        <v>2195.0585714285712</v>
      </c>
      <c r="BY352">
        <v>2210.29</v>
      </c>
      <c r="BZ352">
        <v>1.478667142857143</v>
      </c>
      <c r="CA352">
        <v>2140.6471428571431</v>
      </c>
      <c r="CB352">
        <v>31.508942857142848</v>
      </c>
      <c r="CC352">
        <v>3.3338285714285711</v>
      </c>
      <c r="CD352">
        <v>3.1843914285714279</v>
      </c>
      <c r="CE352">
        <v>25.79645714285714</v>
      </c>
      <c r="CF352">
        <v>25.024842857142861</v>
      </c>
      <c r="CG352">
        <v>1200</v>
      </c>
      <c r="CH352">
        <v>0.49998799999999999</v>
      </c>
      <c r="CI352">
        <v>0.50001200000000001</v>
      </c>
      <c r="CJ352">
        <v>0</v>
      </c>
      <c r="CK352">
        <v>1069.961428571429</v>
      </c>
      <c r="CL352">
        <v>4.9990899999999998</v>
      </c>
      <c r="CM352">
        <v>11903.514285714289</v>
      </c>
      <c r="CN352">
        <v>9557.8085714285717</v>
      </c>
      <c r="CO352">
        <v>41.276571428571422</v>
      </c>
      <c r="CP352">
        <v>42.776571428571437</v>
      </c>
      <c r="CQ352">
        <v>42.061999999999998</v>
      </c>
      <c r="CR352">
        <v>41.936999999999998</v>
      </c>
      <c r="CS352">
        <v>42.625</v>
      </c>
      <c r="CT352">
        <v>597.48571428571427</v>
      </c>
      <c r="CU352">
        <v>597.51571428571435</v>
      </c>
      <c r="CV352">
        <v>0</v>
      </c>
      <c r="CW352">
        <v>1675973980.5</v>
      </c>
      <c r="CX352">
        <v>0</v>
      </c>
      <c r="CY352">
        <v>1675968227.0999999</v>
      </c>
      <c r="CZ352" t="s">
        <v>356</v>
      </c>
      <c r="DA352">
        <v>1675968227.0999999</v>
      </c>
      <c r="DB352">
        <v>1675968207.0999999</v>
      </c>
      <c r="DC352">
        <v>6</v>
      </c>
      <c r="DD352">
        <v>6.6000000000000003E-2</v>
      </c>
      <c r="DE352">
        <v>1.0999999999999999E-2</v>
      </c>
      <c r="DF352">
        <v>-5.7939999999999996</v>
      </c>
      <c r="DG352">
        <v>0.214</v>
      </c>
      <c r="DH352">
        <v>415</v>
      </c>
      <c r="DI352">
        <v>32</v>
      </c>
      <c r="DJ352">
        <v>0.11</v>
      </c>
      <c r="DK352">
        <v>0.26</v>
      </c>
      <c r="DL352">
        <v>-18.004482926829269</v>
      </c>
      <c r="DM352">
        <v>-0.48527247386760869</v>
      </c>
      <c r="DN352">
        <v>0.10245056369386051</v>
      </c>
      <c r="DO352">
        <v>0</v>
      </c>
      <c r="DP352">
        <v>1.477001463414634</v>
      </c>
      <c r="DQ352">
        <v>4.3340905923345191E-2</v>
      </c>
      <c r="DR352">
        <v>5.2486465437619704E-3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3.2980900000000002</v>
      </c>
      <c r="EB352">
        <v>2.6252900000000001</v>
      </c>
      <c r="EC352">
        <v>0.29382900000000001</v>
      </c>
      <c r="ED352">
        <v>0.29280800000000001</v>
      </c>
      <c r="EE352">
        <v>0.13662299999999999</v>
      </c>
      <c r="EF352">
        <v>0.13123199999999999</v>
      </c>
      <c r="EG352">
        <v>21362.5</v>
      </c>
      <c r="EH352">
        <v>21716.799999999999</v>
      </c>
      <c r="EI352">
        <v>28154.6</v>
      </c>
      <c r="EJ352">
        <v>29564.400000000001</v>
      </c>
      <c r="EK352">
        <v>33481.800000000003</v>
      </c>
      <c r="EL352">
        <v>35649.1</v>
      </c>
      <c r="EM352">
        <v>39760.9</v>
      </c>
      <c r="EN352">
        <v>42228.800000000003</v>
      </c>
      <c r="EO352">
        <v>2.2311000000000001</v>
      </c>
      <c r="EP352">
        <v>2.2238500000000001</v>
      </c>
      <c r="EQ352">
        <v>0.12706200000000001</v>
      </c>
      <c r="ER352">
        <v>0</v>
      </c>
      <c r="ES352">
        <v>29.738700000000001</v>
      </c>
      <c r="ET352">
        <v>999.9</v>
      </c>
      <c r="EU352">
        <v>73.5</v>
      </c>
      <c r="EV352">
        <v>32.4</v>
      </c>
      <c r="EW352">
        <v>35.520899999999997</v>
      </c>
      <c r="EX352">
        <v>57.655799999999999</v>
      </c>
      <c r="EY352">
        <v>-4.09856</v>
      </c>
      <c r="EZ352">
        <v>2</v>
      </c>
      <c r="FA352">
        <v>0.338565</v>
      </c>
      <c r="FB352">
        <v>-0.48194399999999998</v>
      </c>
      <c r="FC352">
        <v>20.2745</v>
      </c>
      <c r="FD352">
        <v>5.2211800000000004</v>
      </c>
      <c r="FE352">
        <v>12.004</v>
      </c>
      <c r="FF352">
        <v>4.9874999999999998</v>
      </c>
      <c r="FG352">
        <v>3.2845800000000001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1.8641799999999999</v>
      </c>
      <c r="FO352">
        <v>1.86033</v>
      </c>
      <c r="FP352">
        <v>1.8609599999999999</v>
      </c>
      <c r="FQ352">
        <v>1.86019</v>
      </c>
      <c r="FR352">
        <v>1.86188</v>
      </c>
      <c r="FS352">
        <v>1.85849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-8.82</v>
      </c>
      <c r="GH352">
        <v>0.22800000000000001</v>
      </c>
      <c r="GI352">
        <v>-4.227681919169834</v>
      </c>
      <c r="GJ352">
        <v>-4.5218151105756088E-3</v>
      </c>
      <c r="GK352">
        <v>2.0889233732517852E-6</v>
      </c>
      <c r="GL352">
        <v>-4.5906856223640231E-10</v>
      </c>
      <c r="GM352">
        <v>-0.1035280782263094</v>
      </c>
      <c r="GN352">
        <v>4.4025620023938356E-3</v>
      </c>
      <c r="GO352">
        <v>3.112297855124525E-4</v>
      </c>
      <c r="GP352">
        <v>-4.1727832042263066E-6</v>
      </c>
      <c r="GQ352">
        <v>6</v>
      </c>
      <c r="GR352">
        <v>2080</v>
      </c>
      <c r="GS352">
        <v>4</v>
      </c>
      <c r="GT352">
        <v>33</v>
      </c>
      <c r="GU352">
        <v>95.9</v>
      </c>
      <c r="GV352">
        <v>96.2</v>
      </c>
      <c r="GW352">
        <v>4.99756</v>
      </c>
      <c r="GX352">
        <v>2.4182100000000002</v>
      </c>
      <c r="GY352">
        <v>2.04834</v>
      </c>
      <c r="GZ352">
        <v>2.6220699999999999</v>
      </c>
      <c r="HA352">
        <v>2.1972700000000001</v>
      </c>
      <c r="HB352">
        <v>2.3596200000000001</v>
      </c>
      <c r="HC352">
        <v>37.771099999999997</v>
      </c>
      <c r="HD352">
        <v>14.4297</v>
      </c>
      <c r="HE352">
        <v>18</v>
      </c>
      <c r="HF352">
        <v>694.596</v>
      </c>
      <c r="HG352">
        <v>768.08500000000004</v>
      </c>
      <c r="HH352">
        <v>31</v>
      </c>
      <c r="HI352">
        <v>31.724</v>
      </c>
      <c r="HJ352">
        <v>29.9999</v>
      </c>
      <c r="HK352">
        <v>31.677199999999999</v>
      </c>
      <c r="HL352">
        <v>31.684899999999999</v>
      </c>
      <c r="HM352">
        <v>100</v>
      </c>
      <c r="HN352">
        <v>14.824999999999999</v>
      </c>
      <c r="HO352">
        <v>100</v>
      </c>
      <c r="HP352">
        <v>31</v>
      </c>
      <c r="HQ352">
        <v>2247.25</v>
      </c>
      <c r="HR352">
        <v>31.527699999999999</v>
      </c>
      <c r="HS352">
        <v>99.237399999999994</v>
      </c>
      <c r="HT352">
        <v>97.952699999999993</v>
      </c>
    </row>
    <row r="353" spans="1:228" x14ac:dyDescent="0.2">
      <c r="A353">
        <v>338</v>
      </c>
      <c r="B353">
        <v>1675973984.5</v>
      </c>
      <c r="C353">
        <v>1345.400000095367</v>
      </c>
      <c r="D353" t="s">
        <v>1035</v>
      </c>
      <c r="E353" t="s">
        <v>1036</v>
      </c>
      <c r="F353">
        <v>4</v>
      </c>
      <c r="G353">
        <v>1675973982.1875</v>
      </c>
      <c r="H353">
        <f t="shared" si="170"/>
        <v>1.6535238254113476E-3</v>
      </c>
      <c r="I353">
        <f t="shared" si="171"/>
        <v>1.6535238254113476</v>
      </c>
      <c r="J353">
        <f t="shared" si="172"/>
        <v>16.12425981954793</v>
      </c>
      <c r="K353">
        <f t="shared" si="173"/>
        <v>2122.5725000000002</v>
      </c>
      <c r="L353">
        <f t="shared" si="174"/>
        <v>1855.5692233736577</v>
      </c>
      <c r="M353">
        <f t="shared" si="175"/>
        <v>187.71545289924731</v>
      </c>
      <c r="N353">
        <f t="shared" si="176"/>
        <v>214.72637783061219</v>
      </c>
      <c r="O353">
        <f t="shared" si="177"/>
        <v>0.11870318286631626</v>
      </c>
      <c r="P353">
        <f t="shared" si="178"/>
        <v>2.7665138492850918</v>
      </c>
      <c r="Q353">
        <f t="shared" si="179"/>
        <v>0.11594455007621249</v>
      </c>
      <c r="R353">
        <f t="shared" si="180"/>
        <v>7.2707856341951871E-2</v>
      </c>
      <c r="S353">
        <f t="shared" si="181"/>
        <v>226.11554762331315</v>
      </c>
      <c r="T353">
        <f t="shared" si="182"/>
        <v>32.917198954895113</v>
      </c>
      <c r="U353">
        <f t="shared" si="183"/>
        <v>31.803462499999998</v>
      </c>
      <c r="V353">
        <f t="shared" si="184"/>
        <v>4.7222210660572115</v>
      </c>
      <c r="W353">
        <f t="shared" si="185"/>
        <v>70.010120664148076</v>
      </c>
      <c r="X353">
        <f t="shared" si="186"/>
        <v>3.3369653468712888</v>
      </c>
      <c r="Y353">
        <f t="shared" si="187"/>
        <v>4.7664042215829747</v>
      </c>
      <c r="Z353">
        <f t="shared" si="188"/>
        <v>1.3852557191859227</v>
      </c>
      <c r="AA353">
        <f t="shared" si="189"/>
        <v>-72.920400700640428</v>
      </c>
      <c r="AB353">
        <f t="shared" si="190"/>
        <v>24.519979639253037</v>
      </c>
      <c r="AC353">
        <f t="shared" si="191"/>
        <v>2.0077493839120955</v>
      </c>
      <c r="AD353">
        <f t="shared" si="192"/>
        <v>179.72287594583787</v>
      </c>
      <c r="AE353">
        <f t="shared" si="193"/>
        <v>16.141854553495325</v>
      </c>
      <c r="AF353">
        <f t="shared" si="194"/>
        <v>1.6545255137997261</v>
      </c>
      <c r="AG353">
        <f t="shared" si="195"/>
        <v>16.12425981954793</v>
      </c>
      <c r="AH353">
        <v>2210.3494713074329</v>
      </c>
      <c r="AI353">
        <v>2194.9813333333341</v>
      </c>
      <c r="AJ353">
        <v>1.3524798661048351E-4</v>
      </c>
      <c r="AK353">
        <v>60.724348217524408</v>
      </c>
      <c r="AL353">
        <f t="shared" si="196"/>
        <v>1.6535238254113476</v>
      </c>
      <c r="AM353">
        <v>31.50916633613879</v>
      </c>
      <c r="AN353">
        <v>32.985093333333317</v>
      </c>
      <c r="AO353">
        <v>8.3365015327158849E-7</v>
      </c>
      <c r="AP353">
        <v>101.51637219302501</v>
      </c>
      <c r="AQ353">
        <v>1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47465.555824474817</v>
      </c>
      <c r="AV353">
        <f t="shared" si="200"/>
        <v>1199.99875</v>
      </c>
      <c r="AW353">
        <f t="shared" si="201"/>
        <v>1025.9242075768461</v>
      </c>
      <c r="AX353">
        <f t="shared" si="202"/>
        <v>0.85493773020750741</v>
      </c>
      <c r="AY353">
        <f t="shared" si="203"/>
        <v>0.18842981930048941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1675973982.1875</v>
      </c>
      <c r="BF353">
        <v>2122.5725000000002</v>
      </c>
      <c r="BG353">
        <v>2140.7137499999999</v>
      </c>
      <c r="BH353">
        <v>32.985937499999999</v>
      </c>
      <c r="BI353">
        <v>31.509112500000001</v>
      </c>
      <c r="BJ353">
        <v>2131.3937500000002</v>
      </c>
      <c r="BK353">
        <v>32.757950000000001</v>
      </c>
      <c r="BL353">
        <v>650.02262499999995</v>
      </c>
      <c r="BM353">
        <v>101.06325</v>
      </c>
      <c r="BN353">
        <v>0.100021375</v>
      </c>
      <c r="BO353">
        <v>31.967862499999999</v>
      </c>
      <c r="BP353">
        <v>31.803462499999998</v>
      </c>
      <c r="BQ353">
        <v>999.9</v>
      </c>
      <c r="BR353">
        <v>0</v>
      </c>
      <c r="BS353">
        <v>0</v>
      </c>
      <c r="BT353">
        <v>9002.5787500000006</v>
      </c>
      <c r="BU353">
        <v>0</v>
      </c>
      <c r="BV353">
        <v>95.795400000000001</v>
      </c>
      <c r="BW353">
        <v>-18.142050000000001</v>
      </c>
      <c r="BX353">
        <v>2194.9749999999999</v>
      </c>
      <c r="BY353">
        <v>2210.36375</v>
      </c>
      <c r="BZ353">
        <v>1.47684375</v>
      </c>
      <c r="CA353">
        <v>2140.7137499999999</v>
      </c>
      <c r="CB353">
        <v>31.509112500000001</v>
      </c>
      <c r="CC353">
        <v>3.3336649999999999</v>
      </c>
      <c r="CD353">
        <v>3.1844100000000002</v>
      </c>
      <c r="CE353">
        <v>25.795625000000001</v>
      </c>
      <c r="CF353">
        <v>25.02495</v>
      </c>
      <c r="CG353">
        <v>1199.99875</v>
      </c>
      <c r="CH353">
        <v>0.49999300000000002</v>
      </c>
      <c r="CI353">
        <v>0.50000699999999998</v>
      </c>
      <c r="CJ353">
        <v>0</v>
      </c>
      <c r="CK353">
        <v>1069.7674999999999</v>
      </c>
      <c r="CL353">
        <v>4.9990899999999998</v>
      </c>
      <c r="CM353">
        <v>11901.674999999999</v>
      </c>
      <c r="CN353">
        <v>9557.807499999999</v>
      </c>
      <c r="CO353">
        <v>41.273249999999997</v>
      </c>
      <c r="CP353">
        <v>42.780999999999999</v>
      </c>
      <c r="CQ353">
        <v>42.061999999999998</v>
      </c>
      <c r="CR353">
        <v>41.936999999999998</v>
      </c>
      <c r="CS353">
        <v>42.625</v>
      </c>
      <c r="CT353">
        <v>597.49250000000006</v>
      </c>
      <c r="CU353">
        <v>597.51</v>
      </c>
      <c r="CV353">
        <v>0</v>
      </c>
      <c r="CW353">
        <v>1675973984.7</v>
      </c>
      <c r="CX353">
        <v>0</v>
      </c>
      <c r="CY353">
        <v>1675968227.0999999</v>
      </c>
      <c r="CZ353" t="s">
        <v>356</v>
      </c>
      <c r="DA353">
        <v>1675968227.0999999</v>
      </c>
      <c r="DB353">
        <v>1675968207.0999999</v>
      </c>
      <c r="DC353">
        <v>6</v>
      </c>
      <c r="DD353">
        <v>6.6000000000000003E-2</v>
      </c>
      <c r="DE353">
        <v>1.0999999999999999E-2</v>
      </c>
      <c r="DF353">
        <v>-5.7939999999999996</v>
      </c>
      <c r="DG353">
        <v>0.214</v>
      </c>
      <c r="DH353">
        <v>415</v>
      </c>
      <c r="DI353">
        <v>32</v>
      </c>
      <c r="DJ353">
        <v>0.11</v>
      </c>
      <c r="DK353">
        <v>0.26</v>
      </c>
      <c r="DL353">
        <v>-18.06515365853658</v>
      </c>
      <c r="DM353">
        <v>-0.1243944250871207</v>
      </c>
      <c r="DN353">
        <v>6.4494674000416405E-2</v>
      </c>
      <c r="DO353">
        <v>0</v>
      </c>
      <c r="DP353">
        <v>1.478579512195122</v>
      </c>
      <c r="DQ353">
        <v>9.5305923344974411E-3</v>
      </c>
      <c r="DR353">
        <v>3.3062062491693248E-3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3.2981699999999998</v>
      </c>
      <c r="EB353">
        <v>2.6253099999999998</v>
      </c>
      <c r="EC353">
        <v>0.29383199999999998</v>
      </c>
      <c r="ED353">
        <v>0.29281200000000002</v>
      </c>
      <c r="EE353">
        <v>0.13661699999999999</v>
      </c>
      <c r="EF353">
        <v>0.13123000000000001</v>
      </c>
      <c r="EG353">
        <v>21362.5</v>
      </c>
      <c r="EH353">
        <v>21716.7</v>
      </c>
      <c r="EI353">
        <v>28154.7</v>
      </c>
      <c r="EJ353">
        <v>29564.5</v>
      </c>
      <c r="EK353">
        <v>33481.9</v>
      </c>
      <c r="EL353">
        <v>35649.1</v>
      </c>
      <c r="EM353">
        <v>39760.699999999997</v>
      </c>
      <c r="EN353">
        <v>42228.800000000003</v>
      </c>
      <c r="EO353">
        <v>2.2310500000000002</v>
      </c>
      <c r="EP353">
        <v>2.22377</v>
      </c>
      <c r="EQ353">
        <v>0.126831</v>
      </c>
      <c r="ER353">
        <v>0</v>
      </c>
      <c r="ES353">
        <v>29.740300000000001</v>
      </c>
      <c r="ET353">
        <v>999.9</v>
      </c>
      <c r="EU353">
        <v>73.5</v>
      </c>
      <c r="EV353">
        <v>32.4</v>
      </c>
      <c r="EW353">
        <v>35.521799999999999</v>
      </c>
      <c r="EX353">
        <v>56.845799999999997</v>
      </c>
      <c r="EY353">
        <v>-4.2307699999999997</v>
      </c>
      <c r="EZ353">
        <v>2</v>
      </c>
      <c r="FA353">
        <v>0.33867399999999998</v>
      </c>
      <c r="FB353">
        <v>-0.48208099999999998</v>
      </c>
      <c r="FC353">
        <v>20.2745</v>
      </c>
      <c r="FD353">
        <v>5.2199900000000001</v>
      </c>
      <c r="FE353">
        <v>12.004</v>
      </c>
      <c r="FF353">
        <v>4.9873500000000002</v>
      </c>
      <c r="FG353">
        <v>3.2845300000000002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1.8642000000000001</v>
      </c>
      <c r="FO353">
        <v>1.8603400000000001</v>
      </c>
      <c r="FP353">
        <v>1.8609599999999999</v>
      </c>
      <c r="FQ353">
        <v>1.8601799999999999</v>
      </c>
      <c r="FR353">
        <v>1.86188</v>
      </c>
      <c r="FS353">
        <v>1.8585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-8.82</v>
      </c>
      <c r="GH353">
        <v>0.22800000000000001</v>
      </c>
      <c r="GI353">
        <v>-4.227681919169834</v>
      </c>
      <c r="GJ353">
        <v>-4.5218151105756088E-3</v>
      </c>
      <c r="GK353">
        <v>2.0889233732517852E-6</v>
      </c>
      <c r="GL353">
        <v>-4.5906856223640231E-10</v>
      </c>
      <c r="GM353">
        <v>-0.1035280782263094</v>
      </c>
      <c r="GN353">
        <v>4.4025620023938356E-3</v>
      </c>
      <c r="GO353">
        <v>3.112297855124525E-4</v>
      </c>
      <c r="GP353">
        <v>-4.1727832042263066E-6</v>
      </c>
      <c r="GQ353">
        <v>6</v>
      </c>
      <c r="GR353">
        <v>2080</v>
      </c>
      <c r="GS353">
        <v>4</v>
      </c>
      <c r="GT353">
        <v>33</v>
      </c>
      <c r="GU353">
        <v>96</v>
      </c>
      <c r="GV353">
        <v>96.3</v>
      </c>
      <c r="GW353">
        <v>4.99756</v>
      </c>
      <c r="GX353">
        <v>2.4194300000000002</v>
      </c>
      <c r="GY353">
        <v>2.04834</v>
      </c>
      <c r="GZ353">
        <v>2.6220699999999999</v>
      </c>
      <c r="HA353">
        <v>2.1972700000000001</v>
      </c>
      <c r="HB353">
        <v>2.3156699999999999</v>
      </c>
      <c r="HC353">
        <v>37.771099999999997</v>
      </c>
      <c r="HD353">
        <v>14.4297</v>
      </c>
      <c r="HE353">
        <v>18</v>
      </c>
      <c r="HF353">
        <v>694.55499999999995</v>
      </c>
      <c r="HG353">
        <v>767.99900000000002</v>
      </c>
      <c r="HH353">
        <v>31</v>
      </c>
      <c r="HI353">
        <v>31.724</v>
      </c>
      <c r="HJ353">
        <v>30.0001</v>
      </c>
      <c r="HK353">
        <v>31.677199999999999</v>
      </c>
      <c r="HL353">
        <v>31.683800000000002</v>
      </c>
      <c r="HM353">
        <v>100</v>
      </c>
      <c r="HN353">
        <v>14.824999999999999</v>
      </c>
      <c r="HO353">
        <v>100</v>
      </c>
      <c r="HP353">
        <v>31</v>
      </c>
      <c r="HQ353">
        <v>2253.94</v>
      </c>
      <c r="HR353">
        <v>31.527699999999999</v>
      </c>
      <c r="HS353">
        <v>99.237300000000005</v>
      </c>
      <c r="HT353">
        <v>97.952699999999993</v>
      </c>
    </row>
    <row r="354" spans="1:228" x14ac:dyDescent="0.2">
      <c r="A354">
        <v>339</v>
      </c>
      <c r="B354">
        <v>1675973988.5</v>
      </c>
      <c r="C354">
        <v>1349.400000095367</v>
      </c>
      <c r="D354" t="s">
        <v>1037</v>
      </c>
      <c r="E354" t="s">
        <v>1038</v>
      </c>
      <c r="F354">
        <v>4</v>
      </c>
      <c r="G354">
        <v>1675973986.5</v>
      </c>
      <c r="H354">
        <f t="shared" si="170"/>
        <v>1.6536749828880734E-3</v>
      </c>
      <c r="I354">
        <f t="shared" si="171"/>
        <v>1.6536749828880735</v>
      </c>
      <c r="J354">
        <f t="shared" si="172"/>
        <v>16.212208868571008</v>
      </c>
      <c r="K354">
        <f t="shared" si="173"/>
        <v>2122.5942857142859</v>
      </c>
      <c r="L354">
        <f t="shared" si="174"/>
        <v>1854.0928987792354</v>
      </c>
      <c r="M354">
        <f t="shared" si="175"/>
        <v>187.56659270648998</v>
      </c>
      <c r="N354">
        <f t="shared" si="176"/>
        <v>214.72914228398599</v>
      </c>
      <c r="O354">
        <f t="shared" si="177"/>
        <v>0.11856703762641806</v>
      </c>
      <c r="P354">
        <f t="shared" si="178"/>
        <v>2.766994148487671</v>
      </c>
      <c r="Q354">
        <f t="shared" si="179"/>
        <v>0.11581511595220666</v>
      </c>
      <c r="R354">
        <f t="shared" si="180"/>
        <v>7.2626376895298161E-2</v>
      </c>
      <c r="S354">
        <f t="shared" si="181"/>
        <v>226.11782362104046</v>
      </c>
      <c r="T354">
        <f t="shared" si="182"/>
        <v>32.919226813128525</v>
      </c>
      <c r="U354">
        <f t="shared" si="183"/>
        <v>31.808599999999998</v>
      </c>
      <c r="V354">
        <f t="shared" si="184"/>
        <v>4.7235963729776236</v>
      </c>
      <c r="W354">
        <f t="shared" si="185"/>
        <v>69.995163389599185</v>
      </c>
      <c r="X354">
        <f t="shared" si="186"/>
        <v>3.3366696640161249</v>
      </c>
      <c r="Y354">
        <f t="shared" si="187"/>
        <v>4.7670003217849928</v>
      </c>
      <c r="Z354">
        <f t="shared" si="188"/>
        <v>1.3869267089614987</v>
      </c>
      <c r="AA354">
        <f t="shared" si="189"/>
        <v>-72.92706674536403</v>
      </c>
      <c r="AB354">
        <f t="shared" si="190"/>
        <v>24.087369328450709</v>
      </c>
      <c r="AC354">
        <f t="shared" si="191"/>
        <v>1.9720552193564851</v>
      </c>
      <c r="AD354">
        <f t="shared" si="192"/>
        <v>179.25018142348361</v>
      </c>
      <c r="AE354">
        <f t="shared" si="193"/>
        <v>16.093633588421579</v>
      </c>
      <c r="AF354">
        <f t="shared" si="194"/>
        <v>1.6526011111932708</v>
      </c>
      <c r="AG354">
        <f t="shared" si="195"/>
        <v>16.212208868571008</v>
      </c>
      <c r="AH354">
        <v>2210.3987346769409</v>
      </c>
      <c r="AI354">
        <v>2194.9691515151512</v>
      </c>
      <c r="AJ354">
        <v>-5.8383177060458494E-3</v>
      </c>
      <c r="AK354">
        <v>60.724348217524408</v>
      </c>
      <c r="AL354">
        <f t="shared" si="196"/>
        <v>1.6536749828880735</v>
      </c>
      <c r="AM354">
        <v>31.50803504590311</v>
      </c>
      <c r="AN354">
        <v>32.984095151515163</v>
      </c>
      <c r="AO354">
        <v>-5.3939798965998487E-7</v>
      </c>
      <c r="AP354">
        <v>101.51637219302501</v>
      </c>
      <c r="AQ354">
        <v>1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47478.468214745008</v>
      </c>
      <c r="AV354">
        <f t="shared" si="200"/>
        <v>1200.01</v>
      </c>
      <c r="AW354">
        <f t="shared" si="201"/>
        <v>1025.933906539399</v>
      </c>
      <c r="AX354">
        <f t="shared" si="202"/>
        <v>0.85493779763451894</v>
      </c>
      <c r="AY354">
        <f t="shared" si="203"/>
        <v>0.18842994943462177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1675973986.5</v>
      </c>
      <c r="BF354">
        <v>2122.5942857142859</v>
      </c>
      <c r="BG354">
        <v>2140.687142857143</v>
      </c>
      <c r="BH354">
        <v>32.982928571428573</v>
      </c>
      <c r="BI354">
        <v>31.507828571428568</v>
      </c>
      <c r="BJ354">
        <v>2131.4142857142861</v>
      </c>
      <c r="BK354">
        <v>32.75497142857143</v>
      </c>
      <c r="BL354">
        <v>650.02785714285721</v>
      </c>
      <c r="BM354">
        <v>101.0637142857143</v>
      </c>
      <c r="BN354">
        <v>9.9821171428571429E-2</v>
      </c>
      <c r="BO354">
        <v>31.97007142857143</v>
      </c>
      <c r="BP354">
        <v>31.808599999999998</v>
      </c>
      <c r="BQ354">
        <v>999.89999999999986</v>
      </c>
      <c r="BR354">
        <v>0</v>
      </c>
      <c r="BS354">
        <v>0</v>
      </c>
      <c r="BT354">
        <v>9005.09</v>
      </c>
      <c r="BU354">
        <v>0</v>
      </c>
      <c r="BV354">
        <v>96.028000000000006</v>
      </c>
      <c r="BW354">
        <v>-18.095185714285719</v>
      </c>
      <c r="BX354">
        <v>2194.9899999999998</v>
      </c>
      <c r="BY354">
        <v>2210.3314285714291</v>
      </c>
      <c r="BZ354">
        <v>1.4750700000000001</v>
      </c>
      <c r="CA354">
        <v>2140.687142857143</v>
      </c>
      <c r="CB354">
        <v>31.507828571428568</v>
      </c>
      <c r="CC354">
        <v>3.3333742857142852</v>
      </c>
      <c r="CD354">
        <v>3.1842985714285712</v>
      </c>
      <c r="CE354">
        <v>25.794157142857141</v>
      </c>
      <c r="CF354">
        <v>25.024371428571431</v>
      </c>
      <c r="CG354">
        <v>1200.01</v>
      </c>
      <c r="CH354">
        <v>0.4999918571428571</v>
      </c>
      <c r="CI354">
        <v>0.5000081428571429</v>
      </c>
      <c r="CJ354">
        <v>0</v>
      </c>
      <c r="CK354">
        <v>1069.6142857142861</v>
      </c>
      <c r="CL354">
        <v>4.9990899999999998</v>
      </c>
      <c r="CM354">
        <v>11899.5</v>
      </c>
      <c r="CN354">
        <v>9557.9185714285704</v>
      </c>
      <c r="CO354">
        <v>41.303142857142859</v>
      </c>
      <c r="CP354">
        <v>42.767714285714291</v>
      </c>
      <c r="CQ354">
        <v>42.061999999999998</v>
      </c>
      <c r="CR354">
        <v>41.936999999999998</v>
      </c>
      <c r="CS354">
        <v>42.625</v>
      </c>
      <c r="CT354">
        <v>597.49428571428575</v>
      </c>
      <c r="CU354">
        <v>597.51714285714286</v>
      </c>
      <c r="CV354">
        <v>0</v>
      </c>
      <c r="CW354">
        <v>1675973988.9000001</v>
      </c>
      <c r="CX354">
        <v>0</v>
      </c>
      <c r="CY354">
        <v>1675968227.0999999</v>
      </c>
      <c r="CZ354" t="s">
        <v>356</v>
      </c>
      <c r="DA354">
        <v>1675968227.0999999</v>
      </c>
      <c r="DB354">
        <v>1675968207.0999999</v>
      </c>
      <c r="DC354">
        <v>6</v>
      </c>
      <c r="DD354">
        <v>6.6000000000000003E-2</v>
      </c>
      <c r="DE354">
        <v>1.0999999999999999E-2</v>
      </c>
      <c r="DF354">
        <v>-5.7939999999999996</v>
      </c>
      <c r="DG354">
        <v>0.214</v>
      </c>
      <c r="DH354">
        <v>415</v>
      </c>
      <c r="DI354">
        <v>32</v>
      </c>
      <c r="DJ354">
        <v>0.11</v>
      </c>
      <c r="DK354">
        <v>0.26</v>
      </c>
      <c r="DL354">
        <v>-18.07339268292683</v>
      </c>
      <c r="DM354">
        <v>-0.32763763066202811</v>
      </c>
      <c r="DN354">
        <v>6.6140620300821948E-2</v>
      </c>
      <c r="DO354">
        <v>0</v>
      </c>
      <c r="DP354">
        <v>1.4785678048780491</v>
      </c>
      <c r="DQ354">
        <v>-1.5631358885015361E-2</v>
      </c>
      <c r="DR354">
        <v>3.258803844743158E-3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3.2979599999999998</v>
      </c>
      <c r="EB354">
        <v>2.6251699999999998</v>
      </c>
      <c r="EC354">
        <v>0.29383100000000001</v>
      </c>
      <c r="ED354">
        <v>0.29279899999999998</v>
      </c>
      <c r="EE354">
        <v>0.13661699999999999</v>
      </c>
      <c r="EF354">
        <v>0.13122600000000001</v>
      </c>
      <c r="EG354">
        <v>21362.1</v>
      </c>
      <c r="EH354">
        <v>21717</v>
      </c>
      <c r="EI354">
        <v>28154.1</v>
      </c>
      <c r="EJ354">
        <v>29564.3</v>
      </c>
      <c r="EK354">
        <v>33481.4</v>
      </c>
      <c r="EL354">
        <v>35649.199999999997</v>
      </c>
      <c r="EM354">
        <v>39760.1</v>
      </c>
      <c r="EN354">
        <v>42228.7</v>
      </c>
      <c r="EO354">
        <v>2.2309999999999999</v>
      </c>
      <c r="EP354">
        <v>2.2238199999999999</v>
      </c>
      <c r="EQ354">
        <v>0.127692</v>
      </c>
      <c r="ER354">
        <v>0</v>
      </c>
      <c r="ES354">
        <v>29.740300000000001</v>
      </c>
      <c r="ET354">
        <v>999.9</v>
      </c>
      <c r="EU354">
        <v>73.5</v>
      </c>
      <c r="EV354">
        <v>32.4</v>
      </c>
      <c r="EW354">
        <v>35.520600000000002</v>
      </c>
      <c r="EX354">
        <v>56.815800000000003</v>
      </c>
      <c r="EY354">
        <v>-4.0584899999999999</v>
      </c>
      <c r="EZ354">
        <v>2</v>
      </c>
      <c r="FA354">
        <v>0.338646</v>
      </c>
      <c r="FB354">
        <v>-0.48320299999999999</v>
      </c>
      <c r="FC354">
        <v>20.2743</v>
      </c>
      <c r="FD354">
        <v>5.2198399999999996</v>
      </c>
      <c r="FE354">
        <v>12.004099999999999</v>
      </c>
      <c r="FF354">
        <v>4.9871999999999996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1.8621799999999999</v>
      </c>
      <c r="FN354">
        <v>1.86419</v>
      </c>
      <c r="FO354">
        <v>1.8603499999999999</v>
      </c>
      <c r="FP354">
        <v>1.86097</v>
      </c>
      <c r="FQ354">
        <v>1.8601799999999999</v>
      </c>
      <c r="FR354">
        <v>1.86188</v>
      </c>
      <c r="FS354">
        <v>1.85849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-8.82</v>
      </c>
      <c r="GH354">
        <v>0.22800000000000001</v>
      </c>
      <c r="GI354">
        <v>-4.227681919169834</v>
      </c>
      <c r="GJ354">
        <v>-4.5218151105756088E-3</v>
      </c>
      <c r="GK354">
        <v>2.0889233732517852E-6</v>
      </c>
      <c r="GL354">
        <v>-4.5906856223640231E-10</v>
      </c>
      <c r="GM354">
        <v>-0.1035280782263094</v>
      </c>
      <c r="GN354">
        <v>4.4025620023938356E-3</v>
      </c>
      <c r="GO354">
        <v>3.112297855124525E-4</v>
      </c>
      <c r="GP354">
        <v>-4.1727832042263066E-6</v>
      </c>
      <c r="GQ354">
        <v>6</v>
      </c>
      <c r="GR354">
        <v>2080</v>
      </c>
      <c r="GS354">
        <v>4</v>
      </c>
      <c r="GT354">
        <v>33</v>
      </c>
      <c r="GU354">
        <v>96</v>
      </c>
      <c r="GV354">
        <v>96.4</v>
      </c>
      <c r="GW354">
        <v>4.99756</v>
      </c>
      <c r="GX354">
        <v>2.4145500000000002</v>
      </c>
      <c r="GY354">
        <v>2.04834</v>
      </c>
      <c r="GZ354">
        <v>2.6232899999999999</v>
      </c>
      <c r="HA354">
        <v>2.1972700000000001</v>
      </c>
      <c r="HB354">
        <v>2.3132299999999999</v>
      </c>
      <c r="HC354">
        <v>37.771099999999997</v>
      </c>
      <c r="HD354">
        <v>14.420999999999999</v>
      </c>
      <c r="HE354">
        <v>18</v>
      </c>
      <c r="HF354">
        <v>694.51300000000003</v>
      </c>
      <c r="HG354">
        <v>768.024</v>
      </c>
      <c r="HH354">
        <v>30.9998</v>
      </c>
      <c r="HI354">
        <v>31.721399999999999</v>
      </c>
      <c r="HJ354">
        <v>30.0001</v>
      </c>
      <c r="HK354">
        <v>31.677199999999999</v>
      </c>
      <c r="HL354">
        <v>31.682099999999998</v>
      </c>
      <c r="HM354">
        <v>100</v>
      </c>
      <c r="HN354">
        <v>14.824999999999999</v>
      </c>
      <c r="HO354">
        <v>100</v>
      </c>
      <c r="HP354">
        <v>31</v>
      </c>
      <c r="HQ354">
        <v>2260.66</v>
      </c>
      <c r="HR354">
        <v>31.527699999999999</v>
      </c>
      <c r="HS354">
        <v>99.235500000000002</v>
      </c>
      <c r="HT354">
        <v>97.952399999999997</v>
      </c>
    </row>
    <row r="355" spans="1:228" x14ac:dyDescent="0.2">
      <c r="A355">
        <v>340</v>
      </c>
      <c r="B355">
        <v>1675973992.5</v>
      </c>
      <c r="C355">
        <v>1353.400000095367</v>
      </c>
      <c r="D355" t="s">
        <v>1039</v>
      </c>
      <c r="E355" t="s">
        <v>1040</v>
      </c>
      <c r="F355">
        <v>4</v>
      </c>
      <c r="G355">
        <v>1675973990.1875</v>
      </c>
      <c r="H355">
        <f t="shared" si="170"/>
        <v>1.6470040416275134E-3</v>
      </c>
      <c r="I355">
        <f t="shared" si="171"/>
        <v>1.6470040416275133</v>
      </c>
      <c r="J355">
        <f t="shared" si="172"/>
        <v>15.741900202445052</v>
      </c>
      <c r="K355">
        <f t="shared" si="173"/>
        <v>2122.58</v>
      </c>
      <c r="L355">
        <f t="shared" si="174"/>
        <v>1859.166864733965</v>
      </c>
      <c r="M355">
        <f t="shared" si="175"/>
        <v>188.08056878865597</v>
      </c>
      <c r="N355">
        <f t="shared" si="176"/>
        <v>214.72846858022649</v>
      </c>
      <c r="O355">
        <f t="shared" si="177"/>
        <v>0.11787325711771396</v>
      </c>
      <c r="P355">
        <f t="shared" si="178"/>
        <v>2.7659656262588075</v>
      </c>
      <c r="Q355">
        <f t="shared" si="179"/>
        <v>0.11515206193724885</v>
      </c>
      <c r="R355">
        <f t="shared" si="180"/>
        <v>7.2209295002362422E-2</v>
      </c>
      <c r="S355">
        <f t="shared" si="181"/>
        <v>226.11574791125818</v>
      </c>
      <c r="T355">
        <f t="shared" si="182"/>
        <v>32.923590534716993</v>
      </c>
      <c r="U355">
        <f t="shared" si="183"/>
        <v>31.816175000000001</v>
      </c>
      <c r="V355">
        <f t="shared" si="184"/>
        <v>4.7256248339472346</v>
      </c>
      <c r="W355">
        <f t="shared" si="185"/>
        <v>69.979548072528075</v>
      </c>
      <c r="X355">
        <f t="shared" si="186"/>
        <v>3.3363461855356666</v>
      </c>
      <c r="Y355">
        <f t="shared" si="187"/>
        <v>4.7676017885651634</v>
      </c>
      <c r="Z355">
        <f t="shared" si="188"/>
        <v>1.389278648411568</v>
      </c>
      <c r="AA355">
        <f t="shared" si="189"/>
        <v>-72.632878235773333</v>
      </c>
      <c r="AB355">
        <f t="shared" si="190"/>
        <v>23.281163101842186</v>
      </c>
      <c r="AC355">
        <f t="shared" si="191"/>
        <v>1.9068510920100705</v>
      </c>
      <c r="AD355">
        <f t="shared" si="192"/>
        <v>178.6708838693371</v>
      </c>
      <c r="AE355">
        <f t="shared" si="193"/>
        <v>16.0107591551625</v>
      </c>
      <c r="AF355">
        <f t="shared" si="194"/>
        <v>1.6500531075605169</v>
      </c>
      <c r="AG355">
        <f t="shared" si="195"/>
        <v>15.741900202445052</v>
      </c>
      <c r="AH355">
        <v>2210.184785760202</v>
      </c>
      <c r="AI355">
        <v>2195.050303030303</v>
      </c>
      <c r="AJ355">
        <v>3.5052473135902269E-2</v>
      </c>
      <c r="AK355">
        <v>60.724348217524408</v>
      </c>
      <c r="AL355">
        <f t="shared" si="196"/>
        <v>1.6470040416275133</v>
      </c>
      <c r="AM355">
        <v>31.506526848083109</v>
      </c>
      <c r="AN355">
        <v>32.976779393939388</v>
      </c>
      <c r="AO355">
        <v>-7.2316361055953366E-6</v>
      </c>
      <c r="AP355">
        <v>101.51637219302501</v>
      </c>
      <c r="AQ355">
        <v>1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47449.744126557955</v>
      </c>
      <c r="AV355">
        <f t="shared" si="200"/>
        <v>1200.0025000000001</v>
      </c>
      <c r="AW355">
        <f t="shared" si="201"/>
        <v>1025.9271512493567</v>
      </c>
      <c r="AX355">
        <f t="shared" si="202"/>
        <v>0.85493751158798137</v>
      </c>
      <c r="AY355">
        <f t="shared" si="203"/>
        <v>0.18842939736480396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1675973990.1875</v>
      </c>
      <c r="BF355">
        <v>2122.58</v>
      </c>
      <c r="BG355">
        <v>2140.5925000000002</v>
      </c>
      <c r="BH355">
        <v>32.979612500000002</v>
      </c>
      <c r="BI355">
        <v>31.506687500000002</v>
      </c>
      <c r="BJ355">
        <v>2131.4012499999999</v>
      </c>
      <c r="BK355">
        <v>32.7517</v>
      </c>
      <c r="BL355">
        <v>649.98625000000004</v>
      </c>
      <c r="BM355">
        <v>101.063875</v>
      </c>
      <c r="BN355">
        <v>0.100023925</v>
      </c>
      <c r="BO355">
        <v>31.972300000000001</v>
      </c>
      <c r="BP355">
        <v>31.816175000000001</v>
      </c>
      <c r="BQ355">
        <v>999.9</v>
      </c>
      <c r="BR355">
        <v>0</v>
      </c>
      <c r="BS355">
        <v>0</v>
      </c>
      <c r="BT355">
        <v>8999.61</v>
      </c>
      <c r="BU355">
        <v>0</v>
      </c>
      <c r="BV355">
        <v>96.368899999999996</v>
      </c>
      <c r="BW355">
        <v>-18.011837499999999</v>
      </c>
      <c r="BX355">
        <v>2194.9712500000001</v>
      </c>
      <c r="BY355">
        <v>2210.23</v>
      </c>
      <c r="BZ355">
        <v>1.47292</v>
      </c>
      <c r="CA355">
        <v>2140.5925000000002</v>
      </c>
      <c r="CB355">
        <v>31.506687500000002</v>
      </c>
      <c r="CC355">
        <v>3.3330462500000002</v>
      </c>
      <c r="CD355">
        <v>3.1841887500000001</v>
      </c>
      <c r="CE355">
        <v>25.7925</v>
      </c>
      <c r="CF355">
        <v>25.023787500000001</v>
      </c>
      <c r="CG355">
        <v>1200.0025000000001</v>
      </c>
      <c r="CH355">
        <v>0.5</v>
      </c>
      <c r="CI355">
        <v>0.5</v>
      </c>
      <c r="CJ355">
        <v>0</v>
      </c>
      <c r="CK355">
        <v>1069.3025</v>
      </c>
      <c r="CL355">
        <v>4.9990899999999998</v>
      </c>
      <c r="CM355">
        <v>11897.975</v>
      </c>
      <c r="CN355">
        <v>9557.8662500000009</v>
      </c>
      <c r="CO355">
        <v>41.273249999999997</v>
      </c>
      <c r="CP355">
        <v>42.75</v>
      </c>
      <c r="CQ355">
        <v>42.061999999999998</v>
      </c>
      <c r="CR355">
        <v>41.936999999999998</v>
      </c>
      <c r="CS355">
        <v>42.625</v>
      </c>
      <c r="CT355">
        <v>597.50250000000005</v>
      </c>
      <c r="CU355">
        <v>597.50250000000005</v>
      </c>
      <c r="CV355">
        <v>0</v>
      </c>
      <c r="CW355">
        <v>1675973992.5</v>
      </c>
      <c r="CX355">
        <v>0</v>
      </c>
      <c r="CY355">
        <v>1675968227.0999999</v>
      </c>
      <c r="CZ355" t="s">
        <v>356</v>
      </c>
      <c r="DA355">
        <v>1675968227.0999999</v>
      </c>
      <c r="DB355">
        <v>1675968207.0999999</v>
      </c>
      <c r="DC355">
        <v>6</v>
      </c>
      <c r="DD355">
        <v>6.6000000000000003E-2</v>
      </c>
      <c r="DE355">
        <v>1.0999999999999999E-2</v>
      </c>
      <c r="DF355">
        <v>-5.7939999999999996</v>
      </c>
      <c r="DG355">
        <v>0.214</v>
      </c>
      <c r="DH355">
        <v>415</v>
      </c>
      <c r="DI355">
        <v>32</v>
      </c>
      <c r="DJ355">
        <v>0.11</v>
      </c>
      <c r="DK355">
        <v>0.26</v>
      </c>
      <c r="DL355">
        <v>-18.06674146341463</v>
      </c>
      <c r="DM355">
        <v>1.4690592334502071E-2</v>
      </c>
      <c r="DN355">
        <v>6.9213388580779772E-2</v>
      </c>
      <c r="DO355">
        <v>1</v>
      </c>
      <c r="DP355">
        <v>1.477823170731708</v>
      </c>
      <c r="DQ355">
        <v>-3.4411149825784047E-2</v>
      </c>
      <c r="DR355">
        <v>3.904111928013904E-3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2</v>
      </c>
      <c r="DY355">
        <v>2</v>
      </c>
      <c r="DZ355" t="s">
        <v>646</v>
      </c>
      <c r="EA355">
        <v>3.2981199999999999</v>
      </c>
      <c r="EB355">
        <v>2.6253500000000001</v>
      </c>
      <c r="EC355">
        <v>0.29383700000000001</v>
      </c>
      <c r="ED355">
        <v>0.29281299999999999</v>
      </c>
      <c r="EE355">
        <v>0.136602</v>
      </c>
      <c r="EF355">
        <v>0.13122800000000001</v>
      </c>
      <c r="EG355">
        <v>21361.9</v>
      </c>
      <c r="EH355">
        <v>21716.799999999999</v>
      </c>
      <c r="EI355">
        <v>28154.1</v>
      </c>
      <c r="EJ355">
        <v>29564.6</v>
      </c>
      <c r="EK355">
        <v>33481.5</v>
      </c>
      <c r="EL355">
        <v>35649.4</v>
      </c>
      <c r="EM355">
        <v>39759.599999999999</v>
      </c>
      <c r="EN355">
        <v>42229</v>
      </c>
      <c r="EO355">
        <v>2.2311000000000001</v>
      </c>
      <c r="EP355">
        <v>2.2239499999999999</v>
      </c>
      <c r="EQ355">
        <v>0.12775900000000001</v>
      </c>
      <c r="ER355">
        <v>0</v>
      </c>
      <c r="ES355">
        <v>29.741900000000001</v>
      </c>
      <c r="ET355">
        <v>999.9</v>
      </c>
      <c r="EU355">
        <v>73.5</v>
      </c>
      <c r="EV355">
        <v>32.4</v>
      </c>
      <c r="EW355">
        <v>35.5137</v>
      </c>
      <c r="EX355">
        <v>56.875799999999998</v>
      </c>
      <c r="EY355">
        <v>-4.1746800000000004</v>
      </c>
      <c r="EZ355">
        <v>2</v>
      </c>
      <c r="FA355">
        <v>0.33863599999999999</v>
      </c>
      <c r="FB355">
        <v>-0.48385099999999998</v>
      </c>
      <c r="FC355">
        <v>20.2744</v>
      </c>
      <c r="FD355">
        <v>5.2198399999999996</v>
      </c>
      <c r="FE355">
        <v>12.004</v>
      </c>
      <c r="FF355">
        <v>4.9871499999999997</v>
      </c>
      <c r="FG355">
        <v>3.28443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1.86419</v>
      </c>
      <c r="FO355">
        <v>1.8603499999999999</v>
      </c>
      <c r="FP355">
        <v>1.8609800000000001</v>
      </c>
      <c r="FQ355">
        <v>1.8601700000000001</v>
      </c>
      <c r="FR355">
        <v>1.86188</v>
      </c>
      <c r="FS355">
        <v>1.8584799999999999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-8.82</v>
      </c>
      <c r="GH355">
        <v>0.22789999999999999</v>
      </c>
      <c r="GI355">
        <v>-4.227681919169834</v>
      </c>
      <c r="GJ355">
        <v>-4.5218151105756088E-3</v>
      </c>
      <c r="GK355">
        <v>2.0889233732517852E-6</v>
      </c>
      <c r="GL355">
        <v>-4.5906856223640231E-10</v>
      </c>
      <c r="GM355">
        <v>-0.1035280782263094</v>
      </c>
      <c r="GN355">
        <v>4.4025620023938356E-3</v>
      </c>
      <c r="GO355">
        <v>3.112297855124525E-4</v>
      </c>
      <c r="GP355">
        <v>-4.1727832042263066E-6</v>
      </c>
      <c r="GQ355">
        <v>6</v>
      </c>
      <c r="GR355">
        <v>2080</v>
      </c>
      <c r="GS355">
        <v>4</v>
      </c>
      <c r="GT355">
        <v>33</v>
      </c>
      <c r="GU355">
        <v>96.1</v>
      </c>
      <c r="GV355">
        <v>96.4</v>
      </c>
      <c r="GW355">
        <v>4.99756</v>
      </c>
      <c r="GX355">
        <v>2.4194300000000002</v>
      </c>
      <c r="GY355">
        <v>2.04834</v>
      </c>
      <c r="GZ355">
        <v>2.6208499999999999</v>
      </c>
      <c r="HA355">
        <v>2.1972700000000001</v>
      </c>
      <c r="HB355">
        <v>2.33521</v>
      </c>
      <c r="HC355">
        <v>37.771099999999997</v>
      </c>
      <c r="HD355">
        <v>14.438499999999999</v>
      </c>
      <c r="HE355">
        <v>18</v>
      </c>
      <c r="HF355">
        <v>694.58299999999997</v>
      </c>
      <c r="HG355">
        <v>768.14599999999996</v>
      </c>
      <c r="HH355">
        <v>30.9999</v>
      </c>
      <c r="HI355">
        <v>31.7212</v>
      </c>
      <c r="HJ355">
        <v>30.0001</v>
      </c>
      <c r="HK355">
        <v>31.675999999999998</v>
      </c>
      <c r="HL355">
        <v>31.682099999999998</v>
      </c>
      <c r="HM355">
        <v>100</v>
      </c>
      <c r="HN355">
        <v>14.824999999999999</v>
      </c>
      <c r="HO355">
        <v>100</v>
      </c>
      <c r="HP355">
        <v>31</v>
      </c>
      <c r="HQ355">
        <v>2267.35</v>
      </c>
      <c r="HR355">
        <v>31.527799999999999</v>
      </c>
      <c r="HS355">
        <v>99.234800000000007</v>
      </c>
      <c r="HT355">
        <v>97.953100000000006</v>
      </c>
    </row>
    <row r="356" spans="1:228" x14ac:dyDescent="0.2">
      <c r="A356">
        <v>341</v>
      </c>
      <c r="B356">
        <v>1675973996.5</v>
      </c>
      <c r="C356">
        <v>1357.400000095367</v>
      </c>
      <c r="D356" t="s">
        <v>1041</v>
      </c>
      <c r="E356" t="s">
        <v>1042</v>
      </c>
      <c r="F356">
        <v>4</v>
      </c>
      <c r="G356">
        <v>1675973994.5</v>
      </c>
      <c r="H356">
        <f t="shared" si="170"/>
        <v>1.644571858318878E-3</v>
      </c>
      <c r="I356">
        <f t="shared" si="171"/>
        <v>1.644571858318878</v>
      </c>
      <c r="J356">
        <f t="shared" si="172"/>
        <v>15.907276361656871</v>
      </c>
      <c r="K356">
        <f t="shared" si="173"/>
        <v>2122.7257142857138</v>
      </c>
      <c r="L356">
        <f t="shared" si="174"/>
        <v>1856.3404702092721</v>
      </c>
      <c r="M356">
        <f t="shared" si="175"/>
        <v>187.79475660167887</v>
      </c>
      <c r="N356">
        <f t="shared" si="176"/>
        <v>214.7433432841502</v>
      </c>
      <c r="O356">
        <f t="shared" si="177"/>
        <v>0.11751874032692299</v>
      </c>
      <c r="P356">
        <f t="shared" si="178"/>
        <v>2.7690812227550494</v>
      </c>
      <c r="Q356">
        <f t="shared" si="179"/>
        <v>0.11481665493601781</v>
      </c>
      <c r="R356">
        <f t="shared" si="180"/>
        <v>7.1998006356754365E-2</v>
      </c>
      <c r="S356">
        <f t="shared" si="181"/>
        <v>226.11554610876274</v>
      </c>
      <c r="T356">
        <f t="shared" si="182"/>
        <v>32.926533171994244</v>
      </c>
      <c r="U356">
        <f t="shared" si="183"/>
        <v>31.822757142857139</v>
      </c>
      <c r="V356">
        <f t="shared" si="184"/>
        <v>4.727388039797753</v>
      </c>
      <c r="W356">
        <f t="shared" si="185"/>
        <v>69.961817534494713</v>
      </c>
      <c r="X356">
        <f t="shared" si="186"/>
        <v>3.336118656363237</v>
      </c>
      <c r="Y356">
        <f t="shared" si="187"/>
        <v>4.7684848306268792</v>
      </c>
      <c r="Z356">
        <f t="shared" si="188"/>
        <v>1.391269383434516</v>
      </c>
      <c r="AA356">
        <f t="shared" si="189"/>
        <v>-72.525618951862526</v>
      </c>
      <c r="AB356">
        <f t="shared" si="190"/>
        <v>22.813141478684976</v>
      </c>
      <c r="AC356">
        <f t="shared" si="191"/>
        <v>1.8665057673366792</v>
      </c>
      <c r="AD356">
        <f t="shared" si="192"/>
        <v>178.26957440292188</v>
      </c>
      <c r="AE356">
        <f t="shared" si="193"/>
        <v>15.95876900382093</v>
      </c>
      <c r="AF356">
        <f t="shared" si="194"/>
        <v>1.6461997100454187</v>
      </c>
      <c r="AG356">
        <f t="shared" si="195"/>
        <v>15.907276361656871</v>
      </c>
      <c r="AH356">
        <v>2210.323669418065</v>
      </c>
      <c r="AI356">
        <v>2195.122484848484</v>
      </c>
      <c r="AJ356">
        <v>1.062723080083789E-2</v>
      </c>
      <c r="AK356">
        <v>60.724348217524408</v>
      </c>
      <c r="AL356">
        <f t="shared" si="196"/>
        <v>1.644571858318878</v>
      </c>
      <c r="AM356">
        <v>31.50767599441561</v>
      </c>
      <c r="AN356">
        <v>32.975720606060598</v>
      </c>
      <c r="AO356">
        <v>-1.5335514624742759E-6</v>
      </c>
      <c r="AP356">
        <v>101.51637219302501</v>
      </c>
      <c r="AQ356">
        <v>1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47535.21539687708</v>
      </c>
      <c r="AV356">
        <f t="shared" si="200"/>
        <v>1200.001428571429</v>
      </c>
      <c r="AW356">
        <f t="shared" si="201"/>
        <v>1025.9262352895148</v>
      </c>
      <c r="AX356">
        <f t="shared" si="202"/>
        <v>0.85493751162517673</v>
      </c>
      <c r="AY356">
        <f t="shared" si="203"/>
        <v>0.18842939743659098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1675973994.5</v>
      </c>
      <c r="BF356">
        <v>2122.7257142857138</v>
      </c>
      <c r="BG356">
        <v>2140.6828571428568</v>
      </c>
      <c r="BH356">
        <v>32.977342857142858</v>
      </c>
      <c r="BI356">
        <v>31.507857142857141</v>
      </c>
      <c r="BJ356">
        <v>2131.545714285714</v>
      </c>
      <c r="BK356">
        <v>32.74944285714286</v>
      </c>
      <c r="BL356">
        <v>649.98757142857153</v>
      </c>
      <c r="BM356">
        <v>101.06399999999999</v>
      </c>
      <c r="BN356">
        <v>9.9961899999999979E-2</v>
      </c>
      <c r="BO356">
        <v>31.975571428571431</v>
      </c>
      <c r="BP356">
        <v>31.822757142857139</v>
      </c>
      <c r="BQ356">
        <v>999.89999999999986</v>
      </c>
      <c r="BR356">
        <v>0</v>
      </c>
      <c r="BS356">
        <v>0</v>
      </c>
      <c r="BT356">
        <v>9016.1614285714277</v>
      </c>
      <c r="BU356">
        <v>0</v>
      </c>
      <c r="BV356">
        <v>96.780085714285718</v>
      </c>
      <c r="BW356">
        <v>-17.955885714285721</v>
      </c>
      <c r="BX356">
        <v>2195.1142857142859</v>
      </c>
      <c r="BY356">
        <v>2210.3257142857142</v>
      </c>
      <c r="BZ356">
        <v>1.4695100000000001</v>
      </c>
      <c r="CA356">
        <v>2140.6828571428568</v>
      </c>
      <c r="CB356">
        <v>31.507857142857141</v>
      </c>
      <c r="CC356">
        <v>3.3328199999999999</v>
      </c>
      <c r="CD356">
        <v>3.184307142857143</v>
      </c>
      <c r="CE356">
        <v>25.791342857142858</v>
      </c>
      <c r="CF356">
        <v>25.024414285714279</v>
      </c>
      <c r="CG356">
        <v>1200.001428571429</v>
      </c>
      <c r="CH356">
        <v>0.5</v>
      </c>
      <c r="CI356">
        <v>0.5</v>
      </c>
      <c r="CJ356">
        <v>0</v>
      </c>
      <c r="CK356">
        <v>1069.012857142857</v>
      </c>
      <c r="CL356">
        <v>4.9990899999999998</v>
      </c>
      <c r="CM356">
        <v>11895.98571428572</v>
      </c>
      <c r="CN356">
        <v>9557.8614285714284</v>
      </c>
      <c r="CO356">
        <v>41.25</v>
      </c>
      <c r="CP356">
        <v>42.776571428571437</v>
      </c>
      <c r="CQ356">
        <v>42.061999999999998</v>
      </c>
      <c r="CR356">
        <v>41.901571428571422</v>
      </c>
      <c r="CS356">
        <v>42.625</v>
      </c>
      <c r="CT356">
        <v>597.50285714285724</v>
      </c>
      <c r="CU356">
        <v>597.50285714285724</v>
      </c>
      <c r="CV356">
        <v>0</v>
      </c>
      <c r="CW356">
        <v>1675973996.7</v>
      </c>
      <c r="CX356">
        <v>0</v>
      </c>
      <c r="CY356">
        <v>1675968227.0999999</v>
      </c>
      <c r="CZ356" t="s">
        <v>356</v>
      </c>
      <c r="DA356">
        <v>1675968227.0999999</v>
      </c>
      <c r="DB356">
        <v>1675968207.0999999</v>
      </c>
      <c r="DC356">
        <v>6</v>
      </c>
      <c r="DD356">
        <v>6.6000000000000003E-2</v>
      </c>
      <c r="DE356">
        <v>1.0999999999999999E-2</v>
      </c>
      <c r="DF356">
        <v>-5.7939999999999996</v>
      </c>
      <c r="DG356">
        <v>0.214</v>
      </c>
      <c r="DH356">
        <v>415</v>
      </c>
      <c r="DI356">
        <v>32</v>
      </c>
      <c r="DJ356">
        <v>0.11</v>
      </c>
      <c r="DK356">
        <v>0.26</v>
      </c>
      <c r="DL356">
        <v>-18.049063414634151</v>
      </c>
      <c r="DM356">
        <v>0.22474494773522791</v>
      </c>
      <c r="DN356">
        <v>7.8385488191832858E-2</v>
      </c>
      <c r="DO356">
        <v>0</v>
      </c>
      <c r="DP356">
        <v>1.475337804878049</v>
      </c>
      <c r="DQ356">
        <v>-3.7247456445992998E-2</v>
      </c>
      <c r="DR356">
        <v>4.0856032257213827E-3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3.29799</v>
      </c>
      <c r="EB356">
        <v>2.6252900000000001</v>
      </c>
      <c r="EC356">
        <v>0.29384199999999999</v>
      </c>
      <c r="ED356">
        <v>0.29280600000000001</v>
      </c>
      <c r="EE356">
        <v>0.13659499999999999</v>
      </c>
      <c r="EF356">
        <v>0.13123099999999999</v>
      </c>
      <c r="EG356">
        <v>21361.7</v>
      </c>
      <c r="EH356">
        <v>21716.7</v>
      </c>
      <c r="EI356">
        <v>28154.1</v>
      </c>
      <c r="EJ356">
        <v>29564.2</v>
      </c>
      <c r="EK356">
        <v>33482</v>
      </c>
      <c r="EL356">
        <v>35649</v>
      </c>
      <c r="EM356">
        <v>39759.9</v>
      </c>
      <c r="EN356">
        <v>42228.800000000003</v>
      </c>
      <c r="EO356">
        <v>2.23102</v>
      </c>
      <c r="EP356">
        <v>2.2238500000000001</v>
      </c>
      <c r="EQ356">
        <v>0.12800500000000001</v>
      </c>
      <c r="ER356">
        <v>0</v>
      </c>
      <c r="ES356">
        <v>29.742899999999999</v>
      </c>
      <c r="ET356">
        <v>999.9</v>
      </c>
      <c r="EU356">
        <v>73.5</v>
      </c>
      <c r="EV356">
        <v>32.4</v>
      </c>
      <c r="EW356">
        <v>35.521900000000002</v>
      </c>
      <c r="EX356">
        <v>57.1158</v>
      </c>
      <c r="EY356">
        <v>-4.1867000000000001</v>
      </c>
      <c r="EZ356">
        <v>2</v>
      </c>
      <c r="FA356">
        <v>0.33857500000000001</v>
      </c>
      <c r="FB356">
        <v>-0.48573499999999997</v>
      </c>
      <c r="FC356">
        <v>20.2744</v>
      </c>
      <c r="FD356">
        <v>5.2196899999999999</v>
      </c>
      <c r="FE356">
        <v>12.004</v>
      </c>
      <c r="FF356">
        <v>4.9876500000000004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1.86419</v>
      </c>
      <c r="FO356">
        <v>1.86033</v>
      </c>
      <c r="FP356">
        <v>1.8609599999999999</v>
      </c>
      <c r="FQ356">
        <v>1.8601799999999999</v>
      </c>
      <c r="FR356">
        <v>1.86188</v>
      </c>
      <c r="FS356">
        <v>1.85846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-8.82</v>
      </c>
      <c r="GH356">
        <v>0.2278</v>
      </c>
      <c r="GI356">
        <v>-4.227681919169834</v>
      </c>
      <c r="GJ356">
        <v>-4.5218151105756088E-3</v>
      </c>
      <c r="GK356">
        <v>2.0889233732517852E-6</v>
      </c>
      <c r="GL356">
        <v>-4.5906856223640231E-10</v>
      </c>
      <c r="GM356">
        <v>-0.1035280782263094</v>
      </c>
      <c r="GN356">
        <v>4.4025620023938356E-3</v>
      </c>
      <c r="GO356">
        <v>3.112297855124525E-4</v>
      </c>
      <c r="GP356">
        <v>-4.1727832042263066E-6</v>
      </c>
      <c r="GQ356">
        <v>6</v>
      </c>
      <c r="GR356">
        <v>2080</v>
      </c>
      <c r="GS356">
        <v>4</v>
      </c>
      <c r="GT356">
        <v>33</v>
      </c>
      <c r="GU356">
        <v>96.2</v>
      </c>
      <c r="GV356">
        <v>96.5</v>
      </c>
      <c r="GW356">
        <v>4.99756</v>
      </c>
      <c r="GX356">
        <v>2.4218799999999998</v>
      </c>
      <c r="GY356">
        <v>2.04834</v>
      </c>
      <c r="GZ356">
        <v>2.6220699999999999</v>
      </c>
      <c r="HA356">
        <v>2.1972700000000001</v>
      </c>
      <c r="HB356">
        <v>2.33765</v>
      </c>
      <c r="HC356">
        <v>37.771099999999997</v>
      </c>
      <c r="HD356">
        <v>14.420999999999999</v>
      </c>
      <c r="HE356">
        <v>18</v>
      </c>
      <c r="HF356">
        <v>694.50199999999995</v>
      </c>
      <c r="HG356">
        <v>768.048</v>
      </c>
      <c r="HH356">
        <v>30.999600000000001</v>
      </c>
      <c r="HI356">
        <v>31.7212</v>
      </c>
      <c r="HJ356">
        <v>30</v>
      </c>
      <c r="HK356">
        <v>31.674399999999999</v>
      </c>
      <c r="HL356">
        <v>31.682099999999998</v>
      </c>
      <c r="HM356">
        <v>100</v>
      </c>
      <c r="HN356">
        <v>14.824999999999999</v>
      </c>
      <c r="HO356">
        <v>100</v>
      </c>
      <c r="HP356">
        <v>31</v>
      </c>
      <c r="HQ356">
        <v>2274.04</v>
      </c>
      <c r="HR356">
        <v>31.527999999999999</v>
      </c>
      <c r="HS356">
        <v>99.235200000000006</v>
      </c>
      <c r="HT356">
        <v>97.952299999999994</v>
      </c>
    </row>
    <row r="357" spans="1:228" x14ac:dyDescent="0.2">
      <c r="A357">
        <v>342</v>
      </c>
      <c r="B357">
        <v>1675974000.5</v>
      </c>
      <c r="C357">
        <v>1361.400000095367</v>
      </c>
      <c r="D357" t="s">
        <v>1043</v>
      </c>
      <c r="E357" t="s">
        <v>1044</v>
      </c>
      <c r="F357">
        <v>4</v>
      </c>
      <c r="G357">
        <v>1675973998.1875</v>
      </c>
      <c r="H357">
        <f t="shared" si="170"/>
        <v>1.6376751923919261E-3</v>
      </c>
      <c r="I357">
        <f t="shared" si="171"/>
        <v>1.6376751923919262</v>
      </c>
      <c r="J357">
        <f t="shared" si="172"/>
        <v>16.046838144083264</v>
      </c>
      <c r="K357">
        <f t="shared" si="173"/>
        <v>2122.7537499999999</v>
      </c>
      <c r="L357">
        <f t="shared" si="174"/>
        <v>1853.6121616156622</v>
      </c>
      <c r="M357">
        <f t="shared" si="175"/>
        <v>187.51729489366588</v>
      </c>
      <c r="N357">
        <f t="shared" si="176"/>
        <v>214.74451299371626</v>
      </c>
      <c r="O357">
        <f t="shared" si="177"/>
        <v>0.1170611201419917</v>
      </c>
      <c r="P357">
        <f t="shared" si="178"/>
        <v>2.7629073819577394</v>
      </c>
      <c r="Q357">
        <f t="shared" si="179"/>
        <v>0.11437393567921222</v>
      </c>
      <c r="R357">
        <f t="shared" si="180"/>
        <v>7.172000494097365E-2</v>
      </c>
      <c r="S357">
        <f t="shared" si="181"/>
        <v>226.1162192862578</v>
      </c>
      <c r="T357">
        <f t="shared" si="182"/>
        <v>32.934413872780219</v>
      </c>
      <c r="U357">
        <f t="shared" si="183"/>
        <v>31.8193625</v>
      </c>
      <c r="V357">
        <f t="shared" si="184"/>
        <v>4.7264786209379626</v>
      </c>
      <c r="W357">
        <f t="shared" si="185"/>
        <v>69.936719819065104</v>
      </c>
      <c r="X357">
        <f t="shared" si="186"/>
        <v>3.3356825142762281</v>
      </c>
      <c r="Y357">
        <f t="shared" si="187"/>
        <v>4.7695724404948487</v>
      </c>
      <c r="Z357">
        <f t="shared" si="188"/>
        <v>1.3907961066617345</v>
      </c>
      <c r="AA357">
        <f t="shared" si="189"/>
        <v>-72.221475984483945</v>
      </c>
      <c r="AB357">
        <f t="shared" si="190"/>
        <v>23.86799458658637</v>
      </c>
      <c r="AC357">
        <f t="shared" si="191"/>
        <v>1.9571805811440117</v>
      </c>
      <c r="AD357">
        <f t="shared" si="192"/>
        <v>179.71991846950422</v>
      </c>
      <c r="AE357">
        <f t="shared" si="193"/>
        <v>16.020156782871524</v>
      </c>
      <c r="AF357">
        <f t="shared" si="194"/>
        <v>1.6399546510555918</v>
      </c>
      <c r="AG357">
        <f t="shared" si="195"/>
        <v>16.046838144083264</v>
      </c>
      <c r="AH357">
        <v>2210.4209812878112</v>
      </c>
      <c r="AI357">
        <v>2195.1271515151511</v>
      </c>
      <c r="AJ357">
        <v>-1.4385288793882059E-4</v>
      </c>
      <c r="AK357">
        <v>60.724348217524408</v>
      </c>
      <c r="AL357">
        <f t="shared" si="196"/>
        <v>1.6376751923919262</v>
      </c>
      <c r="AM357">
        <v>31.50969501763079</v>
      </c>
      <c r="AN357">
        <v>32.971575757575742</v>
      </c>
      <c r="AO357">
        <v>-4.0801329134351822E-6</v>
      </c>
      <c r="AP357">
        <v>101.51637219302501</v>
      </c>
      <c r="AQ357">
        <v>1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47364.256409818321</v>
      </c>
      <c r="AV357">
        <f t="shared" si="200"/>
        <v>1200.0050000000001</v>
      </c>
      <c r="AW357">
        <f t="shared" si="201"/>
        <v>1025.9292887493564</v>
      </c>
      <c r="AX357">
        <f t="shared" si="202"/>
        <v>0.85493751171816479</v>
      </c>
      <c r="AY357">
        <f t="shared" si="203"/>
        <v>0.18842939761605809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1675973998.1875</v>
      </c>
      <c r="BF357">
        <v>2122.7537499999999</v>
      </c>
      <c r="BG357">
        <v>2140.7550000000001</v>
      </c>
      <c r="BH357">
        <v>32.973287499999998</v>
      </c>
      <c r="BI357">
        <v>31.509399999999999</v>
      </c>
      <c r="BJ357">
        <v>2131.5774999999999</v>
      </c>
      <c r="BK357">
        <v>32.745450000000012</v>
      </c>
      <c r="BL357">
        <v>650.00075000000004</v>
      </c>
      <c r="BM357">
        <v>101.063125</v>
      </c>
      <c r="BN357">
        <v>0.1000518375</v>
      </c>
      <c r="BO357">
        <v>31.979600000000001</v>
      </c>
      <c r="BP357">
        <v>31.8193625</v>
      </c>
      <c r="BQ357">
        <v>999.9</v>
      </c>
      <c r="BR357">
        <v>0</v>
      </c>
      <c r="BS357">
        <v>0</v>
      </c>
      <c r="BT357">
        <v>8983.4362500000007</v>
      </c>
      <c r="BU357">
        <v>0</v>
      </c>
      <c r="BV357">
        <v>97.359525000000005</v>
      </c>
      <c r="BW357">
        <v>-18.001687499999999</v>
      </c>
      <c r="BX357">
        <v>2195.13375</v>
      </c>
      <c r="BY357">
        <v>2210.4037499999999</v>
      </c>
      <c r="BZ357">
        <v>1.4639</v>
      </c>
      <c r="CA357">
        <v>2140.7550000000001</v>
      </c>
      <c r="CB357">
        <v>31.509399999999999</v>
      </c>
      <c r="CC357">
        <v>3.332395</v>
      </c>
      <c r="CD357">
        <v>3.1844487500000001</v>
      </c>
      <c r="CE357">
        <v>25.789175</v>
      </c>
      <c r="CF357">
        <v>25.02515</v>
      </c>
      <c r="CG357">
        <v>1200.0050000000001</v>
      </c>
      <c r="CH357">
        <v>0.5</v>
      </c>
      <c r="CI357">
        <v>0.5</v>
      </c>
      <c r="CJ357">
        <v>0</v>
      </c>
      <c r="CK357">
        <v>1068.9737500000001</v>
      </c>
      <c r="CL357">
        <v>4.9990899999999998</v>
      </c>
      <c r="CM357">
        <v>11894.7</v>
      </c>
      <c r="CN357">
        <v>9557.8875000000007</v>
      </c>
      <c r="CO357">
        <v>41.25</v>
      </c>
      <c r="CP357">
        <v>42.757750000000001</v>
      </c>
      <c r="CQ357">
        <v>42.046499999999988</v>
      </c>
      <c r="CR357">
        <v>41.890500000000003</v>
      </c>
      <c r="CS357">
        <v>42.617125000000001</v>
      </c>
      <c r="CT357">
        <v>597.50375000000008</v>
      </c>
      <c r="CU357">
        <v>597.50375000000008</v>
      </c>
      <c r="CV357">
        <v>0</v>
      </c>
      <c r="CW357">
        <v>1675974000.9000001</v>
      </c>
      <c r="CX357">
        <v>0</v>
      </c>
      <c r="CY357">
        <v>1675968227.0999999</v>
      </c>
      <c r="CZ357" t="s">
        <v>356</v>
      </c>
      <c r="DA357">
        <v>1675968227.0999999</v>
      </c>
      <c r="DB357">
        <v>1675968207.0999999</v>
      </c>
      <c r="DC357">
        <v>6</v>
      </c>
      <c r="DD357">
        <v>6.6000000000000003E-2</v>
      </c>
      <c r="DE357">
        <v>1.0999999999999999E-2</v>
      </c>
      <c r="DF357">
        <v>-5.7939999999999996</v>
      </c>
      <c r="DG357">
        <v>0.214</v>
      </c>
      <c r="DH357">
        <v>415</v>
      </c>
      <c r="DI357">
        <v>32</v>
      </c>
      <c r="DJ357">
        <v>0.11</v>
      </c>
      <c r="DK357">
        <v>0.26</v>
      </c>
      <c r="DL357">
        <v>-18.048026829268299</v>
      </c>
      <c r="DM357">
        <v>0.56907386759580392</v>
      </c>
      <c r="DN357">
        <v>7.9728903546193136E-2</v>
      </c>
      <c r="DO357">
        <v>0</v>
      </c>
      <c r="DP357">
        <v>1.472074634146342</v>
      </c>
      <c r="DQ357">
        <v>-4.318097560975586E-2</v>
      </c>
      <c r="DR357">
        <v>4.6335579215644306E-3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3.2979699999999998</v>
      </c>
      <c r="EB357">
        <v>2.6252</v>
      </c>
      <c r="EC357">
        <v>0.29383999999999999</v>
      </c>
      <c r="ED357">
        <v>0.29280699999999998</v>
      </c>
      <c r="EE357">
        <v>0.13658000000000001</v>
      </c>
      <c r="EF357">
        <v>0.13123099999999999</v>
      </c>
      <c r="EG357">
        <v>21362.2</v>
      </c>
      <c r="EH357">
        <v>21717.1</v>
      </c>
      <c r="EI357">
        <v>28154.6</v>
      </c>
      <c r="EJ357">
        <v>29564.7</v>
      </c>
      <c r="EK357">
        <v>33483.1</v>
      </c>
      <c r="EL357">
        <v>35649.599999999999</v>
      </c>
      <c r="EM357">
        <v>39760.5</v>
      </c>
      <c r="EN357">
        <v>42229.4</v>
      </c>
      <c r="EO357">
        <v>2.23123</v>
      </c>
      <c r="EP357">
        <v>2.2240000000000002</v>
      </c>
      <c r="EQ357">
        <v>0.12773999999999999</v>
      </c>
      <c r="ER357">
        <v>0</v>
      </c>
      <c r="ES357">
        <v>29.742899999999999</v>
      </c>
      <c r="ET357">
        <v>999.9</v>
      </c>
      <c r="EU357">
        <v>73.5</v>
      </c>
      <c r="EV357">
        <v>32.4</v>
      </c>
      <c r="EW357">
        <v>35.519599999999997</v>
      </c>
      <c r="EX357">
        <v>57.775799999999997</v>
      </c>
      <c r="EY357">
        <v>-4.0384599999999997</v>
      </c>
      <c r="EZ357">
        <v>2</v>
      </c>
      <c r="FA357">
        <v>0.33852900000000002</v>
      </c>
      <c r="FB357">
        <v>-0.48755700000000002</v>
      </c>
      <c r="FC357">
        <v>20.2744</v>
      </c>
      <c r="FD357">
        <v>5.2190899999999996</v>
      </c>
      <c r="FE357">
        <v>12.004</v>
      </c>
      <c r="FF357">
        <v>4.9874999999999998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1.86419</v>
      </c>
      <c r="FO357">
        <v>1.8603400000000001</v>
      </c>
      <c r="FP357">
        <v>1.8609599999999999</v>
      </c>
      <c r="FQ357">
        <v>1.8601700000000001</v>
      </c>
      <c r="FR357">
        <v>1.86188</v>
      </c>
      <c r="FS357">
        <v>1.85846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-8.82</v>
      </c>
      <c r="GH357">
        <v>0.22789999999999999</v>
      </c>
      <c r="GI357">
        <v>-4.227681919169834</v>
      </c>
      <c r="GJ357">
        <v>-4.5218151105756088E-3</v>
      </c>
      <c r="GK357">
        <v>2.0889233732517852E-6</v>
      </c>
      <c r="GL357">
        <v>-4.5906856223640231E-10</v>
      </c>
      <c r="GM357">
        <v>-0.1035280782263094</v>
      </c>
      <c r="GN357">
        <v>4.4025620023938356E-3</v>
      </c>
      <c r="GO357">
        <v>3.112297855124525E-4</v>
      </c>
      <c r="GP357">
        <v>-4.1727832042263066E-6</v>
      </c>
      <c r="GQ357">
        <v>6</v>
      </c>
      <c r="GR357">
        <v>2080</v>
      </c>
      <c r="GS357">
        <v>4</v>
      </c>
      <c r="GT357">
        <v>33</v>
      </c>
      <c r="GU357">
        <v>96.2</v>
      </c>
      <c r="GV357">
        <v>96.6</v>
      </c>
      <c r="GW357">
        <v>4.99756</v>
      </c>
      <c r="GX357">
        <v>2.4133300000000002</v>
      </c>
      <c r="GY357">
        <v>2.04834</v>
      </c>
      <c r="GZ357">
        <v>2.6232899999999999</v>
      </c>
      <c r="HA357">
        <v>2.1972700000000001</v>
      </c>
      <c r="HB357">
        <v>2.2961399999999998</v>
      </c>
      <c r="HC357">
        <v>37.771099999999997</v>
      </c>
      <c r="HD357">
        <v>14.420999999999999</v>
      </c>
      <c r="HE357">
        <v>18</v>
      </c>
      <c r="HF357">
        <v>694.66700000000003</v>
      </c>
      <c r="HG357">
        <v>768.19500000000005</v>
      </c>
      <c r="HH357">
        <v>30.999600000000001</v>
      </c>
      <c r="HI357">
        <v>31.7212</v>
      </c>
      <c r="HJ357">
        <v>30</v>
      </c>
      <c r="HK357">
        <v>31.674399999999999</v>
      </c>
      <c r="HL357">
        <v>31.682099999999998</v>
      </c>
      <c r="HM357">
        <v>100</v>
      </c>
      <c r="HN357">
        <v>14.824999999999999</v>
      </c>
      <c r="HO357">
        <v>100</v>
      </c>
      <c r="HP357">
        <v>31</v>
      </c>
      <c r="HQ357">
        <v>2280.7199999999998</v>
      </c>
      <c r="HR357">
        <v>31.529</v>
      </c>
      <c r="HS357">
        <v>99.236800000000002</v>
      </c>
      <c r="HT357">
        <v>97.953800000000001</v>
      </c>
    </row>
    <row r="358" spans="1:228" x14ac:dyDescent="0.2">
      <c r="A358">
        <v>343</v>
      </c>
      <c r="B358">
        <v>1675974004.5</v>
      </c>
      <c r="C358">
        <v>1365.400000095367</v>
      </c>
      <c r="D358" t="s">
        <v>1045</v>
      </c>
      <c r="E358" t="s">
        <v>1046</v>
      </c>
      <c r="F358">
        <v>4</v>
      </c>
      <c r="G358">
        <v>1675974002.5</v>
      </c>
      <c r="H358">
        <f t="shared" si="170"/>
        <v>1.6357381575169134E-3</v>
      </c>
      <c r="I358">
        <f t="shared" si="171"/>
        <v>1.6357381575169134</v>
      </c>
      <c r="J358">
        <f t="shared" si="172"/>
        <v>16.111718656679578</v>
      </c>
      <c r="K358">
        <f t="shared" si="173"/>
        <v>2122.727142857143</v>
      </c>
      <c r="L358">
        <f t="shared" si="174"/>
        <v>1852.2117877501489</v>
      </c>
      <c r="M358">
        <f t="shared" si="175"/>
        <v>187.37569835713668</v>
      </c>
      <c r="N358">
        <f t="shared" si="176"/>
        <v>214.7419012475047</v>
      </c>
      <c r="O358">
        <f t="shared" si="177"/>
        <v>0.1168152692121066</v>
      </c>
      <c r="P358">
        <f t="shared" si="178"/>
        <v>2.7722421558014063</v>
      </c>
      <c r="Q358">
        <f t="shared" si="179"/>
        <v>0.11414801031571789</v>
      </c>
      <c r="R358">
        <f t="shared" si="180"/>
        <v>7.1577076614812413E-2</v>
      </c>
      <c r="S358">
        <f t="shared" si="181"/>
        <v>226.11608482304746</v>
      </c>
      <c r="T358">
        <f t="shared" si="182"/>
        <v>32.936294889771752</v>
      </c>
      <c r="U358">
        <f t="shared" si="183"/>
        <v>31.822142857142861</v>
      </c>
      <c r="V358">
        <f t="shared" si="184"/>
        <v>4.7272234624449743</v>
      </c>
      <c r="W358">
        <f t="shared" si="185"/>
        <v>69.912094791227545</v>
      </c>
      <c r="X358">
        <f t="shared" si="186"/>
        <v>3.335325168195991</v>
      </c>
      <c r="Y358">
        <f t="shared" si="187"/>
        <v>4.7707412832586193</v>
      </c>
      <c r="Z358">
        <f t="shared" si="188"/>
        <v>1.3918982942489833</v>
      </c>
      <c r="AA358">
        <f t="shared" si="189"/>
        <v>-72.136052746495878</v>
      </c>
      <c r="AB358">
        <f t="shared" si="190"/>
        <v>24.180026769254727</v>
      </c>
      <c r="AC358">
        <f t="shared" si="191"/>
        <v>1.9761599687596929</v>
      </c>
      <c r="AD358">
        <f t="shared" si="192"/>
        <v>180.13621881456604</v>
      </c>
      <c r="AE358">
        <f t="shared" si="193"/>
        <v>16.015001940235191</v>
      </c>
      <c r="AF358">
        <f t="shared" si="194"/>
        <v>1.6364134715978518</v>
      </c>
      <c r="AG358">
        <f t="shared" si="195"/>
        <v>16.111718656679578</v>
      </c>
      <c r="AH358">
        <v>2210.3721796445229</v>
      </c>
      <c r="AI358">
        <v>2195.070545454545</v>
      </c>
      <c r="AJ358">
        <v>-1.4771913980440801E-2</v>
      </c>
      <c r="AK358">
        <v>60.724348217524408</v>
      </c>
      <c r="AL358">
        <f t="shared" si="196"/>
        <v>1.6357381575169134</v>
      </c>
      <c r="AM358">
        <v>31.50894588880443</v>
      </c>
      <c r="AN358">
        <v>32.96913212121212</v>
      </c>
      <c r="AO358">
        <v>-2.6859505502665102E-6</v>
      </c>
      <c r="AP358">
        <v>101.51637219302501</v>
      </c>
      <c r="AQ358">
        <v>1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47621.188007654659</v>
      </c>
      <c r="AV358">
        <f t="shared" si="200"/>
        <v>1200.004285714286</v>
      </c>
      <c r="AW358">
        <f t="shared" si="201"/>
        <v>1025.9286781466569</v>
      </c>
      <c r="AX358">
        <f t="shared" si="202"/>
        <v>0.8549375117739576</v>
      </c>
      <c r="AY358">
        <f t="shared" si="203"/>
        <v>0.18842939772373812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1675974002.5</v>
      </c>
      <c r="BF358">
        <v>2122.727142857143</v>
      </c>
      <c r="BG358">
        <v>2140.7171428571428</v>
      </c>
      <c r="BH358">
        <v>32.969742857142862</v>
      </c>
      <c r="BI358">
        <v>31.508971428571421</v>
      </c>
      <c r="BJ358">
        <v>2131.5471428571432</v>
      </c>
      <c r="BK358">
        <v>32.74194285714286</v>
      </c>
      <c r="BL358">
        <v>649.98314285714298</v>
      </c>
      <c r="BM358">
        <v>101.0634285714286</v>
      </c>
      <c r="BN358">
        <v>9.9785914285714275E-2</v>
      </c>
      <c r="BO358">
        <v>31.983928571428571</v>
      </c>
      <c r="BP358">
        <v>31.822142857142861</v>
      </c>
      <c r="BQ358">
        <v>999.89999999999986</v>
      </c>
      <c r="BR358">
        <v>0</v>
      </c>
      <c r="BS358">
        <v>0</v>
      </c>
      <c r="BT358">
        <v>9033.0342857142859</v>
      </c>
      <c r="BU358">
        <v>0</v>
      </c>
      <c r="BV358">
        <v>98.38464285714285</v>
      </c>
      <c r="BW358">
        <v>-17.98968571428572</v>
      </c>
      <c r="BX358">
        <v>2195.1</v>
      </c>
      <c r="BY358">
        <v>2210.3628571428571</v>
      </c>
      <c r="BZ358">
        <v>1.4607514285714289</v>
      </c>
      <c r="CA358">
        <v>2140.7171428571428</v>
      </c>
      <c r="CB358">
        <v>31.508971428571421</v>
      </c>
      <c r="CC358">
        <v>3.332032857142857</v>
      </c>
      <c r="CD358">
        <v>3.1844042857142858</v>
      </c>
      <c r="CE358">
        <v>25.78735714285714</v>
      </c>
      <c r="CF358">
        <v>25.024928571428571</v>
      </c>
      <c r="CG358">
        <v>1200.004285714286</v>
      </c>
      <c r="CH358">
        <v>0.5</v>
      </c>
      <c r="CI358">
        <v>0.5</v>
      </c>
      <c r="CJ358">
        <v>0</v>
      </c>
      <c r="CK358">
        <v>1068.6957142857141</v>
      </c>
      <c r="CL358">
        <v>4.9990899999999998</v>
      </c>
      <c r="CM358">
        <v>11893.45714285714</v>
      </c>
      <c r="CN358">
        <v>9557.8814285714288</v>
      </c>
      <c r="CO358">
        <v>41.25</v>
      </c>
      <c r="CP358">
        <v>42.767714285714291</v>
      </c>
      <c r="CQ358">
        <v>42.061999999999998</v>
      </c>
      <c r="CR358">
        <v>41.910428571428568</v>
      </c>
      <c r="CS358">
        <v>42.607000000000014</v>
      </c>
      <c r="CT358">
        <v>597.50428571428563</v>
      </c>
      <c r="CU358">
        <v>597.50428571428563</v>
      </c>
      <c r="CV358">
        <v>0</v>
      </c>
      <c r="CW358">
        <v>1675974004.5</v>
      </c>
      <c r="CX358">
        <v>0</v>
      </c>
      <c r="CY358">
        <v>1675968227.0999999</v>
      </c>
      <c r="CZ358" t="s">
        <v>356</v>
      </c>
      <c r="DA358">
        <v>1675968227.0999999</v>
      </c>
      <c r="DB358">
        <v>1675968207.0999999</v>
      </c>
      <c r="DC358">
        <v>6</v>
      </c>
      <c r="DD358">
        <v>6.6000000000000003E-2</v>
      </c>
      <c r="DE358">
        <v>1.0999999999999999E-2</v>
      </c>
      <c r="DF358">
        <v>-5.7939999999999996</v>
      </c>
      <c r="DG358">
        <v>0.214</v>
      </c>
      <c r="DH358">
        <v>415</v>
      </c>
      <c r="DI358">
        <v>32</v>
      </c>
      <c r="DJ358">
        <v>0.11</v>
      </c>
      <c r="DK358">
        <v>0.26</v>
      </c>
      <c r="DL358">
        <v>-18.023209756097561</v>
      </c>
      <c r="DM358">
        <v>0.45755331010451922</v>
      </c>
      <c r="DN358">
        <v>7.0490925916219041E-2</v>
      </c>
      <c r="DO358">
        <v>0</v>
      </c>
      <c r="DP358">
        <v>1.4690292682926831</v>
      </c>
      <c r="DQ358">
        <v>-5.4762229965158837E-2</v>
      </c>
      <c r="DR358">
        <v>5.5920114581008377E-3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3.2980399999999999</v>
      </c>
      <c r="EB358">
        <v>2.62541</v>
      </c>
      <c r="EC358">
        <v>0.29384300000000002</v>
      </c>
      <c r="ED358">
        <v>0.29281499999999999</v>
      </c>
      <c r="EE358">
        <v>0.136578</v>
      </c>
      <c r="EF358">
        <v>0.13123299999999999</v>
      </c>
      <c r="EG358">
        <v>21362.2</v>
      </c>
      <c r="EH358">
        <v>21716.5</v>
      </c>
      <c r="EI358">
        <v>28154.7</v>
      </c>
      <c r="EJ358">
        <v>29564.3</v>
      </c>
      <c r="EK358">
        <v>33483.4</v>
      </c>
      <c r="EL358">
        <v>35649.199999999997</v>
      </c>
      <c r="EM358">
        <v>39760.699999999997</v>
      </c>
      <c r="EN358">
        <v>42229</v>
      </c>
      <c r="EO358">
        <v>2.23123</v>
      </c>
      <c r="EP358">
        <v>2.2238799999999999</v>
      </c>
      <c r="EQ358">
        <v>0.128113</v>
      </c>
      <c r="ER358">
        <v>0</v>
      </c>
      <c r="ES358">
        <v>29.742899999999999</v>
      </c>
      <c r="ET358">
        <v>999.9</v>
      </c>
      <c r="EU358">
        <v>73.5</v>
      </c>
      <c r="EV358">
        <v>32.4</v>
      </c>
      <c r="EW358">
        <v>35.5197</v>
      </c>
      <c r="EX358">
        <v>57.385800000000003</v>
      </c>
      <c r="EY358">
        <v>-4.0945499999999999</v>
      </c>
      <c r="EZ358">
        <v>2</v>
      </c>
      <c r="FA358">
        <v>0.33848099999999998</v>
      </c>
      <c r="FB358">
        <v>-0.48856500000000003</v>
      </c>
      <c r="FC358">
        <v>20.2744</v>
      </c>
      <c r="FD358">
        <v>5.2184900000000001</v>
      </c>
      <c r="FE358">
        <v>12.004099999999999</v>
      </c>
      <c r="FF358">
        <v>4.9873000000000003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1.8621799999999999</v>
      </c>
      <c r="FN358">
        <v>1.8642099999999999</v>
      </c>
      <c r="FO358">
        <v>1.86032</v>
      </c>
      <c r="FP358">
        <v>1.8609599999999999</v>
      </c>
      <c r="FQ358">
        <v>1.8601700000000001</v>
      </c>
      <c r="FR358">
        <v>1.86188</v>
      </c>
      <c r="FS358">
        <v>1.8584799999999999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-8.82</v>
      </c>
      <c r="GH358">
        <v>0.22770000000000001</v>
      </c>
      <c r="GI358">
        <v>-4.227681919169834</v>
      </c>
      <c r="GJ358">
        <v>-4.5218151105756088E-3</v>
      </c>
      <c r="GK358">
        <v>2.0889233732517852E-6</v>
      </c>
      <c r="GL358">
        <v>-4.5906856223640231E-10</v>
      </c>
      <c r="GM358">
        <v>-0.1035280782263094</v>
      </c>
      <c r="GN358">
        <v>4.4025620023938356E-3</v>
      </c>
      <c r="GO358">
        <v>3.112297855124525E-4</v>
      </c>
      <c r="GP358">
        <v>-4.1727832042263066E-6</v>
      </c>
      <c r="GQ358">
        <v>6</v>
      </c>
      <c r="GR358">
        <v>2080</v>
      </c>
      <c r="GS358">
        <v>4</v>
      </c>
      <c r="GT358">
        <v>33</v>
      </c>
      <c r="GU358">
        <v>96.3</v>
      </c>
      <c r="GV358">
        <v>96.6</v>
      </c>
      <c r="GW358">
        <v>4.99756</v>
      </c>
      <c r="GX358">
        <v>2.4169900000000002</v>
      </c>
      <c r="GY358">
        <v>2.04834</v>
      </c>
      <c r="GZ358">
        <v>2.6220699999999999</v>
      </c>
      <c r="HA358">
        <v>2.1972700000000001</v>
      </c>
      <c r="HB358">
        <v>2.32544</v>
      </c>
      <c r="HC358">
        <v>37.771099999999997</v>
      </c>
      <c r="HD358">
        <v>14.4297</v>
      </c>
      <c r="HE358">
        <v>18</v>
      </c>
      <c r="HF358">
        <v>694.66700000000003</v>
      </c>
      <c r="HG358">
        <v>768.06899999999996</v>
      </c>
      <c r="HH358">
        <v>30.999700000000001</v>
      </c>
      <c r="HI358">
        <v>31.718599999999999</v>
      </c>
      <c r="HJ358">
        <v>30</v>
      </c>
      <c r="HK358">
        <v>31.674399999999999</v>
      </c>
      <c r="HL358">
        <v>31.681699999999999</v>
      </c>
      <c r="HM358">
        <v>100</v>
      </c>
      <c r="HN358">
        <v>14.824999999999999</v>
      </c>
      <c r="HO358">
        <v>100</v>
      </c>
      <c r="HP358">
        <v>31</v>
      </c>
      <c r="HQ358">
        <v>2287.4</v>
      </c>
      <c r="HR358">
        <v>31.533999999999999</v>
      </c>
      <c r="HS358">
        <v>99.237300000000005</v>
      </c>
      <c r="HT358">
        <v>97.952799999999996</v>
      </c>
    </row>
    <row r="359" spans="1:228" x14ac:dyDescent="0.2">
      <c r="A359">
        <v>344</v>
      </c>
      <c r="B359">
        <v>1675974008.5</v>
      </c>
      <c r="C359">
        <v>1369.400000095367</v>
      </c>
      <c r="D359" t="s">
        <v>1047</v>
      </c>
      <c r="E359" t="s">
        <v>1048</v>
      </c>
      <c r="F359">
        <v>4</v>
      </c>
      <c r="G359">
        <v>1675974006.1875</v>
      </c>
      <c r="H359">
        <f t="shared" si="170"/>
        <v>1.632831903643255E-3</v>
      </c>
      <c r="I359">
        <f t="shared" si="171"/>
        <v>1.632831903643255</v>
      </c>
      <c r="J359">
        <f t="shared" si="172"/>
        <v>15.803719998109086</v>
      </c>
      <c r="K359">
        <f t="shared" si="173"/>
        <v>2122.77</v>
      </c>
      <c r="L359">
        <f t="shared" si="174"/>
        <v>1855.8720292714063</v>
      </c>
      <c r="M359">
        <f t="shared" si="175"/>
        <v>187.74725275318403</v>
      </c>
      <c r="N359">
        <f t="shared" si="176"/>
        <v>214.747692427554</v>
      </c>
      <c r="O359">
        <f t="shared" si="177"/>
        <v>0.11649413473285238</v>
      </c>
      <c r="P359">
        <f t="shared" si="178"/>
        <v>2.7697276533160613</v>
      </c>
      <c r="Q359">
        <f t="shared" si="179"/>
        <v>0.11383899208790781</v>
      </c>
      <c r="R359">
        <f t="shared" si="180"/>
        <v>7.1382883749116166E-2</v>
      </c>
      <c r="S359">
        <f t="shared" si="181"/>
        <v>226.11527653625859</v>
      </c>
      <c r="T359">
        <f t="shared" si="182"/>
        <v>32.942300727370707</v>
      </c>
      <c r="U359">
        <f t="shared" si="183"/>
        <v>31.826137500000002</v>
      </c>
      <c r="V359">
        <f t="shared" si="184"/>
        <v>4.7282937829202449</v>
      </c>
      <c r="W359">
        <f t="shared" si="185"/>
        <v>69.889735294492183</v>
      </c>
      <c r="X359">
        <f t="shared" si="186"/>
        <v>3.3350930597709447</v>
      </c>
      <c r="Y359">
        <f t="shared" si="187"/>
        <v>4.7719354576433402</v>
      </c>
      <c r="Z359">
        <f t="shared" si="188"/>
        <v>1.3932007231493002</v>
      </c>
      <c r="AA359">
        <f t="shared" si="189"/>
        <v>-72.00788695066754</v>
      </c>
      <c r="AB359">
        <f t="shared" si="190"/>
        <v>24.221823104697762</v>
      </c>
      <c r="AC359">
        <f t="shared" si="191"/>
        <v>1.9814550556797774</v>
      </c>
      <c r="AD359">
        <f t="shared" si="192"/>
        <v>180.3106677459686</v>
      </c>
      <c r="AE359">
        <f t="shared" si="193"/>
        <v>15.978850704832579</v>
      </c>
      <c r="AF359">
        <f t="shared" si="194"/>
        <v>1.6343383558395512</v>
      </c>
      <c r="AG359">
        <f t="shared" si="195"/>
        <v>15.803719998109086</v>
      </c>
      <c r="AH359">
        <v>2210.3854626455859</v>
      </c>
      <c r="AI359">
        <v>2195.2025454545442</v>
      </c>
      <c r="AJ359">
        <v>3.223901976163273E-2</v>
      </c>
      <c r="AK359">
        <v>60.724348217524408</v>
      </c>
      <c r="AL359">
        <f t="shared" si="196"/>
        <v>1.632831903643255</v>
      </c>
      <c r="AM359">
        <v>31.508322010909431</v>
      </c>
      <c r="AN359">
        <v>32.965912727272702</v>
      </c>
      <c r="AO359">
        <v>-3.3738728980930179E-6</v>
      </c>
      <c r="AP359">
        <v>101.51637219302501</v>
      </c>
      <c r="AQ359">
        <v>1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47551.067542740799</v>
      </c>
      <c r="AV359">
        <f t="shared" si="200"/>
        <v>1200</v>
      </c>
      <c r="AW359">
        <f t="shared" si="201"/>
        <v>1025.9250137493568</v>
      </c>
      <c r="AX359">
        <f t="shared" si="202"/>
        <v>0.85493751145779728</v>
      </c>
      <c r="AY359">
        <f t="shared" si="203"/>
        <v>0.18842939711354884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1675974006.1875</v>
      </c>
      <c r="BF359">
        <v>2122.77</v>
      </c>
      <c r="BG359">
        <v>2140.7224999999999</v>
      </c>
      <c r="BH359">
        <v>32.967224999999999</v>
      </c>
      <c r="BI359">
        <v>31.508312499999999</v>
      </c>
      <c r="BJ359">
        <v>2131.5925000000002</v>
      </c>
      <c r="BK359">
        <v>32.739437499999987</v>
      </c>
      <c r="BL359">
        <v>649.98775000000001</v>
      </c>
      <c r="BM359">
        <v>101.063875</v>
      </c>
      <c r="BN359">
        <v>0.10002519999999999</v>
      </c>
      <c r="BO359">
        <v>31.988350000000001</v>
      </c>
      <c r="BP359">
        <v>31.826137500000002</v>
      </c>
      <c r="BQ359">
        <v>999.9</v>
      </c>
      <c r="BR359">
        <v>0</v>
      </c>
      <c r="BS359">
        <v>0</v>
      </c>
      <c r="BT359">
        <v>9019.6112499999999</v>
      </c>
      <c r="BU359">
        <v>0</v>
      </c>
      <c r="BV359">
        <v>99.212512500000003</v>
      </c>
      <c r="BW359">
        <v>-17.9520625</v>
      </c>
      <c r="BX359">
        <v>2195.1374999999998</v>
      </c>
      <c r="BY359">
        <v>2210.3674999999998</v>
      </c>
      <c r="BZ359">
        <v>1.4589125000000001</v>
      </c>
      <c r="CA359">
        <v>2140.7224999999999</v>
      </c>
      <c r="CB359">
        <v>31.508312499999999</v>
      </c>
      <c r="CC359">
        <v>3.3317987499999999</v>
      </c>
      <c r="CD359">
        <v>3.1843525000000001</v>
      </c>
      <c r="CE359">
        <v>25.786175</v>
      </c>
      <c r="CF359">
        <v>25.024637500000001</v>
      </c>
      <c r="CG359">
        <v>1200</v>
      </c>
      <c r="CH359">
        <v>0.5</v>
      </c>
      <c r="CI359">
        <v>0.5</v>
      </c>
      <c r="CJ359">
        <v>0</v>
      </c>
      <c r="CK359">
        <v>1068.7574999999999</v>
      </c>
      <c r="CL359">
        <v>4.9990899999999998</v>
      </c>
      <c r="CM359">
        <v>11892.15</v>
      </c>
      <c r="CN359">
        <v>9557.83</v>
      </c>
      <c r="CO359">
        <v>41.25</v>
      </c>
      <c r="CP359">
        <v>42.757750000000001</v>
      </c>
      <c r="CQ359">
        <v>42.061999999999998</v>
      </c>
      <c r="CR359">
        <v>41.882750000000001</v>
      </c>
      <c r="CS359">
        <v>42.609250000000003</v>
      </c>
      <c r="CT359">
        <v>597.50125000000003</v>
      </c>
      <c r="CU359">
        <v>597.50125000000003</v>
      </c>
      <c r="CV359">
        <v>0</v>
      </c>
      <c r="CW359">
        <v>1675974008.7</v>
      </c>
      <c r="CX359">
        <v>0</v>
      </c>
      <c r="CY359">
        <v>1675968227.0999999</v>
      </c>
      <c r="CZ359" t="s">
        <v>356</v>
      </c>
      <c r="DA359">
        <v>1675968227.0999999</v>
      </c>
      <c r="DB359">
        <v>1675968207.0999999</v>
      </c>
      <c r="DC359">
        <v>6</v>
      </c>
      <c r="DD359">
        <v>6.6000000000000003E-2</v>
      </c>
      <c r="DE359">
        <v>1.0999999999999999E-2</v>
      </c>
      <c r="DF359">
        <v>-5.7939999999999996</v>
      </c>
      <c r="DG359">
        <v>0.214</v>
      </c>
      <c r="DH359">
        <v>415</v>
      </c>
      <c r="DI359">
        <v>32</v>
      </c>
      <c r="DJ359">
        <v>0.11</v>
      </c>
      <c r="DK359">
        <v>0.26</v>
      </c>
      <c r="DL359">
        <v>-17.988668292682931</v>
      </c>
      <c r="DM359">
        <v>9.8234843205557129E-2</v>
      </c>
      <c r="DN359">
        <v>3.9350293264623817E-2</v>
      </c>
      <c r="DO359">
        <v>1</v>
      </c>
      <c r="DP359">
        <v>1.4659078048780489</v>
      </c>
      <c r="DQ359">
        <v>-5.7418327526129728E-2</v>
      </c>
      <c r="DR359">
        <v>5.7911208368754677E-3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2</v>
      </c>
      <c r="DY359">
        <v>2</v>
      </c>
      <c r="DZ359" t="s">
        <v>646</v>
      </c>
      <c r="EA359">
        <v>3.2981199999999999</v>
      </c>
      <c r="EB359">
        <v>2.6254900000000001</v>
      </c>
      <c r="EC359">
        <v>0.29385099999999997</v>
      </c>
      <c r="ED359">
        <v>0.29281000000000001</v>
      </c>
      <c r="EE359">
        <v>0.13656799999999999</v>
      </c>
      <c r="EF359">
        <v>0.13122900000000001</v>
      </c>
      <c r="EG359">
        <v>21362.2</v>
      </c>
      <c r="EH359">
        <v>21716.7</v>
      </c>
      <c r="EI359">
        <v>28155.1</v>
      </c>
      <c r="EJ359">
        <v>29564.3</v>
      </c>
      <c r="EK359">
        <v>33484.1</v>
      </c>
      <c r="EL359">
        <v>35649.1</v>
      </c>
      <c r="EM359">
        <v>39761.1</v>
      </c>
      <c r="EN359">
        <v>42228.7</v>
      </c>
      <c r="EO359">
        <v>2.2311700000000001</v>
      </c>
      <c r="EP359">
        <v>2.2239499999999999</v>
      </c>
      <c r="EQ359">
        <v>0.12842600000000001</v>
      </c>
      <c r="ER359">
        <v>0</v>
      </c>
      <c r="ES359">
        <v>29.7439</v>
      </c>
      <c r="ET359">
        <v>999.9</v>
      </c>
      <c r="EU359">
        <v>73.5</v>
      </c>
      <c r="EV359">
        <v>32.4</v>
      </c>
      <c r="EW359">
        <v>35.521799999999999</v>
      </c>
      <c r="EX359">
        <v>57.445799999999998</v>
      </c>
      <c r="EY359">
        <v>-4.1586499999999997</v>
      </c>
      <c r="EZ359">
        <v>2</v>
      </c>
      <c r="FA359">
        <v>0.33844299999999999</v>
      </c>
      <c r="FB359">
        <v>-0.48939500000000002</v>
      </c>
      <c r="FC359">
        <v>20.274100000000001</v>
      </c>
      <c r="FD359">
        <v>5.2187900000000003</v>
      </c>
      <c r="FE359">
        <v>12.004300000000001</v>
      </c>
      <c r="FF359">
        <v>4.9873000000000003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1.8621799999999999</v>
      </c>
      <c r="FN359">
        <v>1.8641799999999999</v>
      </c>
      <c r="FO359">
        <v>1.8603000000000001</v>
      </c>
      <c r="FP359">
        <v>1.8609599999999999</v>
      </c>
      <c r="FQ359">
        <v>1.8601799999999999</v>
      </c>
      <c r="FR359">
        <v>1.8618699999999999</v>
      </c>
      <c r="FS359">
        <v>1.8584799999999999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-8.82</v>
      </c>
      <c r="GH359">
        <v>0.2278</v>
      </c>
      <c r="GI359">
        <v>-4.227681919169834</v>
      </c>
      <c r="GJ359">
        <v>-4.5218151105756088E-3</v>
      </c>
      <c r="GK359">
        <v>2.0889233732517852E-6</v>
      </c>
      <c r="GL359">
        <v>-4.5906856223640231E-10</v>
      </c>
      <c r="GM359">
        <v>-0.1035280782263094</v>
      </c>
      <c r="GN359">
        <v>4.4025620023938356E-3</v>
      </c>
      <c r="GO359">
        <v>3.112297855124525E-4</v>
      </c>
      <c r="GP359">
        <v>-4.1727832042263066E-6</v>
      </c>
      <c r="GQ359">
        <v>6</v>
      </c>
      <c r="GR359">
        <v>2080</v>
      </c>
      <c r="GS359">
        <v>4</v>
      </c>
      <c r="GT359">
        <v>33</v>
      </c>
      <c r="GU359">
        <v>96.4</v>
      </c>
      <c r="GV359">
        <v>96.7</v>
      </c>
      <c r="GW359">
        <v>4.99756</v>
      </c>
      <c r="GX359">
        <v>2.4255399999999998</v>
      </c>
      <c r="GY359">
        <v>2.04834</v>
      </c>
      <c r="GZ359">
        <v>2.6220699999999999</v>
      </c>
      <c r="HA359">
        <v>2.1972700000000001</v>
      </c>
      <c r="HB359">
        <v>2.2985799999999998</v>
      </c>
      <c r="HC359">
        <v>37.771099999999997</v>
      </c>
      <c r="HD359">
        <v>14.4122</v>
      </c>
      <c r="HE359">
        <v>18</v>
      </c>
      <c r="HF359">
        <v>694.62599999999998</v>
      </c>
      <c r="HG359">
        <v>768.11</v>
      </c>
      <c r="HH359">
        <v>30.999700000000001</v>
      </c>
      <c r="HI359">
        <v>31.718399999999999</v>
      </c>
      <c r="HJ359">
        <v>29.9999</v>
      </c>
      <c r="HK359">
        <v>31.674399999999999</v>
      </c>
      <c r="HL359">
        <v>31.679300000000001</v>
      </c>
      <c r="HM359">
        <v>100</v>
      </c>
      <c r="HN359">
        <v>14.824999999999999</v>
      </c>
      <c r="HO359">
        <v>100</v>
      </c>
      <c r="HP359">
        <v>31</v>
      </c>
      <c r="HQ359">
        <v>2294.08</v>
      </c>
      <c r="HR359">
        <v>31.538399999999999</v>
      </c>
      <c r="HS359">
        <v>99.238399999999999</v>
      </c>
      <c r="HT359">
        <v>97.952399999999997</v>
      </c>
    </row>
    <row r="360" spans="1:228" x14ac:dyDescent="0.2">
      <c r="A360">
        <v>345</v>
      </c>
      <c r="B360">
        <v>1675974012.5</v>
      </c>
      <c r="C360">
        <v>1373.400000095367</v>
      </c>
      <c r="D360" t="s">
        <v>1049</v>
      </c>
      <c r="E360" t="s">
        <v>1050</v>
      </c>
      <c r="F360">
        <v>4</v>
      </c>
      <c r="G360">
        <v>1675974010.5</v>
      </c>
      <c r="H360">
        <f t="shared" si="170"/>
        <v>1.6285998623866557E-3</v>
      </c>
      <c r="I360">
        <f t="shared" si="171"/>
        <v>1.6285998623866558</v>
      </c>
      <c r="J360">
        <f t="shared" si="172"/>
        <v>15.859366129669894</v>
      </c>
      <c r="K360">
        <f t="shared" si="173"/>
        <v>2122.8057142857151</v>
      </c>
      <c r="L360">
        <f t="shared" si="174"/>
        <v>1853.9436035023564</v>
      </c>
      <c r="M360">
        <f t="shared" si="175"/>
        <v>187.55185652280244</v>
      </c>
      <c r="N360">
        <f t="shared" si="176"/>
        <v>214.75095143097406</v>
      </c>
      <c r="O360">
        <f t="shared" si="177"/>
        <v>0.11591261174070451</v>
      </c>
      <c r="P360">
        <f t="shared" si="178"/>
        <v>2.7654146477101755</v>
      </c>
      <c r="Q360">
        <f t="shared" si="179"/>
        <v>0.11327958895967111</v>
      </c>
      <c r="R360">
        <f t="shared" si="180"/>
        <v>7.1031328177387304E-2</v>
      </c>
      <c r="S360">
        <f t="shared" si="181"/>
        <v>226.1150070498984</v>
      </c>
      <c r="T360">
        <f t="shared" si="182"/>
        <v>32.95034855669094</v>
      </c>
      <c r="U360">
        <f t="shared" si="183"/>
        <v>31.836500000000001</v>
      </c>
      <c r="V360">
        <f t="shared" si="184"/>
        <v>4.7310712840770943</v>
      </c>
      <c r="W360">
        <f t="shared" si="185"/>
        <v>69.858372230109168</v>
      </c>
      <c r="X360">
        <f t="shared" si="186"/>
        <v>3.3346384675340204</v>
      </c>
      <c r="Y360">
        <f t="shared" si="187"/>
        <v>4.773427094106812</v>
      </c>
      <c r="Z360">
        <f t="shared" si="188"/>
        <v>1.3964328165430739</v>
      </c>
      <c r="AA360">
        <f t="shared" si="189"/>
        <v>-71.821253931251519</v>
      </c>
      <c r="AB360">
        <f t="shared" si="190"/>
        <v>23.462354341609657</v>
      </c>
      <c r="AC360">
        <f t="shared" si="191"/>
        <v>1.9224707005258337</v>
      </c>
      <c r="AD360">
        <f t="shared" si="192"/>
        <v>179.67857816078234</v>
      </c>
      <c r="AE360">
        <f t="shared" si="193"/>
        <v>15.866192590228039</v>
      </c>
      <c r="AF360">
        <f t="shared" si="194"/>
        <v>1.6296147166367336</v>
      </c>
      <c r="AG360">
        <f t="shared" si="195"/>
        <v>15.859366129669894</v>
      </c>
      <c r="AH360">
        <v>2210.2614814774179</v>
      </c>
      <c r="AI360">
        <v>2195.1577575757569</v>
      </c>
      <c r="AJ360">
        <v>-3.123058263963949E-3</v>
      </c>
      <c r="AK360">
        <v>60.724348217524408</v>
      </c>
      <c r="AL360">
        <f t="shared" si="196"/>
        <v>1.6285998623866558</v>
      </c>
      <c r="AM360">
        <v>31.508203539453358</v>
      </c>
      <c r="AN360">
        <v>32.961966060606052</v>
      </c>
      <c r="AO360">
        <v>-3.9092152989867036E-6</v>
      </c>
      <c r="AP360">
        <v>101.51637219302501</v>
      </c>
      <c r="AQ360">
        <v>1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47431.188081277047</v>
      </c>
      <c r="AV360">
        <f t="shared" si="200"/>
        <v>1199.998571428571</v>
      </c>
      <c r="AW360">
        <f t="shared" si="201"/>
        <v>1025.923792253833</v>
      </c>
      <c r="AX360">
        <f t="shared" si="202"/>
        <v>0.85493751132761275</v>
      </c>
      <c r="AY360">
        <f t="shared" si="203"/>
        <v>0.1884293968622926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1675974010.5</v>
      </c>
      <c r="BF360">
        <v>2122.8057142857151</v>
      </c>
      <c r="BG360">
        <v>2140.6442857142861</v>
      </c>
      <c r="BH360">
        <v>32.962785714285722</v>
      </c>
      <c r="BI360">
        <v>31.50814285714285</v>
      </c>
      <c r="BJ360">
        <v>2131.6257142857139</v>
      </c>
      <c r="BK360">
        <v>32.73507142857143</v>
      </c>
      <c r="BL360">
        <v>650.01442857142865</v>
      </c>
      <c r="BM360">
        <v>101.0637142857143</v>
      </c>
      <c r="BN360">
        <v>0.1000191571428571</v>
      </c>
      <c r="BO360">
        <v>31.993871428571431</v>
      </c>
      <c r="BP360">
        <v>31.836500000000001</v>
      </c>
      <c r="BQ360">
        <v>999.89999999999986</v>
      </c>
      <c r="BR360">
        <v>0</v>
      </c>
      <c r="BS360">
        <v>0</v>
      </c>
      <c r="BT360">
        <v>8996.6971428571433</v>
      </c>
      <c r="BU360">
        <v>0</v>
      </c>
      <c r="BV360">
        <v>100.2555714285714</v>
      </c>
      <c r="BW360">
        <v>-17.839757142857142</v>
      </c>
      <c r="BX360">
        <v>2195.1657142857139</v>
      </c>
      <c r="BY360">
        <v>2210.2857142857151</v>
      </c>
      <c r="BZ360">
        <v>1.4546300000000001</v>
      </c>
      <c r="CA360">
        <v>2140.6442857142861</v>
      </c>
      <c r="CB360">
        <v>31.50814285714285</v>
      </c>
      <c r="CC360">
        <v>3.3313342857142851</v>
      </c>
      <c r="CD360">
        <v>3.184322857142857</v>
      </c>
      <c r="CE360">
        <v>25.783828571428572</v>
      </c>
      <c r="CF360">
        <v>25.02448571428571</v>
      </c>
      <c r="CG360">
        <v>1199.998571428571</v>
      </c>
      <c r="CH360">
        <v>0.5</v>
      </c>
      <c r="CI360">
        <v>0.5</v>
      </c>
      <c r="CJ360">
        <v>0</v>
      </c>
      <c r="CK360">
        <v>1068.4657142857141</v>
      </c>
      <c r="CL360">
        <v>4.9990899999999998</v>
      </c>
      <c r="CM360">
        <v>11891.014285714289</v>
      </c>
      <c r="CN360">
        <v>9557.841428571428</v>
      </c>
      <c r="CO360">
        <v>41.25</v>
      </c>
      <c r="CP360">
        <v>42.75</v>
      </c>
      <c r="CQ360">
        <v>42.044285714285706</v>
      </c>
      <c r="CR360">
        <v>41.875</v>
      </c>
      <c r="CS360">
        <v>42.58</v>
      </c>
      <c r="CT360">
        <v>597.5</v>
      </c>
      <c r="CU360">
        <v>597.5</v>
      </c>
      <c r="CV360">
        <v>0</v>
      </c>
      <c r="CW360">
        <v>1675974012.9000001</v>
      </c>
      <c r="CX360">
        <v>0</v>
      </c>
      <c r="CY360">
        <v>1675968227.0999999</v>
      </c>
      <c r="CZ360" t="s">
        <v>356</v>
      </c>
      <c r="DA360">
        <v>1675968227.0999999</v>
      </c>
      <c r="DB360">
        <v>1675968207.0999999</v>
      </c>
      <c r="DC360">
        <v>6</v>
      </c>
      <c r="DD360">
        <v>6.6000000000000003E-2</v>
      </c>
      <c r="DE360">
        <v>1.0999999999999999E-2</v>
      </c>
      <c r="DF360">
        <v>-5.7939999999999996</v>
      </c>
      <c r="DG360">
        <v>0.214</v>
      </c>
      <c r="DH360">
        <v>415</v>
      </c>
      <c r="DI360">
        <v>32</v>
      </c>
      <c r="DJ360">
        <v>0.11</v>
      </c>
      <c r="DK360">
        <v>0.26</v>
      </c>
      <c r="DL360">
        <v>-17.959687500000001</v>
      </c>
      <c r="DM360">
        <v>0.47027279549723039</v>
      </c>
      <c r="DN360">
        <v>6.9933948077811545E-2</v>
      </c>
      <c r="DO360">
        <v>0</v>
      </c>
      <c r="DP360">
        <v>1.4624392500000001</v>
      </c>
      <c r="DQ360">
        <v>-5.0774521575987663E-2</v>
      </c>
      <c r="DR360">
        <v>5.0051495419717509E-3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3.2979400000000001</v>
      </c>
      <c r="EB360">
        <v>2.6251500000000001</v>
      </c>
      <c r="EC360">
        <v>0.29384100000000002</v>
      </c>
      <c r="ED360">
        <v>0.29280600000000001</v>
      </c>
      <c r="EE360">
        <v>0.13655700000000001</v>
      </c>
      <c r="EF360">
        <v>0.13123000000000001</v>
      </c>
      <c r="EG360">
        <v>21362.400000000001</v>
      </c>
      <c r="EH360">
        <v>21717.200000000001</v>
      </c>
      <c r="EI360">
        <v>28154.9</v>
      </c>
      <c r="EJ360">
        <v>29564.799999999999</v>
      </c>
      <c r="EK360">
        <v>33484.5</v>
      </c>
      <c r="EL360">
        <v>35649.4</v>
      </c>
      <c r="EM360">
        <v>39761.1</v>
      </c>
      <c r="EN360">
        <v>42229.2</v>
      </c>
      <c r="EO360">
        <v>2.2311999999999999</v>
      </c>
      <c r="EP360">
        <v>2.2240500000000001</v>
      </c>
      <c r="EQ360">
        <v>0.12868299999999999</v>
      </c>
      <c r="ER360">
        <v>0</v>
      </c>
      <c r="ES360">
        <v>29.745799999999999</v>
      </c>
      <c r="ET360">
        <v>999.9</v>
      </c>
      <c r="EU360">
        <v>73.5</v>
      </c>
      <c r="EV360">
        <v>32.4</v>
      </c>
      <c r="EW360">
        <v>35.520299999999999</v>
      </c>
      <c r="EX360">
        <v>57.505800000000001</v>
      </c>
      <c r="EY360">
        <v>-3.9903900000000001</v>
      </c>
      <c r="EZ360">
        <v>2</v>
      </c>
      <c r="FA360">
        <v>0.33840700000000001</v>
      </c>
      <c r="FB360">
        <v>-0.48902000000000001</v>
      </c>
      <c r="FC360">
        <v>20.2743</v>
      </c>
      <c r="FD360">
        <v>5.2178899999999997</v>
      </c>
      <c r="FE360">
        <v>12.004</v>
      </c>
      <c r="FF360">
        <v>4.9873500000000002</v>
      </c>
      <c r="FG360">
        <v>3.2846500000000001</v>
      </c>
      <c r="FH360">
        <v>9999</v>
      </c>
      <c r="FI360">
        <v>9999</v>
      </c>
      <c r="FJ360">
        <v>9999</v>
      </c>
      <c r="FK360">
        <v>999.9</v>
      </c>
      <c r="FL360">
        <v>1.8658300000000001</v>
      </c>
      <c r="FM360">
        <v>1.8621799999999999</v>
      </c>
      <c r="FN360">
        <v>1.8641700000000001</v>
      </c>
      <c r="FO360">
        <v>1.86032</v>
      </c>
      <c r="FP360">
        <v>1.86097</v>
      </c>
      <c r="FQ360">
        <v>1.8601399999999999</v>
      </c>
      <c r="FR360">
        <v>1.8618600000000001</v>
      </c>
      <c r="FS360">
        <v>1.8584799999999999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-8.82</v>
      </c>
      <c r="GH360">
        <v>0.2278</v>
      </c>
      <c r="GI360">
        <v>-4.227681919169834</v>
      </c>
      <c r="GJ360">
        <v>-4.5218151105756088E-3</v>
      </c>
      <c r="GK360">
        <v>2.0889233732517852E-6</v>
      </c>
      <c r="GL360">
        <v>-4.5906856223640231E-10</v>
      </c>
      <c r="GM360">
        <v>-0.1035280782263094</v>
      </c>
      <c r="GN360">
        <v>4.4025620023938356E-3</v>
      </c>
      <c r="GO360">
        <v>3.112297855124525E-4</v>
      </c>
      <c r="GP360">
        <v>-4.1727832042263066E-6</v>
      </c>
      <c r="GQ360">
        <v>6</v>
      </c>
      <c r="GR360">
        <v>2080</v>
      </c>
      <c r="GS360">
        <v>4</v>
      </c>
      <c r="GT360">
        <v>33</v>
      </c>
      <c r="GU360">
        <v>96.4</v>
      </c>
      <c r="GV360">
        <v>96.8</v>
      </c>
      <c r="GW360">
        <v>4.99756</v>
      </c>
      <c r="GX360">
        <v>2.4255399999999998</v>
      </c>
      <c r="GY360">
        <v>2.04834</v>
      </c>
      <c r="GZ360">
        <v>2.6220699999999999</v>
      </c>
      <c r="HA360">
        <v>2.1972700000000001</v>
      </c>
      <c r="HB360">
        <v>2.2875999999999999</v>
      </c>
      <c r="HC360">
        <v>37.771099999999997</v>
      </c>
      <c r="HD360">
        <v>14.4122</v>
      </c>
      <c r="HE360">
        <v>18</v>
      </c>
      <c r="HF360">
        <v>694.62599999999998</v>
      </c>
      <c r="HG360">
        <v>768.20799999999997</v>
      </c>
      <c r="HH360">
        <v>30.9999</v>
      </c>
      <c r="HI360">
        <v>31.718399999999999</v>
      </c>
      <c r="HJ360">
        <v>29.9999</v>
      </c>
      <c r="HK360">
        <v>31.672499999999999</v>
      </c>
      <c r="HL360">
        <v>31.679300000000001</v>
      </c>
      <c r="HM360">
        <v>100</v>
      </c>
      <c r="HN360">
        <v>14.824999999999999</v>
      </c>
      <c r="HO360">
        <v>100</v>
      </c>
      <c r="HP360">
        <v>31</v>
      </c>
      <c r="HQ360">
        <v>2300.7600000000002</v>
      </c>
      <c r="HR360">
        <v>31.542200000000001</v>
      </c>
      <c r="HS360">
        <v>99.238100000000003</v>
      </c>
      <c r="HT360">
        <v>97.953599999999994</v>
      </c>
    </row>
    <row r="361" spans="1:228" x14ac:dyDescent="0.2">
      <c r="A361">
        <v>346</v>
      </c>
      <c r="B361">
        <v>1675974016.5</v>
      </c>
      <c r="C361">
        <v>1377.400000095367</v>
      </c>
      <c r="D361" t="s">
        <v>1051</v>
      </c>
      <c r="E361" t="s">
        <v>1052</v>
      </c>
      <c r="F361">
        <v>4</v>
      </c>
      <c r="G361">
        <v>1675974014.1875</v>
      </c>
      <c r="H361">
        <f t="shared" si="170"/>
        <v>1.6300482301934956E-3</v>
      </c>
      <c r="I361">
        <f t="shared" si="171"/>
        <v>1.6300482301934955</v>
      </c>
      <c r="J361">
        <f t="shared" si="172"/>
        <v>16.069566573047585</v>
      </c>
      <c r="K361">
        <f t="shared" si="173"/>
        <v>2122.7362499999999</v>
      </c>
      <c r="L361">
        <f t="shared" si="174"/>
        <v>1851.0674646800464</v>
      </c>
      <c r="M361">
        <f t="shared" si="175"/>
        <v>187.25849004013577</v>
      </c>
      <c r="N361">
        <f t="shared" si="176"/>
        <v>214.74116557775886</v>
      </c>
      <c r="O361">
        <f t="shared" si="177"/>
        <v>0.11598283399001863</v>
      </c>
      <c r="P361">
        <f t="shared" si="178"/>
        <v>2.7643517906666761</v>
      </c>
      <c r="Q361">
        <f t="shared" si="179"/>
        <v>0.11334567030367197</v>
      </c>
      <c r="R361">
        <f t="shared" si="180"/>
        <v>7.1072988405468898E-2</v>
      </c>
      <c r="S361">
        <f t="shared" si="181"/>
        <v>226.11504099951222</v>
      </c>
      <c r="T361">
        <f t="shared" si="182"/>
        <v>32.955517387703949</v>
      </c>
      <c r="U361">
        <f t="shared" si="183"/>
        <v>31.838125000000002</v>
      </c>
      <c r="V361">
        <f t="shared" si="184"/>
        <v>4.7315069679614661</v>
      </c>
      <c r="W361">
        <f t="shared" si="185"/>
        <v>69.83834353912647</v>
      </c>
      <c r="X361">
        <f t="shared" si="186"/>
        <v>3.3346691543930738</v>
      </c>
      <c r="Y361">
        <f t="shared" si="187"/>
        <v>4.7748399881862138</v>
      </c>
      <c r="Z361">
        <f t="shared" si="188"/>
        <v>1.3968378135683923</v>
      </c>
      <c r="AA361">
        <f t="shared" si="189"/>
        <v>-71.885126951533152</v>
      </c>
      <c r="AB361">
        <f t="shared" si="190"/>
        <v>23.990383338542006</v>
      </c>
      <c r="AC361">
        <f t="shared" si="191"/>
        <v>1.9665587255156005</v>
      </c>
      <c r="AD361">
        <f t="shared" si="192"/>
        <v>180.18685611203668</v>
      </c>
      <c r="AE361">
        <f t="shared" si="193"/>
        <v>15.917349296095045</v>
      </c>
      <c r="AF361">
        <f t="shared" si="194"/>
        <v>1.6304477192318294</v>
      </c>
      <c r="AG361">
        <f t="shared" si="195"/>
        <v>16.069566573047585</v>
      </c>
      <c r="AH361">
        <v>2210.276125814954</v>
      </c>
      <c r="AI361">
        <v>2195.0470303030302</v>
      </c>
      <c r="AJ361">
        <v>-2.3309234811780551E-2</v>
      </c>
      <c r="AK361">
        <v>60.724348217524408</v>
      </c>
      <c r="AL361">
        <f t="shared" si="196"/>
        <v>1.6300482301934955</v>
      </c>
      <c r="AM361">
        <v>31.508084323623208</v>
      </c>
      <c r="AN361">
        <v>32.963116363636367</v>
      </c>
      <c r="AO361">
        <v>1.921902419728177E-6</v>
      </c>
      <c r="AP361">
        <v>101.51637219302501</v>
      </c>
      <c r="AQ361">
        <v>1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47401.051301943844</v>
      </c>
      <c r="AV361">
        <f t="shared" si="200"/>
        <v>1199.99875</v>
      </c>
      <c r="AW361">
        <f t="shared" si="201"/>
        <v>1025.9239450774674</v>
      </c>
      <c r="AX361">
        <f t="shared" si="202"/>
        <v>0.85493751145779728</v>
      </c>
      <c r="AY361">
        <f t="shared" si="203"/>
        <v>0.18842939711354884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1675974014.1875</v>
      </c>
      <c r="BF361">
        <v>2122.7362499999999</v>
      </c>
      <c r="BG361">
        <v>2140.6237500000002</v>
      </c>
      <c r="BH361">
        <v>32.9635125</v>
      </c>
      <c r="BI361">
        <v>31.508112499999999</v>
      </c>
      <c r="BJ361">
        <v>2131.5574999999999</v>
      </c>
      <c r="BK361">
        <v>32.735774999999997</v>
      </c>
      <c r="BL361">
        <v>650.00787500000001</v>
      </c>
      <c r="BM361">
        <v>101.062375</v>
      </c>
      <c r="BN361">
        <v>0.10005890000000001</v>
      </c>
      <c r="BO361">
        <v>31.999099999999999</v>
      </c>
      <c r="BP361">
        <v>31.838125000000002</v>
      </c>
      <c r="BQ361">
        <v>999.9</v>
      </c>
      <c r="BR361">
        <v>0</v>
      </c>
      <c r="BS361">
        <v>0</v>
      </c>
      <c r="BT361">
        <v>8991.1712499999994</v>
      </c>
      <c r="BU361">
        <v>0</v>
      </c>
      <c r="BV361">
        <v>101.28075</v>
      </c>
      <c r="BW361">
        <v>-17.884787500000002</v>
      </c>
      <c r="BX361">
        <v>2195.0949999999998</v>
      </c>
      <c r="BY361">
        <v>2210.2649999999999</v>
      </c>
      <c r="BZ361">
        <v>1.4553974999999999</v>
      </c>
      <c r="CA361">
        <v>2140.6237500000002</v>
      </c>
      <c r="CB361">
        <v>31.508112499999999</v>
      </c>
      <c r="CC361">
        <v>3.3313712500000001</v>
      </c>
      <c r="CD361">
        <v>3.1842874999999999</v>
      </c>
      <c r="CE361">
        <v>25.784012499999999</v>
      </c>
      <c r="CF361">
        <v>25.024274999999999</v>
      </c>
      <c r="CG361">
        <v>1199.99875</v>
      </c>
      <c r="CH361">
        <v>0.5</v>
      </c>
      <c r="CI361">
        <v>0.5</v>
      </c>
      <c r="CJ361">
        <v>0</v>
      </c>
      <c r="CK361">
        <v>1068.37375</v>
      </c>
      <c r="CL361">
        <v>4.9990899999999998</v>
      </c>
      <c r="CM361">
        <v>11890.25</v>
      </c>
      <c r="CN361">
        <v>9557.84375</v>
      </c>
      <c r="CO361">
        <v>41.25</v>
      </c>
      <c r="CP361">
        <v>42.75</v>
      </c>
      <c r="CQ361">
        <v>42.046499999999988</v>
      </c>
      <c r="CR361">
        <v>41.875</v>
      </c>
      <c r="CS361">
        <v>42.561999999999998</v>
      </c>
      <c r="CT361">
        <v>597.50125000000003</v>
      </c>
      <c r="CU361">
        <v>597.50125000000003</v>
      </c>
      <c r="CV361">
        <v>0</v>
      </c>
      <c r="CW361">
        <v>1675974016.5</v>
      </c>
      <c r="CX361">
        <v>0</v>
      </c>
      <c r="CY361">
        <v>1675968227.0999999</v>
      </c>
      <c r="CZ361" t="s">
        <v>356</v>
      </c>
      <c r="DA361">
        <v>1675968227.0999999</v>
      </c>
      <c r="DB361">
        <v>1675968207.0999999</v>
      </c>
      <c r="DC361">
        <v>6</v>
      </c>
      <c r="DD361">
        <v>6.6000000000000003E-2</v>
      </c>
      <c r="DE361">
        <v>1.0999999999999999E-2</v>
      </c>
      <c r="DF361">
        <v>-5.7939999999999996</v>
      </c>
      <c r="DG361">
        <v>0.214</v>
      </c>
      <c r="DH361">
        <v>415</v>
      </c>
      <c r="DI361">
        <v>32</v>
      </c>
      <c r="DJ361">
        <v>0.11</v>
      </c>
      <c r="DK361">
        <v>0.26</v>
      </c>
      <c r="DL361">
        <v>-17.936563414634151</v>
      </c>
      <c r="DM361">
        <v>0.50234216027875855</v>
      </c>
      <c r="DN361">
        <v>7.0404547927162553E-2</v>
      </c>
      <c r="DO361">
        <v>0</v>
      </c>
      <c r="DP361">
        <v>1.4593280487804881</v>
      </c>
      <c r="DQ361">
        <v>-3.7615609756093342E-2</v>
      </c>
      <c r="DR361">
        <v>3.9485855568873636E-3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3.29806</v>
      </c>
      <c r="EB361">
        <v>2.6253500000000001</v>
      </c>
      <c r="EC361">
        <v>0.29383500000000001</v>
      </c>
      <c r="ED361">
        <v>0.29279699999999997</v>
      </c>
      <c r="EE361">
        <v>0.13655900000000001</v>
      </c>
      <c r="EF361">
        <v>0.13122700000000001</v>
      </c>
      <c r="EG361">
        <v>21362.400000000001</v>
      </c>
      <c r="EH361">
        <v>21717.7</v>
      </c>
      <c r="EI361">
        <v>28154.7</v>
      </c>
      <c r="EJ361">
        <v>29565</v>
      </c>
      <c r="EK361">
        <v>33484.400000000001</v>
      </c>
      <c r="EL361">
        <v>35650</v>
      </c>
      <c r="EM361">
        <v>39761</v>
      </c>
      <c r="EN361">
        <v>42229.599999999999</v>
      </c>
      <c r="EO361">
        <v>2.2312799999999999</v>
      </c>
      <c r="EP361">
        <v>2.2241</v>
      </c>
      <c r="EQ361">
        <v>0.12853400000000001</v>
      </c>
      <c r="ER361">
        <v>0</v>
      </c>
      <c r="ES361">
        <v>29.7483</v>
      </c>
      <c r="ET361">
        <v>999.9</v>
      </c>
      <c r="EU361">
        <v>73.5</v>
      </c>
      <c r="EV361">
        <v>32.4</v>
      </c>
      <c r="EW361">
        <v>35.521700000000003</v>
      </c>
      <c r="EX361">
        <v>57.4758</v>
      </c>
      <c r="EY361">
        <v>-4.0424699999999998</v>
      </c>
      <c r="EZ361">
        <v>2</v>
      </c>
      <c r="FA361">
        <v>0.33808700000000003</v>
      </c>
      <c r="FB361">
        <v>-0.48908000000000001</v>
      </c>
      <c r="FC361">
        <v>20.2743</v>
      </c>
      <c r="FD361">
        <v>5.2183400000000004</v>
      </c>
      <c r="FE361">
        <v>12.004</v>
      </c>
      <c r="FF361">
        <v>4.9871999999999996</v>
      </c>
      <c r="FG361">
        <v>3.2845499999999999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1.86419</v>
      </c>
      <c r="FO361">
        <v>1.8603099999999999</v>
      </c>
      <c r="FP361">
        <v>1.8609800000000001</v>
      </c>
      <c r="FQ361">
        <v>1.8601700000000001</v>
      </c>
      <c r="FR361">
        <v>1.86185</v>
      </c>
      <c r="FS361">
        <v>1.85849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-8.83</v>
      </c>
      <c r="GH361">
        <v>0.22770000000000001</v>
      </c>
      <c r="GI361">
        <v>-4.227681919169834</v>
      </c>
      <c r="GJ361">
        <v>-4.5218151105756088E-3</v>
      </c>
      <c r="GK361">
        <v>2.0889233732517852E-6</v>
      </c>
      <c r="GL361">
        <v>-4.5906856223640231E-10</v>
      </c>
      <c r="GM361">
        <v>-0.1035280782263094</v>
      </c>
      <c r="GN361">
        <v>4.4025620023938356E-3</v>
      </c>
      <c r="GO361">
        <v>3.112297855124525E-4</v>
      </c>
      <c r="GP361">
        <v>-4.1727832042263066E-6</v>
      </c>
      <c r="GQ361">
        <v>6</v>
      </c>
      <c r="GR361">
        <v>2080</v>
      </c>
      <c r="GS361">
        <v>4</v>
      </c>
      <c r="GT361">
        <v>33</v>
      </c>
      <c r="GU361">
        <v>96.5</v>
      </c>
      <c r="GV361">
        <v>96.8</v>
      </c>
      <c r="GW361">
        <v>4.99756</v>
      </c>
      <c r="GX361">
        <v>2.4145500000000002</v>
      </c>
      <c r="GY361">
        <v>2.04834</v>
      </c>
      <c r="GZ361">
        <v>2.6232899999999999</v>
      </c>
      <c r="HA361">
        <v>2.1972700000000001</v>
      </c>
      <c r="HB361">
        <v>2.323</v>
      </c>
      <c r="HC361">
        <v>37.771099999999997</v>
      </c>
      <c r="HD361">
        <v>14.420999999999999</v>
      </c>
      <c r="HE361">
        <v>18</v>
      </c>
      <c r="HF361">
        <v>694.67700000000002</v>
      </c>
      <c r="HG361">
        <v>768.25699999999995</v>
      </c>
      <c r="HH361">
        <v>31</v>
      </c>
      <c r="HI361">
        <v>31.718399999999999</v>
      </c>
      <c r="HJ361">
        <v>29.9999</v>
      </c>
      <c r="HK361">
        <v>31.671600000000002</v>
      </c>
      <c r="HL361">
        <v>31.679300000000001</v>
      </c>
      <c r="HM361">
        <v>100</v>
      </c>
      <c r="HN361">
        <v>14.824999999999999</v>
      </c>
      <c r="HO361">
        <v>100</v>
      </c>
      <c r="HP361">
        <v>31</v>
      </c>
      <c r="HQ361">
        <v>2307.44</v>
      </c>
      <c r="HR361">
        <v>31.548500000000001</v>
      </c>
      <c r="HS361">
        <v>99.237799999999993</v>
      </c>
      <c r="HT361">
        <v>97.954599999999999</v>
      </c>
    </row>
    <row r="362" spans="1:228" x14ac:dyDescent="0.2">
      <c r="A362">
        <v>347</v>
      </c>
      <c r="B362">
        <v>1675974020.5</v>
      </c>
      <c r="C362">
        <v>1381.400000095367</v>
      </c>
      <c r="D362" t="s">
        <v>1053</v>
      </c>
      <c r="E362" t="s">
        <v>1054</v>
      </c>
      <c r="F362">
        <v>4</v>
      </c>
      <c r="G362">
        <v>1675974018.5</v>
      </c>
      <c r="H362">
        <f t="shared" si="170"/>
        <v>1.6277793085696551E-3</v>
      </c>
      <c r="I362">
        <f t="shared" si="171"/>
        <v>1.627779308569655</v>
      </c>
      <c r="J362">
        <f t="shared" si="172"/>
        <v>16.376401773380334</v>
      </c>
      <c r="K362">
        <f t="shared" si="173"/>
        <v>2122.5671428571432</v>
      </c>
      <c r="L362">
        <f t="shared" si="174"/>
        <v>1846.2195914990957</v>
      </c>
      <c r="M362">
        <f t="shared" si="175"/>
        <v>186.76690023626105</v>
      </c>
      <c r="N362">
        <f t="shared" si="176"/>
        <v>214.72271643097221</v>
      </c>
      <c r="O362">
        <f t="shared" si="177"/>
        <v>0.11578031837814956</v>
      </c>
      <c r="P362">
        <f t="shared" si="178"/>
        <v>2.7595572086836482</v>
      </c>
      <c r="Q362">
        <f t="shared" si="179"/>
        <v>0.1131477893674728</v>
      </c>
      <c r="R362">
        <f t="shared" si="180"/>
        <v>7.0948905246975419E-2</v>
      </c>
      <c r="S362">
        <f t="shared" si="181"/>
        <v>226.11382586477859</v>
      </c>
      <c r="T362">
        <f t="shared" si="182"/>
        <v>32.965504104250741</v>
      </c>
      <c r="U362">
        <f t="shared" si="183"/>
        <v>31.83887142857143</v>
      </c>
      <c r="V362">
        <f t="shared" si="184"/>
        <v>4.7317071069917773</v>
      </c>
      <c r="W362">
        <f t="shared" si="185"/>
        <v>69.801350160477654</v>
      </c>
      <c r="X362">
        <f t="shared" si="186"/>
        <v>3.3343825849558044</v>
      </c>
      <c r="Y362">
        <f t="shared" si="187"/>
        <v>4.776960011933653</v>
      </c>
      <c r="Z362">
        <f t="shared" si="188"/>
        <v>1.3973245220359729</v>
      </c>
      <c r="AA362">
        <f t="shared" si="189"/>
        <v>-71.785067507921795</v>
      </c>
      <c r="AB362">
        <f t="shared" si="190"/>
        <v>25.004532363993306</v>
      </c>
      <c r="AC362">
        <f t="shared" si="191"/>
        <v>2.0533393534269657</v>
      </c>
      <c r="AD362">
        <f t="shared" si="192"/>
        <v>181.38663007427704</v>
      </c>
      <c r="AE362">
        <f t="shared" si="193"/>
        <v>16.124498979573509</v>
      </c>
      <c r="AF362">
        <f t="shared" si="194"/>
        <v>1.630333724698396</v>
      </c>
      <c r="AG362">
        <f t="shared" si="195"/>
        <v>16.376401773380334</v>
      </c>
      <c r="AH362">
        <v>2210.2607408569838</v>
      </c>
      <c r="AI362">
        <v>2194.842363636365</v>
      </c>
      <c r="AJ362">
        <v>-5.0770948982793378E-2</v>
      </c>
      <c r="AK362">
        <v>60.724348217524408</v>
      </c>
      <c r="AL362">
        <f t="shared" si="196"/>
        <v>1.627779308569655</v>
      </c>
      <c r="AM362">
        <v>31.505483757443962</v>
      </c>
      <c r="AN362">
        <v>32.958448484848468</v>
      </c>
      <c r="AO362">
        <v>-4.3110202862606998E-6</v>
      </c>
      <c r="AP362">
        <v>101.51637219302501</v>
      </c>
      <c r="AQ362">
        <v>1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47267.665443155667</v>
      </c>
      <c r="AV362">
        <f t="shared" si="200"/>
        <v>1199.991428571429</v>
      </c>
      <c r="AW362">
        <f t="shared" si="201"/>
        <v>1025.9177709143933</v>
      </c>
      <c r="AX362">
        <f t="shared" si="202"/>
        <v>0.85493758245901175</v>
      </c>
      <c r="AY362">
        <f t="shared" si="203"/>
        <v>0.18842953414589267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1675974018.5</v>
      </c>
      <c r="BF362">
        <v>2122.5671428571432</v>
      </c>
      <c r="BG362">
        <v>2140.6442857142861</v>
      </c>
      <c r="BH362">
        <v>32.960885714285723</v>
      </c>
      <c r="BI362">
        <v>31.505671428571421</v>
      </c>
      <c r="BJ362">
        <v>2131.3885714285711</v>
      </c>
      <c r="BK362">
        <v>32.733199999999997</v>
      </c>
      <c r="BL362">
        <v>650.04714285714283</v>
      </c>
      <c r="BM362">
        <v>101.0615714285714</v>
      </c>
      <c r="BN362">
        <v>0.1002302857142857</v>
      </c>
      <c r="BO362">
        <v>32.00694285714286</v>
      </c>
      <c r="BP362">
        <v>31.83887142857143</v>
      </c>
      <c r="BQ362">
        <v>999.89999999999986</v>
      </c>
      <c r="BR362">
        <v>0</v>
      </c>
      <c r="BS362">
        <v>0</v>
      </c>
      <c r="BT362">
        <v>8965.8028571428567</v>
      </c>
      <c r="BU362">
        <v>0</v>
      </c>
      <c r="BV362">
        <v>102.5814285714286</v>
      </c>
      <c r="BW362">
        <v>-18.076457142857141</v>
      </c>
      <c r="BX362">
        <v>2194.9128571428569</v>
      </c>
      <c r="BY362">
        <v>2210.281428571428</v>
      </c>
      <c r="BZ362">
        <v>1.4552128571428571</v>
      </c>
      <c r="CA362">
        <v>2140.6442857142861</v>
      </c>
      <c r="CB362">
        <v>31.505671428571421</v>
      </c>
      <c r="CC362">
        <v>3.3310757142857139</v>
      </c>
      <c r="CD362">
        <v>3.1840071428571428</v>
      </c>
      <c r="CE362">
        <v>25.782499999999999</v>
      </c>
      <c r="CF362">
        <v>25.022828571428569</v>
      </c>
      <c r="CG362">
        <v>1199.991428571429</v>
      </c>
      <c r="CH362">
        <v>0.499998</v>
      </c>
      <c r="CI362">
        <v>0.50000200000000006</v>
      </c>
      <c r="CJ362">
        <v>0</v>
      </c>
      <c r="CK362">
        <v>1068.278571428571</v>
      </c>
      <c r="CL362">
        <v>4.9990899999999998</v>
      </c>
      <c r="CM362">
        <v>11889.45714285714</v>
      </c>
      <c r="CN362">
        <v>9557.7885714285694</v>
      </c>
      <c r="CO362">
        <v>41.25</v>
      </c>
      <c r="CP362">
        <v>42.75</v>
      </c>
      <c r="CQ362">
        <v>42.026571428571422</v>
      </c>
      <c r="CR362">
        <v>41.883857142857153</v>
      </c>
      <c r="CS362">
        <v>42.58</v>
      </c>
      <c r="CT362">
        <v>597.49428571428575</v>
      </c>
      <c r="CU362">
        <v>597.5</v>
      </c>
      <c r="CV362">
        <v>0</v>
      </c>
      <c r="CW362">
        <v>1675974020.7</v>
      </c>
      <c r="CX362">
        <v>0</v>
      </c>
      <c r="CY362">
        <v>1675968227.0999999</v>
      </c>
      <c r="CZ362" t="s">
        <v>356</v>
      </c>
      <c r="DA362">
        <v>1675968227.0999999</v>
      </c>
      <c r="DB362">
        <v>1675968207.0999999</v>
      </c>
      <c r="DC362">
        <v>6</v>
      </c>
      <c r="DD362">
        <v>6.6000000000000003E-2</v>
      </c>
      <c r="DE362">
        <v>1.0999999999999999E-2</v>
      </c>
      <c r="DF362">
        <v>-5.7939999999999996</v>
      </c>
      <c r="DG362">
        <v>0.214</v>
      </c>
      <c r="DH362">
        <v>415</v>
      </c>
      <c r="DI362">
        <v>32</v>
      </c>
      <c r="DJ362">
        <v>0.11</v>
      </c>
      <c r="DK362">
        <v>0.26</v>
      </c>
      <c r="DL362">
        <v>-17.941253658536581</v>
      </c>
      <c r="DM362">
        <v>3.8416724738701807E-2</v>
      </c>
      <c r="DN362">
        <v>8.6757028526859264E-2</v>
      </c>
      <c r="DO362">
        <v>1</v>
      </c>
      <c r="DP362">
        <v>1.4574270731707319</v>
      </c>
      <c r="DQ362">
        <v>-2.2642996515679071E-2</v>
      </c>
      <c r="DR362">
        <v>2.637830080052805E-3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2</v>
      </c>
      <c r="DY362">
        <v>2</v>
      </c>
      <c r="DZ362" t="s">
        <v>646</v>
      </c>
      <c r="EA362">
        <v>3.29827</v>
      </c>
      <c r="EB362">
        <v>2.6252</v>
      </c>
      <c r="EC362">
        <v>0.29381699999999999</v>
      </c>
      <c r="ED362">
        <v>0.292796</v>
      </c>
      <c r="EE362">
        <v>0.136544</v>
      </c>
      <c r="EF362">
        <v>0.131218</v>
      </c>
      <c r="EG362">
        <v>21363.1</v>
      </c>
      <c r="EH362">
        <v>21717.7</v>
      </c>
      <c r="EI362">
        <v>28154.9</v>
      </c>
      <c r="EJ362">
        <v>29565.1</v>
      </c>
      <c r="EK362">
        <v>33485.5</v>
      </c>
      <c r="EL362">
        <v>35650</v>
      </c>
      <c r="EM362">
        <v>39761.699999999997</v>
      </c>
      <c r="EN362">
        <v>42229.3</v>
      </c>
      <c r="EO362">
        <v>2.2313800000000001</v>
      </c>
      <c r="EP362">
        <v>2.2238500000000001</v>
      </c>
      <c r="EQ362">
        <v>0.128802</v>
      </c>
      <c r="ER362">
        <v>0</v>
      </c>
      <c r="ES362">
        <v>29.752199999999998</v>
      </c>
      <c r="ET362">
        <v>999.9</v>
      </c>
      <c r="EU362">
        <v>73.5</v>
      </c>
      <c r="EV362">
        <v>32.4</v>
      </c>
      <c r="EW362">
        <v>35.521799999999999</v>
      </c>
      <c r="EX362">
        <v>56.695799999999998</v>
      </c>
      <c r="EY362">
        <v>-4.2227600000000001</v>
      </c>
      <c r="EZ362">
        <v>2</v>
      </c>
      <c r="FA362">
        <v>0.338003</v>
      </c>
      <c r="FB362">
        <v>-0.48871999999999999</v>
      </c>
      <c r="FC362">
        <v>20.2745</v>
      </c>
      <c r="FD362">
        <v>5.2174399999999999</v>
      </c>
      <c r="FE362">
        <v>12.004</v>
      </c>
      <c r="FF362">
        <v>4.9871499999999997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1.86419</v>
      </c>
      <c r="FO362">
        <v>1.8603099999999999</v>
      </c>
      <c r="FP362">
        <v>1.8609599999999999</v>
      </c>
      <c r="FQ362">
        <v>1.86019</v>
      </c>
      <c r="FR362">
        <v>1.86188</v>
      </c>
      <c r="FS362">
        <v>1.8585100000000001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-8.82</v>
      </c>
      <c r="GH362">
        <v>0.22770000000000001</v>
      </c>
      <c r="GI362">
        <v>-4.227681919169834</v>
      </c>
      <c r="GJ362">
        <v>-4.5218151105756088E-3</v>
      </c>
      <c r="GK362">
        <v>2.0889233732517852E-6</v>
      </c>
      <c r="GL362">
        <v>-4.5906856223640231E-10</v>
      </c>
      <c r="GM362">
        <v>-0.1035280782263094</v>
      </c>
      <c r="GN362">
        <v>4.4025620023938356E-3</v>
      </c>
      <c r="GO362">
        <v>3.112297855124525E-4</v>
      </c>
      <c r="GP362">
        <v>-4.1727832042263066E-6</v>
      </c>
      <c r="GQ362">
        <v>6</v>
      </c>
      <c r="GR362">
        <v>2080</v>
      </c>
      <c r="GS362">
        <v>4</v>
      </c>
      <c r="GT362">
        <v>33</v>
      </c>
      <c r="GU362">
        <v>96.6</v>
      </c>
      <c r="GV362">
        <v>96.9</v>
      </c>
      <c r="GW362">
        <v>4.99756</v>
      </c>
      <c r="GX362">
        <v>2.4267599999999998</v>
      </c>
      <c r="GY362">
        <v>2.04834</v>
      </c>
      <c r="GZ362">
        <v>2.6220699999999999</v>
      </c>
      <c r="HA362">
        <v>2.1972700000000001</v>
      </c>
      <c r="HB362">
        <v>2.3120099999999999</v>
      </c>
      <c r="HC362">
        <v>37.771099999999997</v>
      </c>
      <c r="HD362">
        <v>14.420999999999999</v>
      </c>
      <c r="HE362">
        <v>18</v>
      </c>
      <c r="HF362">
        <v>694.75900000000001</v>
      </c>
      <c r="HG362">
        <v>768.01199999999994</v>
      </c>
      <c r="HH362">
        <v>31.0001</v>
      </c>
      <c r="HI362">
        <v>31.717199999999998</v>
      </c>
      <c r="HJ362">
        <v>30.0001</v>
      </c>
      <c r="HK362">
        <v>31.671600000000002</v>
      </c>
      <c r="HL362">
        <v>31.679300000000001</v>
      </c>
      <c r="HM362">
        <v>100</v>
      </c>
      <c r="HN362">
        <v>14.824999999999999</v>
      </c>
      <c r="HO362">
        <v>100</v>
      </c>
      <c r="HP362">
        <v>31</v>
      </c>
      <c r="HQ362">
        <v>2314.11</v>
      </c>
      <c r="HR362">
        <v>31.561199999999999</v>
      </c>
      <c r="HS362">
        <v>99.239000000000004</v>
      </c>
      <c r="HT362">
        <v>97.9542</v>
      </c>
    </row>
    <row r="363" spans="1:228" x14ac:dyDescent="0.2">
      <c r="A363">
        <v>348</v>
      </c>
      <c r="B363">
        <v>1675974024.5</v>
      </c>
      <c r="C363">
        <v>1385.400000095367</v>
      </c>
      <c r="D363" t="s">
        <v>1055</v>
      </c>
      <c r="E363" t="s">
        <v>1056</v>
      </c>
      <c r="F363">
        <v>4</v>
      </c>
      <c r="G363">
        <v>1675974022.1875</v>
      </c>
      <c r="H363">
        <f t="shared" si="170"/>
        <v>1.6200364113419172E-3</v>
      </c>
      <c r="I363">
        <f t="shared" si="171"/>
        <v>1.6200364113419172</v>
      </c>
      <c r="J363">
        <f t="shared" si="172"/>
        <v>16.082979432549529</v>
      </c>
      <c r="K363">
        <f t="shared" si="173"/>
        <v>2122.55125</v>
      </c>
      <c r="L363">
        <f t="shared" si="174"/>
        <v>1848.6857241544371</v>
      </c>
      <c r="M363">
        <f t="shared" si="175"/>
        <v>187.01285365102751</v>
      </c>
      <c r="N363">
        <f t="shared" si="176"/>
        <v>214.71706147599119</v>
      </c>
      <c r="O363">
        <f t="shared" si="177"/>
        <v>0.11497436504405452</v>
      </c>
      <c r="P363">
        <f t="shared" si="178"/>
        <v>2.7738777107817323</v>
      </c>
      <c r="Q363">
        <f t="shared" si="179"/>
        <v>0.11239099608199193</v>
      </c>
      <c r="R363">
        <f t="shared" si="180"/>
        <v>7.0471643413533361E-2</v>
      </c>
      <c r="S363">
        <f t="shared" si="181"/>
        <v>226.11823003515397</v>
      </c>
      <c r="T363">
        <f t="shared" si="182"/>
        <v>32.961887902468106</v>
      </c>
      <c r="U363">
        <f t="shared" si="183"/>
        <v>31.84695</v>
      </c>
      <c r="V363">
        <f t="shared" si="184"/>
        <v>4.7338736766219647</v>
      </c>
      <c r="W363">
        <f t="shared" si="185"/>
        <v>69.79530372638601</v>
      </c>
      <c r="X363">
        <f t="shared" si="186"/>
        <v>3.3338710199249273</v>
      </c>
      <c r="Y363">
        <f t="shared" si="187"/>
        <v>4.7766408940556877</v>
      </c>
      <c r="Z363">
        <f t="shared" si="188"/>
        <v>1.4000026566970374</v>
      </c>
      <c r="AA363">
        <f t="shared" si="189"/>
        <v>-71.44360574017854</v>
      </c>
      <c r="AB363">
        <f t="shared" si="190"/>
        <v>23.749662185003761</v>
      </c>
      <c r="AC363">
        <f t="shared" si="191"/>
        <v>1.9402882579223979</v>
      </c>
      <c r="AD363">
        <f t="shared" si="192"/>
        <v>180.36457473790156</v>
      </c>
      <c r="AE363">
        <f t="shared" si="193"/>
        <v>16.114728730320167</v>
      </c>
      <c r="AF363">
        <f t="shared" si="194"/>
        <v>1.6243907461561529</v>
      </c>
      <c r="AG363">
        <f t="shared" si="195"/>
        <v>16.082979432549529</v>
      </c>
      <c r="AH363">
        <v>2210.244945091476</v>
      </c>
      <c r="AI363">
        <v>2194.9028484848491</v>
      </c>
      <c r="AJ363">
        <v>3.638777192230254E-3</v>
      </c>
      <c r="AK363">
        <v>60.724348217524408</v>
      </c>
      <c r="AL363">
        <f t="shared" si="196"/>
        <v>1.6200364113419172</v>
      </c>
      <c r="AM363">
        <v>31.506678546841741</v>
      </c>
      <c r="AN363">
        <v>32.952827878787872</v>
      </c>
      <c r="AO363">
        <v>-4.947569302989806E-6</v>
      </c>
      <c r="AP363">
        <v>101.51637219302501</v>
      </c>
      <c r="AQ363">
        <v>1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47662.932501408817</v>
      </c>
      <c r="AV363">
        <f t="shared" si="200"/>
        <v>1200.01125</v>
      </c>
      <c r="AW363">
        <f t="shared" si="201"/>
        <v>1025.9350637487844</v>
      </c>
      <c r="AX363">
        <f t="shared" si="202"/>
        <v>0.85493787141477573</v>
      </c>
      <c r="AY363">
        <f t="shared" si="203"/>
        <v>0.1884300918305174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1675974022.1875</v>
      </c>
      <c r="BF363">
        <v>2122.55125</v>
      </c>
      <c r="BG363">
        <v>2140.6087499999999</v>
      </c>
      <c r="BH363">
        <v>32.956449999999997</v>
      </c>
      <c r="BI363">
        <v>31.506450000000001</v>
      </c>
      <c r="BJ363">
        <v>2131.3737500000002</v>
      </c>
      <c r="BK363">
        <v>32.728774999999999</v>
      </c>
      <c r="BL363">
        <v>650.00962499999991</v>
      </c>
      <c r="BM363">
        <v>101.06025</v>
      </c>
      <c r="BN363">
        <v>9.9644949999999996E-2</v>
      </c>
      <c r="BO363">
        <v>32.005762500000003</v>
      </c>
      <c r="BP363">
        <v>31.84695</v>
      </c>
      <c r="BQ363">
        <v>999.9</v>
      </c>
      <c r="BR363">
        <v>0</v>
      </c>
      <c r="BS363">
        <v>0</v>
      </c>
      <c r="BT363">
        <v>9042.0299999999988</v>
      </c>
      <c r="BU363">
        <v>0</v>
      </c>
      <c r="BV363">
        <v>103.792875</v>
      </c>
      <c r="BW363">
        <v>-18.055312499999999</v>
      </c>
      <c r="BX363">
        <v>2194.8887500000001</v>
      </c>
      <c r="BY363">
        <v>2210.2449999999999</v>
      </c>
      <c r="BZ363">
        <v>1.44998625</v>
      </c>
      <c r="CA363">
        <v>2140.6087499999999</v>
      </c>
      <c r="CB363">
        <v>31.506450000000001</v>
      </c>
      <c r="CC363">
        <v>3.3305899999999999</v>
      </c>
      <c r="CD363">
        <v>3.1840525</v>
      </c>
      <c r="CE363">
        <v>25.780049999999999</v>
      </c>
      <c r="CF363">
        <v>25.023062500000002</v>
      </c>
      <c r="CG363">
        <v>1200.01125</v>
      </c>
      <c r="CH363">
        <v>0.49998949999999998</v>
      </c>
      <c r="CI363">
        <v>0.50001049999999991</v>
      </c>
      <c r="CJ363">
        <v>0</v>
      </c>
      <c r="CK363">
        <v>1068.335</v>
      </c>
      <c r="CL363">
        <v>4.9990899999999998</v>
      </c>
      <c r="CM363">
        <v>11888.575000000001</v>
      </c>
      <c r="CN363">
        <v>9557.9025000000001</v>
      </c>
      <c r="CO363">
        <v>41.25</v>
      </c>
      <c r="CP363">
        <v>42.757750000000001</v>
      </c>
      <c r="CQ363">
        <v>42.015500000000003</v>
      </c>
      <c r="CR363">
        <v>41.875</v>
      </c>
      <c r="CS363">
        <v>42.609250000000003</v>
      </c>
      <c r="CT363">
        <v>597.49250000000006</v>
      </c>
      <c r="CU363">
        <v>597.52125000000001</v>
      </c>
      <c r="CV363">
        <v>0</v>
      </c>
      <c r="CW363">
        <v>1675974024.9000001</v>
      </c>
      <c r="CX363">
        <v>0</v>
      </c>
      <c r="CY363">
        <v>1675968227.0999999</v>
      </c>
      <c r="CZ363" t="s">
        <v>356</v>
      </c>
      <c r="DA363">
        <v>1675968227.0999999</v>
      </c>
      <c r="DB363">
        <v>1675968207.0999999</v>
      </c>
      <c r="DC363">
        <v>6</v>
      </c>
      <c r="DD363">
        <v>6.6000000000000003E-2</v>
      </c>
      <c r="DE363">
        <v>1.0999999999999999E-2</v>
      </c>
      <c r="DF363">
        <v>-5.7939999999999996</v>
      </c>
      <c r="DG363">
        <v>0.214</v>
      </c>
      <c r="DH363">
        <v>415</v>
      </c>
      <c r="DI363">
        <v>32</v>
      </c>
      <c r="DJ363">
        <v>0.11</v>
      </c>
      <c r="DK363">
        <v>0.26</v>
      </c>
      <c r="DL363">
        <v>-17.95759268292683</v>
      </c>
      <c r="DM363">
        <v>-0.47919930313590381</v>
      </c>
      <c r="DN363">
        <v>0.10274186785276559</v>
      </c>
      <c r="DO363">
        <v>0</v>
      </c>
      <c r="DP363">
        <v>1.45538756097561</v>
      </c>
      <c r="DQ363">
        <v>-2.5757142857143291E-2</v>
      </c>
      <c r="DR363">
        <v>3.0367977200701809E-3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3.2978800000000001</v>
      </c>
      <c r="EB363">
        <v>2.6253899999999999</v>
      </c>
      <c r="EC363">
        <v>0.293823</v>
      </c>
      <c r="ED363">
        <v>0.292796</v>
      </c>
      <c r="EE363">
        <v>0.13652300000000001</v>
      </c>
      <c r="EF363">
        <v>0.13122500000000001</v>
      </c>
      <c r="EG363">
        <v>21363.1</v>
      </c>
      <c r="EH363">
        <v>21717.5</v>
      </c>
      <c r="EI363">
        <v>28155.1</v>
      </c>
      <c r="EJ363">
        <v>29564.7</v>
      </c>
      <c r="EK363">
        <v>33486.1</v>
      </c>
      <c r="EL363">
        <v>35649.699999999997</v>
      </c>
      <c r="EM363">
        <v>39761.5</v>
      </c>
      <c r="EN363">
        <v>42229.2</v>
      </c>
      <c r="EO363">
        <v>2.2310500000000002</v>
      </c>
      <c r="EP363">
        <v>2.2241</v>
      </c>
      <c r="EQ363">
        <v>0.128411</v>
      </c>
      <c r="ER363">
        <v>0</v>
      </c>
      <c r="ES363">
        <v>29.755700000000001</v>
      </c>
      <c r="ET363">
        <v>999.9</v>
      </c>
      <c r="EU363">
        <v>73.5</v>
      </c>
      <c r="EV363">
        <v>32.4</v>
      </c>
      <c r="EW363">
        <v>35.522199999999998</v>
      </c>
      <c r="EX363">
        <v>57.265799999999999</v>
      </c>
      <c r="EY363">
        <v>-4.0665100000000001</v>
      </c>
      <c r="EZ363">
        <v>2</v>
      </c>
      <c r="FA363">
        <v>0.33814</v>
      </c>
      <c r="FB363">
        <v>-0.48785400000000001</v>
      </c>
      <c r="FC363">
        <v>20.2745</v>
      </c>
      <c r="FD363">
        <v>5.21774</v>
      </c>
      <c r="FE363">
        <v>12.004</v>
      </c>
      <c r="FF363">
        <v>4.9871999999999996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1.86582</v>
      </c>
      <c r="FM363">
        <v>1.8621799999999999</v>
      </c>
      <c r="FN363">
        <v>1.8642099999999999</v>
      </c>
      <c r="FO363">
        <v>1.86033</v>
      </c>
      <c r="FP363">
        <v>1.8609800000000001</v>
      </c>
      <c r="FQ363">
        <v>1.8602000000000001</v>
      </c>
      <c r="FR363">
        <v>1.8618699999999999</v>
      </c>
      <c r="FS363">
        <v>1.8585199999999999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-8.82</v>
      </c>
      <c r="GH363">
        <v>0.2276</v>
      </c>
      <c r="GI363">
        <v>-4.227681919169834</v>
      </c>
      <c r="GJ363">
        <v>-4.5218151105756088E-3</v>
      </c>
      <c r="GK363">
        <v>2.0889233732517852E-6</v>
      </c>
      <c r="GL363">
        <v>-4.5906856223640231E-10</v>
      </c>
      <c r="GM363">
        <v>-0.1035280782263094</v>
      </c>
      <c r="GN363">
        <v>4.4025620023938356E-3</v>
      </c>
      <c r="GO363">
        <v>3.112297855124525E-4</v>
      </c>
      <c r="GP363">
        <v>-4.1727832042263066E-6</v>
      </c>
      <c r="GQ363">
        <v>6</v>
      </c>
      <c r="GR363">
        <v>2080</v>
      </c>
      <c r="GS363">
        <v>4</v>
      </c>
      <c r="GT363">
        <v>33</v>
      </c>
      <c r="GU363">
        <v>96.6</v>
      </c>
      <c r="GV363">
        <v>97</v>
      </c>
      <c r="GW363">
        <v>4.99756</v>
      </c>
      <c r="GX363">
        <v>2.4169900000000002</v>
      </c>
      <c r="GY363">
        <v>2.04834</v>
      </c>
      <c r="GZ363">
        <v>2.6208499999999999</v>
      </c>
      <c r="HA363">
        <v>2.1972700000000001</v>
      </c>
      <c r="HB363">
        <v>2.2997999999999998</v>
      </c>
      <c r="HC363">
        <v>37.771099999999997</v>
      </c>
      <c r="HD363">
        <v>14.403499999999999</v>
      </c>
      <c r="HE363">
        <v>18</v>
      </c>
      <c r="HF363">
        <v>694.49199999999996</v>
      </c>
      <c r="HG363">
        <v>768.25699999999995</v>
      </c>
      <c r="HH363">
        <v>31.0002</v>
      </c>
      <c r="HI363">
        <v>31.715599999999998</v>
      </c>
      <c r="HJ363">
        <v>30.0002</v>
      </c>
      <c r="HK363">
        <v>31.671600000000002</v>
      </c>
      <c r="HL363">
        <v>31.679300000000001</v>
      </c>
      <c r="HM363">
        <v>100</v>
      </c>
      <c r="HN363">
        <v>14.824999999999999</v>
      </c>
      <c r="HO363">
        <v>100</v>
      </c>
      <c r="HP363">
        <v>31</v>
      </c>
      <c r="HQ363">
        <v>2320.79</v>
      </c>
      <c r="HR363">
        <v>31.572299999999998</v>
      </c>
      <c r="HS363">
        <v>99.239000000000004</v>
      </c>
      <c r="HT363">
        <v>97.953699999999998</v>
      </c>
    </row>
    <row r="364" spans="1:228" x14ac:dyDescent="0.2">
      <c r="A364">
        <v>349</v>
      </c>
      <c r="B364">
        <v>1675974028.5</v>
      </c>
      <c r="C364">
        <v>1389.400000095367</v>
      </c>
      <c r="D364" t="s">
        <v>1057</v>
      </c>
      <c r="E364" t="s">
        <v>1058</v>
      </c>
      <c r="F364">
        <v>4</v>
      </c>
      <c r="G364">
        <v>1675974026.5</v>
      </c>
      <c r="H364">
        <f t="shared" si="170"/>
        <v>1.6050055839789276E-3</v>
      </c>
      <c r="I364">
        <f t="shared" si="171"/>
        <v>1.6050055839789275</v>
      </c>
      <c r="J364">
        <f t="shared" si="172"/>
        <v>16.093148042411602</v>
      </c>
      <c r="K364">
        <f t="shared" si="173"/>
        <v>2122.565714285714</v>
      </c>
      <c r="L364">
        <f t="shared" si="174"/>
        <v>1846.4321017479886</v>
      </c>
      <c r="M364">
        <f t="shared" si="175"/>
        <v>186.78715497956534</v>
      </c>
      <c r="N364">
        <f t="shared" si="176"/>
        <v>214.72114282093958</v>
      </c>
      <c r="O364">
        <f t="shared" si="177"/>
        <v>0.11388994002911083</v>
      </c>
      <c r="P364">
        <f t="shared" si="178"/>
        <v>2.764309956710806</v>
      </c>
      <c r="Q364">
        <f t="shared" si="179"/>
        <v>0.11134592998832019</v>
      </c>
      <c r="R364">
        <f t="shared" si="180"/>
        <v>6.9815042413733486E-2</v>
      </c>
      <c r="S364">
        <f t="shared" si="181"/>
        <v>226.11552506577283</v>
      </c>
      <c r="T364">
        <f t="shared" si="182"/>
        <v>32.964395235259111</v>
      </c>
      <c r="U364">
        <f t="shared" si="183"/>
        <v>31.842500000000001</v>
      </c>
      <c r="V364">
        <f t="shared" si="184"/>
        <v>4.7326801366631051</v>
      </c>
      <c r="W364">
        <f t="shared" si="185"/>
        <v>69.787328487494477</v>
      </c>
      <c r="X364">
        <f t="shared" si="186"/>
        <v>3.332613195658463</v>
      </c>
      <c r="Y364">
        <f t="shared" si="187"/>
        <v>4.7753843969763787</v>
      </c>
      <c r="Z364">
        <f t="shared" si="188"/>
        <v>1.400066941004642</v>
      </c>
      <c r="AA364">
        <f t="shared" si="189"/>
        <v>-70.78074625347071</v>
      </c>
      <c r="AB364">
        <f t="shared" si="190"/>
        <v>23.638204264598627</v>
      </c>
      <c r="AC364">
        <f t="shared" si="191"/>
        <v>1.9377798487818723</v>
      </c>
      <c r="AD364">
        <f t="shared" si="192"/>
        <v>180.9107629256826</v>
      </c>
      <c r="AE364">
        <f t="shared" si="193"/>
        <v>16.159517850322747</v>
      </c>
      <c r="AF364">
        <f t="shared" si="194"/>
        <v>1.6086729473548276</v>
      </c>
      <c r="AG364">
        <f t="shared" si="195"/>
        <v>16.093148042411602</v>
      </c>
      <c r="AH364">
        <v>2210.2647353437992</v>
      </c>
      <c r="AI364">
        <v>2194.9052121212121</v>
      </c>
      <c r="AJ364">
        <v>5.5977663220732991E-3</v>
      </c>
      <c r="AK364">
        <v>60.724348217524408</v>
      </c>
      <c r="AL364">
        <f t="shared" si="196"/>
        <v>1.6050055839789275</v>
      </c>
      <c r="AM364">
        <v>31.507379935667799</v>
      </c>
      <c r="AN364">
        <v>32.940216969696984</v>
      </c>
      <c r="AO364">
        <v>-1.241003143766705E-5</v>
      </c>
      <c r="AP364">
        <v>101.51637219302501</v>
      </c>
      <c r="AQ364">
        <v>1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47399.574957179226</v>
      </c>
      <c r="AV364">
        <f t="shared" si="200"/>
        <v>1200</v>
      </c>
      <c r="AW364">
        <f t="shared" si="201"/>
        <v>1025.9251425211257</v>
      </c>
      <c r="AX364">
        <f t="shared" si="202"/>
        <v>0.85493761876760477</v>
      </c>
      <c r="AY364">
        <f t="shared" si="203"/>
        <v>0.18842960422147736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1675974026.5</v>
      </c>
      <c r="BF364">
        <v>2122.565714285714</v>
      </c>
      <c r="BG364">
        <v>2140.6342857142849</v>
      </c>
      <c r="BH364">
        <v>32.943614285714283</v>
      </c>
      <c r="BI364">
        <v>31.50758571428571</v>
      </c>
      <c r="BJ364">
        <v>2131.3857142857141</v>
      </c>
      <c r="BK364">
        <v>32.716085714285718</v>
      </c>
      <c r="BL364">
        <v>649.99157142857143</v>
      </c>
      <c r="BM364">
        <v>101.06100000000001</v>
      </c>
      <c r="BN364">
        <v>0.1001284285714286</v>
      </c>
      <c r="BO364">
        <v>32.001114285714287</v>
      </c>
      <c r="BP364">
        <v>31.842500000000001</v>
      </c>
      <c r="BQ364">
        <v>999.89999999999986</v>
      </c>
      <c r="BR364">
        <v>0</v>
      </c>
      <c r="BS364">
        <v>0</v>
      </c>
      <c r="BT364">
        <v>8991.0714285714294</v>
      </c>
      <c r="BU364">
        <v>0</v>
      </c>
      <c r="BV364">
        <v>105.4761428571428</v>
      </c>
      <c r="BW364">
        <v>-18.07048571428572</v>
      </c>
      <c r="BX364">
        <v>2194.8728571428569</v>
      </c>
      <c r="BY364">
        <v>2210.275714285714</v>
      </c>
      <c r="BZ364">
        <v>1.4360185714285709</v>
      </c>
      <c r="CA364">
        <v>2140.6342857142849</v>
      </c>
      <c r="CB364">
        <v>31.50758571428571</v>
      </c>
      <c r="CC364">
        <v>3.3293157142857148</v>
      </c>
      <c r="CD364">
        <v>3.1841900000000001</v>
      </c>
      <c r="CE364">
        <v>25.773585714285719</v>
      </c>
      <c r="CF364">
        <v>25.023785714285719</v>
      </c>
      <c r="CG364">
        <v>1200</v>
      </c>
      <c r="CH364">
        <v>0.499996</v>
      </c>
      <c r="CI364">
        <v>0.500004</v>
      </c>
      <c r="CJ364">
        <v>0</v>
      </c>
      <c r="CK364">
        <v>1068.1028571428569</v>
      </c>
      <c r="CL364">
        <v>4.9990899999999998</v>
      </c>
      <c r="CM364">
        <v>11887.98571428572</v>
      </c>
      <c r="CN364">
        <v>9557.8285714285721</v>
      </c>
      <c r="CO364">
        <v>41.25</v>
      </c>
      <c r="CP364">
        <v>42.75</v>
      </c>
      <c r="CQ364">
        <v>42</v>
      </c>
      <c r="CR364">
        <v>41.910428571428582</v>
      </c>
      <c r="CS364">
        <v>42.589000000000013</v>
      </c>
      <c r="CT364">
        <v>597.49857142857138</v>
      </c>
      <c r="CU364">
        <v>597.50714285714287</v>
      </c>
      <c r="CV364">
        <v>0</v>
      </c>
      <c r="CW364">
        <v>1675974028.5</v>
      </c>
      <c r="CX364">
        <v>0</v>
      </c>
      <c r="CY364">
        <v>1675968227.0999999</v>
      </c>
      <c r="CZ364" t="s">
        <v>356</v>
      </c>
      <c r="DA364">
        <v>1675968227.0999999</v>
      </c>
      <c r="DB364">
        <v>1675968207.0999999</v>
      </c>
      <c r="DC364">
        <v>6</v>
      </c>
      <c r="DD364">
        <v>6.6000000000000003E-2</v>
      </c>
      <c r="DE364">
        <v>1.0999999999999999E-2</v>
      </c>
      <c r="DF364">
        <v>-5.7939999999999996</v>
      </c>
      <c r="DG364">
        <v>0.214</v>
      </c>
      <c r="DH364">
        <v>415</v>
      </c>
      <c r="DI364">
        <v>32</v>
      </c>
      <c r="DJ364">
        <v>0.11</v>
      </c>
      <c r="DK364">
        <v>0.26</v>
      </c>
      <c r="DL364">
        <v>-17.9703275</v>
      </c>
      <c r="DM364">
        <v>-0.91624727954972318</v>
      </c>
      <c r="DN364">
        <v>0.11017070388152229</v>
      </c>
      <c r="DO364">
        <v>0</v>
      </c>
      <c r="DP364">
        <v>1.4518275</v>
      </c>
      <c r="DQ364">
        <v>-5.2443151969986737E-2</v>
      </c>
      <c r="DR364">
        <v>6.3123798008358134E-3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3.2980900000000002</v>
      </c>
      <c r="EB364">
        <v>2.6252</v>
      </c>
      <c r="EC364">
        <v>0.29382399999999997</v>
      </c>
      <c r="ED364">
        <v>0.29279899999999998</v>
      </c>
      <c r="EE364">
        <v>0.136489</v>
      </c>
      <c r="EF364">
        <v>0.13122600000000001</v>
      </c>
      <c r="EG364">
        <v>21363</v>
      </c>
      <c r="EH364">
        <v>21717.1</v>
      </c>
      <c r="EI364">
        <v>28155.1</v>
      </c>
      <c r="EJ364">
        <v>29564.400000000001</v>
      </c>
      <c r="EK364">
        <v>33487.699999999997</v>
      </c>
      <c r="EL364">
        <v>35649.1</v>
      </c>
      <c r="EM364">
        <v>39761.699999999997</v>
      </c>
      <c r="EN364">
        <v>42228.5</v>
      </c>
      <c r="EO364">
        <v>2.2313700000000001</v>
      </c>
      <c r="EP364">
        <v>2.2240000000000002</v>
      </c>
      <c r="EQ364">
        <v>0.128247</v>
      </c>
      <c r="ER364">
        <v>0</v>
      </c>
      <c r="ES364">
        <v>29.758299999999998</v>
      </c>
      <c r="ET364">
        <v>999.9</v>
      </c>
      <c r="EU364">
        <v>73.5</v>
      </c>
      <c r="EV364">
        <v>32.4</v>
      </c>
      <c r="EW364">
        <v>35.524500000000003</v>
      </c>
      <c r="EX364">
        <v>57.265799999999999</v>
      </c>
      <c r="EY364">
        <v>-4.0384599999999997</v>
      </c>
      <c r="EZ364">
        <v>2</v>
      </c>
      <c r="FA364">
        <v>0.33799499999999999</v>
      </c>
      <c r="FB364">
        <v>-0.487377</v>
      </c>
      <c r="FC364">
        <v>20.2744</v>
      </c>
      <c r="FD364">
        <v>5.2184900000000001</v>
      </c>
      <c r="FE364">
        <v>12.004300000000001</v>
      </c>
      <c r="FF364">
        <v>4.9872500000000004</v>
      </c>
      <c r="FG364">
        <v>3.2845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1.8642000000000001</v>
      </c>
      <c r="FO364">
        <v>1.86032</v>
      </c>
      <c r="FP364">
        <v>1.86097</v>
      </c>
      <c r="FQ364">
        <v>1.8602000000000001</v>
      </c>
      <c r="FR364">
        <v>1.86188</v>
      </c>
      <c r="FS364">
        <v>1.8584799999999999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-8.82</v>
      </c>
      <c r="GH364">
        <v>0.22739999999999999</v>
      </c>
      <c r="GI364">
        <v>-4.227681919169834</v>
      </c>
      <c r="GJ364">
        <v>-4.5218151105756088E-3</v>
      </c>
      <c r="GK364">
        <v>2.0889233732517852E-6</v>
      </c>
      <c r="GL364">
        <v>-4.5906856223640231E-10</v>
      </c>
      <c r="GM364">
        <v>-0.1035280782263094</v>
      </c>
      <c r="GN364">
        <v>4.4025620023938356E-3</v>
      </c>
      <c r="GO364">
        <v>3.112297855124525E-4</v>
      </c>
      <c r="GP364">
        <v>-4.1727832042263066E-6</v>
      </c>
      <c r="GQ364">
        <v>6</v>
      </c>
      <c r="GR364">
        <v>2080</v>
      </c>
      <c r="GS364">
        <v>4</v>
      </c>
      <c r="GT364">
        <v>33</v>
      </c>
      <c r="GU364">
        <v>96.7</v>
      </c>
      <c r="GV364">
        <v>97</v>
      </c>
      <c r="GW364">
        <v>4.99756</v>
      </c>
      <c r="GX364">
        <v>2.4182100000000002</v>
      </c>
      <c r="GY364">
        <v>2.04834</v>
      </c>
      <c r="GZ364">
        <v>2.6220699999999999</v>
      </c>
      <c r="HA364">
        <v>2.1972700000000001</v>
      </c>
      <c r="HB364">
        <v>2.35107</v>
      </c>
      <c r="HC364">
        <v>37.771099999999997</v>
      </c>
      <c r="HD364">
        <v>14.420999999999999</v>
      </c>
      <c r="HE364">
        <v>18</v>
      </c>
      <c r="HF364">
        <v>694.75900000000001</v>
      </c>
      <c r="HG364">
        <v>768.14599999999996</v>
      </c>
      <c r="HH364">
        <v>31.0002</v>
      </c>
      <c r="HI364">
        <v>31.715599999999998</v>
      </c>
      <c r="HJ364">
        <v>30.0001</v>
      </c>
      <c r="HK364">
        <v>31.671600000000002</v>
      </c>
      <c r="HL364">
        <v>31.6783</v>
      </c>
      <c r="HM364">
        <v>100</v>
      </c>
      <c r="HN364">
        <v>14.824999999999999</v>
      </c>
      <c r="HO364">
        <v>100</v>
      </c>
      <c r="HP364">
        <v>31</v>
      </c>
      <c r="HQ364">
        <v>2327.4699999999998</v>
      </c>
      <c r="HR364">
        <v>31.596299999999999</v>
      </c>
      <c r="HS364">
        <v>99.2393</v>
      </c>
      <c r="HT364">
        <v>97.952200000000005</v>
      </c>
    </row>
    <row r="365" spans="1:228" x14ac:dyDescent="0.2">
      <c r="A365">
        <v>350</v>
      </c>
      <c r="B365">
        <v>1675974032.5</v>
      </c>
      <c r="C365">
        <v>1393.400000095367</v>
      </c>
      <c r="D365" t="s">
        <v>1059</v>
      </c>
      <c r="E365" t="s">
        <v>1060</v>
      </c>
      <c r="F365">
        <v>4</v>
      </c>
      <c r="G365">
        <v>1675974030.1875</v>
      </c>
      <c r="H365">
        <f t="shared" si="170"/>
        <v>1.5954385192569222E-3</v>
      </c>
      <c r="I365">
        <f t="shared" si="171"/>
        <v>1.5954385192569223</v>
      </c>
      <c r="J365">
        <f t="shared" si="172"/>
        <v>15.768659220484219</v>
      </c>
      <c r="K365">
        <f t="shared" si="173"/>
        <v>2122.75875</v>
      </c>
      <c r="L365">
        <f t="shared" si="174"/>
        <v>1849.7299515879884</v>
      </c>
      <c r="M365">
        <f t="shared" si="175"/>
        <v>187.11942424551376</v>
      </c>
      <c r="N365">
        <f t="shared" si="176"/>
        <v>214.73912706615536</v>
      </c>
      <c r="O365">
        <f t="shared" si="177"/>
        <v>0.11313303517787206</v>
      </c>
      <c r="P365">
        <f t="shared" si="178"/>
        <v>2.7669383814128827</v>
      </c>
      <c r="Q365">
        <f t="shared" si="179"/>
        <v>0.11062465387211233</v>
      </c>
      <c r="R365">
        <f t="shared" si="180"/>
        <v>6.9361144599185562E-2</v>
      </c>
      <c r="S365">
        <f t="shared" si="181"/>
        <v>226.11578316058728</v>
      </c>
      <c r="T365">
        <f t="shared" si="182"/>
        <v>32.960504969263525</v>
      </c>
      <c r="U365">
        <f t="shared" si="183"/>
        <v>31.842099999999999</v>
      </c>
      <c r="V365">
        <f t="shared" si="184"/>
        <v>4.7325728650069401</v>
      </c>
      <c r="W365">
        <f t="shared" si="185"/>
        <v>69.792274831909879</v>
      </c>
      <c r="X365">
        <f t="shared" si="186"/>
        <v>3.3317810428897037</v>
      </c>
      <c r="Y365">
        <f t="shared" si="187"/>
        <v>4.773853626227373</v>
      </c>
      <c r="Z365">
        <f t="shared" si="188"/>
        <v>1.4007918221172364</v>
      </c>
      <c r="AA365">
        <f t="shared" si="189"/>
        <v>-70.358838699230276</v>
      </c>
      <c r="AB365">
        <f t="shared" si="190"/>
        <v>22.87540076257293</v>
      </c>
      <c r="AC365">
        <f t="shared" si="191"/>
        <v>1.8734105343291747</v>
      </c>
      <c r="AD365">
        <f t="shared" si="192"/>
        <v>180.50575575825908</v>
      </c>
      <c r="AE365">
        <f t="shared" si="193"/>
        <v>16.018504686427235</v>
      </c>
      <c r="AF365">
        <f t="shared" si="194"/>
        <v>1.5983518629404432</v>
      </c>
      <c r="AG365">
        <f t="shared" si="195"/>
        <v>15.768659220484219</v>
      </c>
      <c r="AH365">
        <v>2210.3524233608409</v>
      </c>
      <c r="AI365">
        <v>2195.134242424243</v>
      </c>
      <c r="AJ365">
        <v>5.0938107013086133E-2</v>
      </c>
      <c r="AK365">
        <v>60.724348217524408</v>
      </c>
      <c r="AL365">
        <f t="shared" si="196"/>
        <v>1.5954385192569223</v>
      </c>
      <c r="AM365">
        <v>31.509049257200552</v>
      </c>
      <c r="AN365">
        <v>32.933242424242408</v>
      </c>
      <c r="AO365">
        <v>-6.4651129717691024E-6</v>
      </c>
      <c r="AP365">
        <v>101.51637219302501</v>
      </c>
      <c r="AQ365">
        <v>1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47472.955730412388</v>
      </c>
      <c r="AV365">
        <f t="shared" si="200"/>
        <v>1200</v>
      </c>
      <c r="AW365">
        <f t="shared" si="201"/>
        <v>1025.9252762490089</v>
      </c>
      <c r="AX365">
        <f t="shared" si="202"/>
        <v>0.85493773020750741</v>
      </c>
      <c r="AY365">
        <f t="shared" si="203"/>
        <v>0.18842981930048941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1675974030.1875</v>
      </c>
      <c r="BF365">
        <v>2122.75875</v>
      </c>
      <c r="BG365">
        <v>2140.67625</v>
      </c>
      <c r="BH365">
        <v>32.935625000000002</v>
      </c>
      <c r="BI365">
        <v>31.508875</v>
      </c>
      <c r="BJ365">
        <v>2131.58</v>
      </c>
      <c r="BK365">
        <v>32.708200000000012</v>
      </c>
      <c r="BL365">
        <v>650.02662499999997</v>
      </c>
      <c r="BM365">
        <v>101.0605</v>
      </c>
      <c r="BN365">
        <v>9.9901324999999985E-2</v>
      </c>
      <c r="BO365">
        <v>31.995450000000002</v>
      </c>
      <c r="BP365">
        <v>31.842099999999999</v>
      </c>
      <c r="BQ365">
        <v>999.9</v>
      </c>
      <c r="BR365">
        <v>0</v>
      </c>
      <c r="BS365">
        <v>0</v>
      </c>
      <c r="BT365">
        <v>9005.0799999999981</v>
      </c>
      <c r="BU365">
        <v>0</v>
      </c>
      <c r="BV365">
        <v>107.317125</v>
      </c>
      <c r="BW365">
        <v>-17.916924999999999</v>
      </c>
      <c r="BX365">
        <v>2195.0549999999998</v>
      </c>
      <c r="BY365">
        <v>2210.3225000000002</v>
      </c>
      <c r="BZ365">
        <v>1.4267449999999999</v>
      </c>
      <c r="CA365">
        <v>2140.67625</v>
      </c>
      <c r="CB365">
        <v>31.508875</v>
      </c>
      <c r="CC365">
        <v>3.3284899999999999</v>
      </c>
      <c r="CD365">
        <v>3.1843037500000002</v>
      </c>
      <c r="CE365">
        <v>25.769412500000001</v>
      </c>
      <c r="CF365">
        <v>25.0243875</v>
      </c>
      <c r="CG365">
        <v>1200</v>
      </c>
      <c r="CH365">
        <v>0.49999300000000002</v>
      </c>
      <c r="CI365">
        <v>0.50000699999999998</v>
      </c>
      <c r="CJ365">
        <v>0</v>
      </c>
      <c r="CK365">
        <v>1068.0875000000001</v>
      </c>
      <c r="CL365">
        <v>4.9990899999999998</v>
      </c>
      <c r="CM365">
        <v>11887.737499999999</v>
      </c>
      <c r="CN365">
        <v>9557.8212500000009</v>
      </c>
      <c r="CO365">
        <v>41.25</v>
      </c>
      <c r="CP365">
        <v>42.75</v>
      </c>
      <c r="CQ365">
        <v>42</v>
      </c>
      <c r="CR365">
        <v>41.921499999999988</v>
      </c>
      <c r="CS365">
        <v>42.569875000000003</v>
      </c>
      <c r="CT365">
        <v>597.49250000000006</v>
      </c>
      <c r="CU365">
        <v>597.51</v>
      </c>
      <c r="CV365">
        <v>0</v>
      </c>
      <c r="CW365">
        <v>1675974032.7</v>
      </c>
      <c r="CX365">
        <v>0</v>
      </c>
      <c r="CY365">
        <v>1675968227.0999999</v>
      </c>
      <c r="CZ365" t="s">
        <v>356</v>
      </c>
      <c r="DA365">
        <v>1675968227.0999999</v>
      </c>
      <c r="DB365">
        <v>1675968207.0999999</v>
      </c>
      <c r="DC365">
        <v>6</v>
      </c>
      <c r="DD365">
        <v>6.6000000000000003E-2</v>
      </c>
      <c r="DE365">
        <v>1.0999999999999999E-2</v>
      </c>
      <c r="DF365">
        <v>-5.7939999999999996</v>
      </c>
      <c r="DG365">
        <v>0.214</v>
      </c>
      <c r="DH365">
        <v>415</v>
      </c>
      <c r="DI365">
        <v>32</v>
      </c>
      <c r="DJ365">
        <v>0.11</v>
      </c>
      <c r="DK365">
        <v>0.26</v>
      </c>
      <c r="DL365">
        <v>-17.993348780487811</v>
      </c>
      <c r="DM365">
        <v>-0.28120766550527188</v>
      </c>
      <c r="DN365">
        <v>9.6822266442180768E-2</v>
      </c>
      <c r="DO365">
        <v>0</v>
      </c>
      <c r="DP365">
        <v>1.4457739024390239</v>
      </c>
      <c r="DQ365">
        <v>-0.1031905923344902</v>
      </c>
      <c r="DR365">
        <v>1.1113860578848909E-2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417</v>
      </c>
      <c r="EA365">
        <v>3.2981699999999998</v>
      </c>
      <c r="EB365">
        <v>2.6252300000000002</v>
      </c>
      <c r="EC365">
        <v>0.29383999999999999</v>
      </c>
      <c r="ED365">
        <v>0.292796</v>
      </c>
      <c r="EE365">
        <v>0.13647200000000001</v>
      </c>
      <c r="EF365">
        <v>0.13122700000000001</v>
      </c>
      <c r="EG365">
        <v>21362.5</v>
      </c>
      <c r="EH365">
        <v>21717</v>
      </c>
      <c r="EI365">
        <v>28155</v>
      </c>
      <c r="EJ365">
        <v>29564.1</v>
      </c>
      <c r="EK365">
        <v>33487.9</v>
      </c>
      <c r="EL365">
        <v>35648.6</v>
      </c>
      <c r="EM365">
        <v>39761.199999999997</v>
      </c>
      <c r="EN365">
        <v>42228</v>
      </c>
      <c r="EO365">
        <v>2.2311700000000001</v>
      </c>
      <c r="EP365">
        <v>2.2240500000000001</v>
      </c>
      <c r="EQ365">
        <v>0.128187</v>
      </c>
      <c r="ER365">
        <v>0</v>
      </c>
      <c r="ES365">
        <v>29.758600000000001</v>
      </c>
      <c r="ET365">
        <v>999.9</v>
      </c>
      <c r="EU365">
        <v>73.5</v>
      </c>
      <c r="EV365">
        <v>32.4</v>
      </c>
      <c r="EW365">
        <v>35.521900000000002</v>
      </c>
      <c r="EX365">
        <v>57.205800000000004</v>
      </c>
      <c r="EY365">
        <v>-4.21875</v>
      </c>
      <c r="EZ365">
        <v>2</v>
      </c>
      <c r="FA365">
        <v>0.33814499999999997</v>
      </c>
      <c r="FB365">
        <v>-0.486732</v>
      </c>
      <c r="FC365">
        <v>20.2744</v>
      </c>
      <c r="FD365">
        <v>5.2178899999999997</v>
      </c>
      <c r="FE365">
        <v>12.004</v>
      </c>
      <c r="FF365">
        <v>4.9871999999999996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1.8658300000000001</v>
      </c>
      <c r="FM365">
        <v>1.8621799999999999</v>
      </c>
      <c r="FN365">
        <v>1.86419</v>
      </c>
      <c r="FO365">
        <v>1.8603099999999999</v>
      </c>
      <c r="FP365">
        <v>1.8609599999999999</v>
      </c>
      <c r="FQ365">
        <v>1.8602000000000001</v>
      </c>
      <c r="FR365">
        <v>1.8618600000000001</v>
      </c>
      <c r="FS365">
        <v>1.8584700000000001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-8.82</v>
      </c>
      <c r="GH365">
        <v>0.22739999999999999</v>
      </c>
      <c r="GI365">
        <v>-4.227681919169834</v>
      </c>
      <c r="GJ365">
        <v>-4.5218151105756088E-3</v>
      </c>
      <c r="GK365">
        <v>2.0889233732517852E-6</v>
      </c>
      <c r="GL365">
        <v>-4.5906856223640231E-10</v>
      </c>
      <c r="GM365">
        <v>-0.1035280782263094</v>
      </c>
      <c r="GN365">
        <v>4.4025620023938356E-3</v>
      </c>
      <c r="GO365">
        <v>3.112297855124525E-4</v>
      </c>
      <c r="GP365">
        <v>-4.1727832042263066E-6</v>
      </c>
      <c r="GQ365">
        <v>6</v>
      </c>
      <c r="GR365">
        <v>2080</v>
      </c>
      <c r="GS365">
        <v>4</v>
      </c>
      <c r="GT365">
        <v>33</v>
      </c>
      <c r="GU365">
        <v>96.8</v>
      </c>
      <c r="GV365">
        <v>97.1</v>
      </c>
      <c r="GW365">
        <v>4.99756</v>
      </c>
      <c r="GX365">
        <v>2.4169900000000002</v>
      </c>
      <c r="GY365">
        <v>2.04834</v>
      </c>
      <c r="GZ365">
        <v>2.6220699999999999</v>
      </c>
      <c r="HA365">
        <v>2.1972700000000001</v>
      </c>
      <c r="HB365">
        <v>2.33887</v>
      </c>
      <c r="HC365">
        <v>37.771099999999997</v>
      </c>
      <c r="HD365">
        <v>14.4122</v>
      </c>
      <c r="HE365">
        <v>18</v>
      </c>
      <c r="HF365">
        <v>694.56600000000003</v>
      </c>
      <c r="HG365">
        <v>768.17200000000003</v>
      </c>
      <c r="HH365">
        <v>31.0002</v>
      </c>
      <c r="HI365">
        <v>31.715599999999998</v>
      </c>
      <c r="HJ365">
        <v>30.0001</v>
      </c>
      <c r="HK365">
        <v>31.669</v>
      </c>
      <c r="HL365">
        <v>31.676600000000001</v>
      </c>
      <c r="HM365">
        <v>100</v>
      </c>
      <c r="HN365">
        <v>14.824999999999999</v>
      </c>
      <c r="HO365">
        <v>100</v>
      </c>
      <c r="HP365">
        <v>31</v>
      </c>
      <c r="HQ365">
        <v>2334.15</v>
      </c>
      <c r="HR365">
        <v>31.6099</v>
      </c>
      <c r="HS365">
        <v>99.238500000000002</v>
      </c>
      <c r="HT365">
        <v>97.950999999999993</v>
      </c>
    </row>
    <row r="366" spans="1:228" x14ac:dyDescent="0.2">
      <c r="A366">
        <v>351</v>
      </c>
      <c r="B366">
        <v>1675974036.5</v>
      </c>
      <c r="C366">
        <v>1397.400000095367</v>
      </c>
      <c r="D366" t="s">
        <v>1061</v>
      </c>
      <c r="E366" t="s">
        <v>1062</v>
      </c>
      <c r="F366">
        <v>4</v>
      </c>
      <c r="G366">
        <v>1675974034.5</v>
      </c>
      <c r="H366">
        <f t="shared" si="170"/>
        <v>1.5939236631983024E-3</v>
      </c>
      <c r="I366">
        <f t="shared" si="171"/>
        <v>1.5939236631983025</v>
      </c>
      <c r="J366">
        <f t="shared" si="172"/>
        <v>16.561226938074331</v>
      </c>
      <c r="K366">
        <f t="shared" si="173"/>
        <v>2122.6342857142849</v>
      </c>
      <c r="L366">
        <f t="shared" si="174"/>
        <v>1838.0556701938654</v>
      </c>
      <c r="M366">
        <f t="shared" si="175"/>
        <v>185.94074262938531</v>
      </c>
      <c r="N366">
        <f t="shared" si="176"/>
        <v>214.72918465776419</v>
      </c>
      <c r="O366">
        <f t="shared" si="177"/>
        <v>0.11301540122044859</v>
      </c>
      <c r="P366">
        <f t="shared" si="178"/>
        <v>2.7609044691159905</v>
      </c>
      <c r="Q366">
        <f t="shared" si="179"/>
        <v>0.11050683144383565</v>
      </c>
      <c r="R366">
        <f t="shared" si="180"/>
        <v>6.9287516996569362E-2</v>
      </c>
      <c r="S366">
        <f t="shared" si="181"/>
        <v>226.11289282142539</v>
      </c>
      <c r="T366">
        <f t="shared" si="182"/>
        <v>32.960531051808118</v>
      </c>
      <c r="U366">
        <f t="shared" si="183"/>
        <v>31.841171428571421</v>
      </c>
      <c r="V366">
        <f t="shared" si="184"/>
        <v>4.7323238496804114</v>
      </c>
      <c r="W366">
        <f t="shared" si="185"/>
        <v>69.792353648970064</v>
      </c>
      <c r="X366">
        <f t="shared" si="186"/>
        <v>3.3313470387982531</v>
      </c>
      <c r="Y366">
        <f t="shared" si="187"/>
        <v>4.7732263845889289</v>
      </c>
      <c r="Z366">
        <f t="shared" si="188"/>
        <v>1.4009768108821583</v>
      </c>
      <c r="AA366">
        <f t="shared" si="189"/>
        <v>-70.292033547045136</v>
      </c>
      <c r="AB366">
        <f t="shared" si="190"/>
        <v>22.61819491510877</v>
      </c>
      <c r="AC366">
        <f t="shared" si="191"/>
        <v>1.8563649201106094</v>
      </c>
      <c r="AD366">
        <f t="shared" si="192"/>
        <v>180.29541910959964</v>
      </c>
      <c r="AE366">
        <f t="shared" si="193"/>
        <v>16.015915984956081</v>
      </c>
      <c r="AF366">
        <f t="shared" si="194"/>
        <v>1.5949084503376671</v>
      </c>
      <c r="AG366">
        <f t="shared" si="195"/>
        <v>16.561226938074331</v>
      </c>
      <c r="AH366">
        <v>2210.1929683707672</v>
      </c>
      <c r="AI366">
        <v>2194.764666666666</v>
      </c>
      <c r="AJ366">
        <v>-9.566458615165753E-2</v>
      </c>
      <c r="AK366">
        <v>60.724348217524408</v>
      </c>
      <c r="AL366">
        <f t="shared" si="196"/>
        <v>1.5939236631983025</v>
      </c>
      <c r="AM366">
        <v>31.506272446360679</v>
      </c>
      <c r="AN366">
        <v>32.929134545454552</v>
      </c>
      <c r="AO366">
        <v>-3.8988098340923348E-6</v>
      </c>
      <c r="AP366">
        <v>101.51637219302501</v>
      </c>
      <c r="AQ366">
        <v>1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47306.933011830013</v>
      </c>
      <c r="AV366">
        <f t="shared" si="200"/>
        <v>1199.984285714286</v>
      </c>
      <c r="AW366">
        <f t="shared" si="201"/>
        <v>1025.9118781458164</v>
      </c>
      <c r="AX366">
        <f t="shared" si="202"/>
        <v>0.85493776073504701</v>
      </c>
      <c r="AY366">
        <f t="shared" si="203"/>
        <v>0.18842987821864066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1675974034.5</v>
      </c>
      <c r="BF366">
        <v>2122.6342857142849</v>
      </c>
      <c r="BG366">
        <v>2140.542857142857</v>
      </c>
      <c r="BH366">
        <v>32.930928571428574</v>
      </c>
      <c r="BI366">
        <v>31.507214285714291</v>
      </c>
      <c r="BJ366">
        <v>2131.454285714286</v>
      </c>
      <c r="BK366">
        <v>32.703571428571429</v>
      </c>
      <c r="BL366">
        <v>650.01242857142859</v>
      </c>
      <c r="BM366">
        <v>101.0615714285714</v>
      </c>
      <c r="BN366">
        <v>0.10007761428571429</v>
      </c>
      <c r="BO366">
        <v>31.993128571428571</v>
      </c>
      <c r="BP366">
        <v>31.841171428571421</v>
      </c>
      <c r="BQ366">
        <v>999.89999999999986</v>
      </c>
      <c r="BR366">
        <v>0</v>
      </c>
      <c r="BS366">
        <v>0</v>
      </c>
      <c r="BT366">
        <v>8972.9471428571433</v>
      </c>
      <c r="BU366">
        <v>0</v>
      </c>
      <c r="BV366">
        <v>109.2718571428571</v>
      </c>
      <c r="BW366">
        <v>-17.910271428571431</v>
      </c>
      <c r="BX366">
        <v>2194.9128571428569</v>
      </c>
      <c r="BY366">
        <v>2210.1785714285711</v>
      </c>
      <c r="BZ366">
        <v>1.423711428571429</v>
      </c>
      <c r="CA366">
        <v>2140.542857142857</v>
      </c>
      <c r="CB366">
        <v>31.507214285714291</v>
      </c>
      <c r="CC366">
        <v>3.3280571428571428</v>
      </c>
      <c r="CD366">
        <v>3.1841728571428569</v>
      </c>
      <c r="CE366">
        <v>25.767214285714289</v>
      </c>
      <c r="CF366">
        <v>25.023700000000002</v>
      </c>
      <c r="CG366">
        <v>1199.984285714286</v>
      </c>
      <c r="CH366">
        <v>0.49999199999999988</v>
      </c>
      <c r="CI366">
        <v>0.50000800000000012</v>
      </c>
      <c r="CJ366">
        <v>0</v>
      </c>
      <c r="CK366">
        <v>1067.9457142857141</v>
      </c>
      <c r="CL366">
        <v>4.9990899999999998</v>
      </c>
      <c r="CM366">
        <v>11887.742857142861</v>
      </c>
      <c r="CN366">
        <v>9557.6914285714283</v>
      </c>
      <c r="CO366">
        <v>41.25</v>
      </c>
      <c r="CP366">
        <v>42.75</v>
      </c>
      <c r="CQ366">
        <v>42.008857142857153</v>
      </c>
      <c r="CR366">
        <v>41.928142857142859</v>
      </c>
      <c r="CS366">
        <v>42.58</v>
      </c>
      <c r="CT366">
        <v>597.48428571428565</v>
      </c>
      <c r="CU366">
        <v>597.50428571428563</v>
      </c>
      <c r="CV366">
        <v>0</v>
      </c>
      <c r="CW366">
        <v>1675974036.9000001</v>
      </c>
      <c r="CX366">
        <v>0</v>
      </c>
      <c r="CY366">
        <v>1675968227.0999999</v>
      </c>
      <c r="CZ366" t="s">
        <v>356</v>
      </c>
      <c r="DA366">
        <v>1675968227.0999999</v>
      </c>
      <c r="DB366">
        <v>1675968207.0999999</v>
      </c>
      <c r="DC366">
        <v>6</v>
      </c>
      <c r="DD366">
        <v>6.6000000000000003E-2</v>
      </c>
      <c r="DE366">
        <v>1.0999999999999999E-2</v>
      </c>
      <c r="DF366">
        <v>-5.7939999999999996</v>
      </c>
      <c r="DG366">
        <v>0.214</v>
      </c>
      <c r="DH366">
        <v>415</v>
      </c>
      <c r="DI366">
        <v>32</v>
      </c>
      <c r="DJ366">
        <v>0.11</v>
      </c>
      <c r="DK366">
        <v>0.26</v>
      </c>
      <c r="DL366">
        <v>-17.988646341463419</v>
      </c>
      <c r="DM366">
        <v>0.5035275261323553</v>
      </c>
      <c r="DN366">
        <v>0.1041898035776149</v>
      </c>
      <c r="DO366">
        <v>0</v>
      </c>
      <c r="DP366">
        <v>1.439822682926829</v>
      </c>
      <c r="DQ366">
        <v>-0.1244213937282226</v>
      </c>
      <c r="DR366">
        <v>1.261729185592193E-2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417</v>
      </c>
      <c r="EA366">
        <v>3.2980700000000001</v>
      </c>
      <c r="EB366">
        <v>2.6250399999999998</v>
      </c>
      <c r="EC366">
        <v>0.293819</v>
      </c>
      <c r="ED366">
        <v>0.292794</v>
      </c>
      <c r="EE366">
        <v>0.136463</v>
      </c>
      <c r="EF366">
        <v>0.131248</v>
      </c>
      <c r="EG366">
        <v>21363</v>
      </c>
      <c r="EH366">
        <v>21717.200000000001</v>
      </c>
      <c r="EI366">
        <v>28154.9</v>
      </c>
      <c r="EJ366">
        <v>29564.400000000001</v>
      </c>
      <c r="EK366">
        <v>33488.400000000001</v>
      </c>
      <c r="EL366">
        <v>35648.1</v>
      </c>
      <c r="EM366">
        <v>39761.4</v>
      </c>
      <c r="EN366">
        <v>42228.5</v>
      </c>
      <c r="EO366">
        <v>2.2312500000000002</v>
      </c>
      <c r="EP366">
        <v>2.2242299999999999</v>
      </c>
      <c r="EQ366">
        <v>0.128053</v>
      </c>
      <c r="ER366">
        <v>0</v>
      </c>
      <c r="ES366">
        <v>29.760899999999999</v>
      </c>
      <c r="ET366">
        <v>999.9</v>
      </c>
      <c r="EU366">
        <v>73.5</v>
      </c>
      <c r="EV366">
        <v>32.4</v>
      </c>
      <c r="EW366">
        <v>35.520499999999998</v>
      </c>
      <c r="EX366">
        <v>56.875799999999998</v>
      </c>
      <c r="EY366">
        <v>-4.0905500000000004</v>
      </c>
      <c r="EZ366">
        <v>2</v>
      </c>
      <c r="FA366">
        <v>0.33801799999999999</v>
      </c>
      <c r="FB366">
        <v>-0.48390300000000003</v>
      </c>
      <c r="FC366">
        <v>20.2744</v>
      </c>
      <c r="FD366">
        <v>5.2180400000000002</v>
      </c>
      <c r="FE366">
        <v>12.004</v>
      </c>
      <c r="FF366">
        <v>4.98705</v>
      </c>
      <c r="FG366">
        <v>3.2845</v>
      </c>
      <c r="FH366">
        <v>9999</v>
      </c>
      <c r="FI366">
        <v>9999</v>
      </c>
      <c r="FJ366">
        <v>9999</v>
      </c>
      <c r="FK366">
        <v>999.9</v>
      </c>
      <c r="FL366">
        <v>1.8658300000000001</v>
      </c>
      <c r="FM366">
        <v>1.8621799999999999</v>
      </c>
      <c r="FN366">
        <v>1.86422</v>
      </c>
      <c r="FO366">
        <v>1.8603099999999999</v>
      </c>
      <c r="FP366">
        <v>1.8609599999999999</v>
      </c>
      <c r="FQ366">
        <v>1.86019</v>
      </c>
      <c r="FR366">
        <v>1.8618600000000001</v>
      </c>
      <c r="FS366">
        <v>1.8584700000000001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-8.82</v>
      </c>
      <c r="GH366">
        <v>0.2273</v>
      </c>
      <c r="GI366">
        <v>-4.227681919169834</v>
      </c>
      <c r="GJ366">
        <v>-4.5218151105756088E-3</v>
      </c>
      <c r="GK366">
        <v>2.0889233732517852E-6</v>
      </c>
      <c r="GL366">
        <v>-4.5906856223640231E-10</v>
      </c>
      <c r="GM366">
        <v>-0.1035280782263094</v>
      </c>
      <c r="GN366">
        <v>4.4025620023938356E-3</v>
      </c>
      <c r="GO366">
        <v>3.112297855124525E-4</v>
      </c>
      <c r="GP366">
        <v>-4.1727832042263066E-6</v>
      </c>
      <c r="GQ366">
        <v>6</v>
      </c>
      <c r="GR366">
        <v>2080</v>
      </c>
      <c r="GS366">
        <v>4</v>
      </c>
      <c r="GT366">
        <v>33</v>
      </c>
      <c r="GU366">
        <v>96.8</v>
      </c>
      <c r="GV366">
        <v>97.2</v>
      </c>
      <c r="GW366">
        <v>4.99756</v>
      </c>
      <c r="GX366">
        <v>2.4169900000000002</v>
      </c>
      <c r="GY366">
        <v>2.04834</v>
      </c>
      <c r="GZ366">
        <v>2.6220699999999999</v>
      </c>
      <c r="HA366">
        <v>2.1972700000000001</v>
      </c>
      <c r="HB366">
        <v>2.3046899999999999</v>
      </c>
      <c r="HC366">
        <v>37.747</v>
      </c>
      <c r="HD366">
        <v>14.403499999999999</v>
      </c>
      <c r="HE366">
        <v>18</v>
      </c>
      <c r="HF366">
        <v>694.625</v>
      </c>
      <c r="HG366">
        <v>768.34299999999996</v>
      </c>
      <c r="HH366">
        <v>31.000499999999999</v>
      </c>
      <c r="HI366">
        <v>31.715599999999998</v>
      </c>
      <c r="HJ366">
        <v>30.0001</v>
      </c>
      <c r="HK366">
        <v>31.668800000000001</v>
      </c>
      <c r="HL366">
        <v>31.676600000000001</v>
      </c>
      <c r="HM366">
        <v>100</v>
      </c>
      <c r="HN366">
        <v>14.528499999999999</v>
      </c>
      <c r="HO366">
        <v>100</v>
      </c>
      <c r="HP366">
        <v>31</v>
      </c>
      <c r="HQ366">
        <v>2340.83</v>
      </c>
      <c r="HR366">
        <v>31.633099999999999</v>
      </c>
      <c r="HS366">
        <v>99.238500000000002</v>
      </c>
      <c r="HT366">
        <v>97.952100000000002</v>
      </c>
    </row>
    <row r="367" spans="1:228" x14ac:dyDescent="0.2">
      <c r="A367">
        <v>352</v>
      </c>
      <c r="B367">
        <v>1675974040.5</v>
      </c>
      <c r="C367">
        <v>1401.400000095367</v>
      </c>
      <c r="D367" t="s">
        <v>1063</v>
      </c>
      <c r="E367" t="s">
        <v>1064</v>
      </c>
      <c r="F367">
        <v>4</v>
      </c>
      <c r="G367">
        <v>1675974038.1875</v>
      </c>
      <c r="H367">
        <f t="shared" si="170"/>
        <v>1.5686729460751157E-3</v>
      </c>
      <c r="I367">
        <f t="shared" si="171"/>
        <v>1.5686729460751156</v>
      </c>
      <c r="J367">
        <f t="shared" si="172"/>
        <v>16.092464426600564</v>
      </c>
      <c r="K367">
        <f t="shared" si="173"/>
        <v>2122.4437499999999</v>
      </c>
      <c r="L367">
        <f t="shared" si="174"/>
        <v>1840.8634877775892</v>
      </c>
      <c r="M367">
        <f t="shared" si="175"/>
        <v>186.2264523340906</v>
      </c>
      <c r="N367">
        <f t="shared" si="176"/>
        <v>214.71183086929568</v>
      </c>
      <c r="O367">
        <f t="shared" si="177"/>
        <v>0.11119017531314151</v>
      </c>
      <c r="P367">
        <f t="shared" si="178"/>
        <v>2.7625900026666339</v>
      </c>
      <c r="Q367">
        <f t="shared" si="179"/>
        <v>0.10876248819569391</v>
      </c>
      <c r="R367">
        <f t="shared" si="180"/>
        <v>6.819025842044657E-2</v>
      </c>
      <c r="S367">
        <f t="shared" si="181"/>
        <v>226.11326173554545</v>
      </c>
      <c r="T367">
        <f t="shared" si="182"/>
        <v>32.965032697843291</v>
      </c>
      <c r="U367">
        <f t="shared" si="183"/>
        <v>31.840274999999998</v>
      </c>
      <c r="V367">
        <f t="shared" si="184"/>
        <v>4.7320834649372108</v>
      </c>
      <c r="W367">
        <f t="shared" si="185"/>
        <v>69.796050754182502</v>
      </c>
      <c r="X367">
        <f t="shared" si="186"/>
        <v>3.3311716305847687</v>
      </c>
      <c r="Y367">
        <f t="shared" si="187"/>
        <v>4.7727222308278661</v>
      </c>
      <c r="Z367">
        <f t="shared" si="188"/>
        <v>1.400911834352442</v>
      </c>
      <c r="AA367">
        <f t="shared" si="189"/>
        <v>-69.178476921912605</v>
      </c>
      <c r="AB367">
        <f t="shared" si="190"/>
        <v>22.487587876385941</v>
      </c>
      <c r="AC367">
        <f t="shared" si="191"/>
        <v>1.8444943347633347</v>
      </c>
      <c r="AD367">
        <f t="shared" si="192"/>
        <v>181.26686702478213</v>
      </c>
      <c r="AE367">
        <f t="shared" si="193"/>
        <v>16.175999706244088</v>
      </c>
      <c r="AF367">
        <f t="shared" si="194"/>
        <v>1.5675350257150384</v>
      </c>
      <c r="AG367">
        <f t="shared" si="195"/>
        <v>16.092464426600564</v>
      </c>
      <c r="AH367">
        <v>2210.0931616402631</v>
      </c>
      <c r="AI367">
        <v>2194.7375151515148</v>
      </c>
      <c r="AJ367">
        <v>4.7533516803089093E-3</v>
      </c>
      <c r="AK367">
        <v>60.724348217524408</v>
      </c>
      <c r="AL367">
        <f t="shared" si="196"/>
        <v>1.5686729460751156</v>
      </c>
      <c r="AM367">
        <v>31.531346928120261</v>
      </c>
      <c r="AN367">
        <v>32.931633333333302</v>
      </c>
      <c r="AO367">
        <v>2.0768971697921069E-6</v>
      </c>
      <c r="AP367">
        <v>101.51637219302501</v>
      </c>
      <c r="AQ367">
        <v>1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47353.691567345675</v>
      </c>
      <c r="AV367">
        <f t="shared" si="200"/>
        <v>1199.9837500000001</v>
      </c>
      <c r="AW367">
        <f t="shared" si="201"/>
        <v>1025.9116635935468</v>
      </c>
      <c r="AX367">
        <f t="shared" si="202"/>
        <v>0.85493796361287955</v>
      </c>
      <c r="AY367">
        <f t="shared" si="203"/>
        <v>0.18843026977285771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1675974038.1875</v>
      </c>
      <c r="BF367">
        <v>2122.4437499999999</v>
      </c>
      <c r="BG367">
        <v>2140.44625</v>
      </c>
      <c r="BH367">
        <v>32.928899999999999</v>
      </c>
      <c r="BI367">
        <v>31.529612499999999</v>
      </c>
      <c r="BJ367">
        <v>2131.2649999999999</v>
      </c>
      <c r="BK367">
        <v>32.701537500000001</v>
      </c>
      <c r="BL367">
        <v>650.00987499999997</v>
      </c>
      <c r="BM367">
        <v>101.062625</v>
      </c>
      <c r="BN367">
        <v>9.9929187500000002E-2</v>
      </c>
      <c r="BO367">
        <v>31.991262500000001</v>
      </c>
      <c r="BP367">
        <v>31.840274999999998</v>
      </c>
      <c r="BQ367">
        <v>999.9</v>
      </c>
      <c r="BR367">
        <v>0</v>
      </c>
      <c r="BS367">
        <v>0</v>
      </c>
      <c r="BT367">
        <v>8981.7962499999994</v>
      </c>
      <c r="BU367">
        <v>0</v>
      </c>
      <c r="BV367">
        <v>110.485375</v>
      </c>
      <c r="BW367">
        <v>-18.000225</v>
      </c>
      <c r="BX367">
        <v>2194.7137499999999</v>
      </c>
      <c r="BY367">
        <v>2210.1287499999999</v>
      </c>
      <c r="BZ367">
        <v>1.3992687500000001</v>
      </c>
      <c r="CA367">
        <v>2140.44625</v>
      </c>
      <c r="CB367">
        <v>31.529612499999999</v>
      </c>
      <c r="CC367">
        <v>3.32787875</v>
      </c>
      <c r="CD367">
        <v>3.1864650000000001</v>
      </c>
      <c r="CE367">
        <v>25.766312500000002</v>
      </c>
      <c r="CF367">
        <v>25.035762500000001</v>
      </c>
      <c r="CG367">
        <v>1199.9837500000001</v>
      </c>
      <c r="CH367">
        <v>0.49998599999999999</v>
      </c>
      <c r="CI367">
        <v>0.50001399999999996</v>
      </c>
      <c r="CJ367">
        <v>0</v>
      </c>
      <c r="CK367">
        <v>1067.9675</v>
      </c>
      <c r="CL367">
        <v>4.9990899999999998</v>
      </c>
      <c r="CM367">
        <v>11888.325000000001</v>
      </c>
      <c r="CN367">
        <v>9557.6875</v>
      </c>
      <c r="CO367">
        <v>41.25</v>
      </c>
      <c r="CP367">
        <v>42.75</v>
      </c>
      <c r="CQ367">
        <v>42</v>
      </c>
      <c r="CR367">
        <v>41.936999999999998</v>
      </c>
      <c r="CS367">
        <v>42.569875000000003</v>
      </c>
      <c r="CT367">
        <v>597.47375</v>
      </c>
      <c r="CU367">
        <v>597.51</v>
      </c>
      <c r="CV367">
        <v>0</v>
      </c>
      <c r="CW367">
        <v>1675974040.5</v>
      </c>
      <c r="CX367">
        <v>0</v>
      </c>
      <c r="CY367">
        <v>1675968227.0999999</v>
      </c>
      <c r="CZ367" t="s">
        <v>356</v>
      </c>
      <c r="DA367">
        <v>1675968227.0999999</v>
      </c>
      <c r="DB367">
        <v>1675968207.0999999</v>
      </c>
      <c r="DC367">
        <v>6</v>
      </c>
      <c r="DD367">
        <v>6.6000000000000003E-2</v>
      </c>
      <c r="DE367">
        <v>1.0999999999999999E-2</v>
      </c>
      <c r="DF367">
        <v>-5.7939999999999996</v>
      </c>
      <c r="DG367">
        <v>0.214</v>
      </c>
      <c r="DH367">
        <v>415</v>
      </c>
      <c r="DI367">
        <v>32</v>
      </c>
      <c r="DJ367">
        <v>0.11</v>
      </c>
      <c r="DK367">
        <v>0.26</v>
      </c>
      <c r="DL367">
        <v>-17.993447499999998</v>
      </c>
      <c r="DM367">
        <v>0.59615572232649749</v>
      </c>
      <c r="DN367">
        <v>9.8127254082390536E-2</v>
      </c>
      <c r="DO367">
        <v>0</v>
      </c>
      <c r="DP367">
        <v>1.4304380000000001</v>
      </c>
      <c r="DQ367">
        <v>-0.1610381988742986</v>
      </c>
      <c r="DR367">
        <v>1.617526880765818E-2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417</v>
      </c>
      <c r="EA367">
        <v>3.2979799999999999</v>
      </c>
      <c r="EB367">
        <v>2.62513</v>
      </c>
      <c r="EC367">
        <v>0.29381699999999999</v>
      </c>
      <c r="ED367">
        <v>0.29278900000000002</v>
      </c>
      <c r="EE367">
        <v>0.13647699999999999</v>
      </c>
      <c r="EF367">
        <v>0.131328</v>
      </c>
      <c r="EG367">
        <v>21362.9</v>
      </c>
      <c r="EH367">
        <v>21717.7</v>
      </c>
      <c r="EI367">
        <v>28154.6</v>
      </c>
      <c r="EJ367">
        <v>29564.7</v>
      </c>
      <c r="EK367">
        <v>33487.4</v>
      </c>
      <c r="EL367">
        <v>35645</v>
      </c>
      <c r="EM367">
        <v>39760.800000000003</v>
      </c>
      <c r="EN367">
        <v>42228.7</v>
      </c>
      <c r="EO367">
        <v>2.2312500000000002</v>
      </c>
      <c r="EP367">
        <v>2.2242299999999999</v>
      </c>
      <c r="EQ367">
        <v>0.127554</v>
      </c>
      <c r="ER367">
        <v>0</v>
      </c>
      <c r="ES367">
        <v>29.7624</v>
      </c>
      <c r="ET367">
        <v>999.9</v>
      </c>
      <c r="EU367">
        <v>73.5</v>
      </c>
      <c r="EV367">
        <v>32.4</v>
      </c>
      <c r="EW367">
        <v>35.526899999999998</v>
      </c>
      <c r="EX367">
        <v>57.175800000000002</v>
      </c>
      <c r="EY367">
        <v>-4.1105799999999997</v>
      </c>
      <c r="EZ367">
        <v>2</v>
      </c>
      <c r="FA367">
        <v>0.33795199999999997</v>
      </c>
      <c r="FB367">
        <v>-0.48141600000000001</v>
      </c>
      <c r="FC367">
        <v>20.2743</v>
      </c>
      <c r="FD367">
        <v>5.2186399999999997</v>
      </c>
      <c r="FE367">
        <v>12.004</v>
      </c>
      <c r="FF367">
        <v>4.9865500000000003</v>
      </c>
      <c r="FG367">
        <v>3.2844500000000001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1.8621799999999999</v>
      </c>
      <c r="FN367">
        <v>1.8642000000000001</v>
      </c>
      <c r="FO367">
        <v>1.8603000000000001</v>
      </c>
      <c r="FP367">
        <v>1.8609599999999999</v>
      </c>
      <c r="FQ367">
        <v>1.8602000000000001</v>
      </c>
      <c r="FR367">
        <v>1.86188</v>
      </c>
      <c r="FS367">
        <v>1.8585100000000001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-8.83</v>
      </c>
      <c r="GH367">
        <v>0.22739999999999999</v>
      </c>
      <c r="GI367">
        <v>-4.227681919169834</v>
      </c>
      <c r="GJ367">
        <v>-4.5218151105756088E-3</v>
      </c>
      <c r="GK367">
        <v>2.0889233732517852E-6</v>
      </c>
      <c r="GL367">
        <v>-4.5906856223640231E-10</v>
      </c>
      <c r="GM367">
        <v>-0.1035280782263094</v>
      </c>
      <c r="GN367">
        <v>4.4025620023938356E-3</v>
      </c>
      <c r="GO367">
        <v>3.112297855124525E-4</v>
      </c>
      <c r="GP367">
        <v>-4.1727832042263066E-6</v>
      </c>
      <c r="GQ367">
        <v>6</v>
      </c>
      <c r="GR367">
        <v>2080</v>
      </c>
      <c r="GS367">
        <v>4</v>
      </c>
      <c r="GT367">
        <v>33</v>
      </c>
      <c r="GU367">
        <v>96.9</v>
      </c>
      <c r="GV367">
        <v>97.2</v>
      </c>
      <c r="GW367">
        <v>4.99756</v>
      </c>
      <c r="GX367">
        <v>2.4145500000000002</v>
      </c>
      <c r="GY367">
        <v>2.04834</v>
      </c>
      <c r="GZ367">
        <v>2.6208499999999999</v>
      </c>
      <c r="HA367">
        <v>2.1972700000000001</v>
      </c>
      <c r="HB367">
        <v>2.34741</v>
      </c>
      <c r="HC367">
        <v>37.771099999999997</v>
      </c>
      <c r="HD367">
        <v>14.420999999999999</v>
      </c>
      <c r="HE367">
        <v>18</v>
      </c>
      <c r="HF367">
        <v>694.625</v>
      </c>
      <c r="HG367">
        <v>768.34299999999996</v>
      </c>
      <c r="HH367">
        <v>31.000699999999998</v>
      </c>
      <c r="HI367">
        <v>31.713799999999999</v>
      </c>
      <c r="HJ367">
        <v>30</v>
      </c>
      <c r="HK367">
        <v>31.668800000000001</v>
      </c>
      <c r="HL367">
        <v>31.676600000000001</v>
      </c>
      <c r="HM367">
        <v>100</v>
      </c>
      <c r="HN367">
        <v>14.528499999999999</v>
      </c>
      <c r="HO367">
        <v>100</v>
      </c>
      <c r="HP367">
        <v>31</v>
      </c>
      <c r="HQ367">
        <v>2347.5100000000002</v>
      </c>
      <c r="HR367">
        <v>31.635200000000001</v>
      </c>
      <c r="HS367">
        <v>99.237200000000001</v>
      </c>
      <c r="HT367">
        <v>97.953000000000003</v>
      </c>
    </row>
    <row r="368" spans="1:228" x14ac:dyDescent="0.2">
      <c r="A368">
        <v>353</v>
      </c>
      <c r="B368">
        <v>1675974044.5</v>
      </c>
      <c r="C368">
        <v>1405.400000095367</v>
      </c>
      <c r="D368" t="s">
        <v>1065</v>
      </c>
      <c r="E368" t="s">
        <v>1066</v>
      </c>
      <c r="F368">
        <v>4</v>
      </c>
      <c r="G368">
        <v>1675974042.5</v>
      </c>
      <c r="H368">
        <f t="shared" si="170"/>
        <v>1.5693280059870657E-3</v>
      </c>
      <c r="I368">
        <f t="shared" si="171"/>
        <v>1.5693280059870658</v>
      </c>
      <c r="J368">
        <f t="shared" si="172"/>
        <v>16.101057390229862</v>
      </c>
      <c r="K368">
        <f t="shared" si="173"/>
        <v>2122.5542857142859</v>
      </c>
      <c r="L368">
        <f t="shared" si="174"/>
        <v>1841.4880376667704</v>
      </c>
      <c r="M368">
        <f t="shared" si="175"/>
        <v>186.28518972433272</v>
      </c>
      <c r="N368">
        <f t="shared" si="176"/>
        <v>214.71789103526697</v>
      </c>
      <c r="O368">
        <f t="shared" si="177"/>
        <v>0.11145689766944068</v>
      </c>
      <c r="P368">
        <f t="shared" si="178"/>
        <v>2.7657073311698981</v>
      </c>
      <c r="Q368">
        <f t="shared" si="179"/>
        <v>0.10902037175266766</v>
      </c>
      <c r="R368">
        <f t="shared" si="180"/>
        <v>6.835220821136094E-2</v>
      </c>
      <c r="S368">
        <f t="shared" si="181"/>
        <v>226.11548104934468</v>
      </c>
      <c r="T368">
        <f t="shared" si="182"/>
        <v>32.962848363874961</v>
      </c>
      <c r="U368">
        <f t="shared" si="183"/>
        <v>31.834185714285709</v>
      </c>
      <c r="V368">
        <f t="shared" si="184"/>
        <v>4.7304508539162278</v>
      </c>
      <c r="W368">
        <f t="shared" si="185"/>
        <v>69.823672716679241</v>
      </c>
      <c r="X368">
        <f t="shared" si="186"/>
        <v>3.3323003113814993</v>
      </c>
      <c r="Y368">
        <f t="shared" si="187"/>
        <v>4.772450634189414</v>
      </c>
      <c r="Z368">
        <f t="shared" si="188"/>
        <v>1.3981505425347285</v>
      </c>
      <c r="AA368">
        <f t="shared" si="189"/>
        <v>-69.207365064029602</v>
      </c>
      <c r="AB368">
        <f t="shared" si="190"/>
        <v>23.271001271364383</v>
      </c>
      <c r="AC368">
        <f t="shared" si="191"/>
        <v>1.9065341170614987</v>
      </c>
      <c r="AD368">
        <f t="shared" si="192"/>
        <v>182.08565137374097</v>
      </c>
      <c r="AE368">
        <f t="shared" si="193"/>
        <v>16.141017308739709</v>
      </c>
      <c r="AF368">
        <f t="shared" si="194"/>
        <v>1.5641618666328236</v>
      </c>
      <c r="AG368">
        <f t="shared" si="195"/>
        <v>16.101057390229862</v>
      </c>
      <c r="AH368">
        <v>2210.2606147225788</v>
      </c>
      <c r="AI368">
        <v>2194.868606060606</v>
      </c>
      <c r="AJ368">
        <v>1.2139043088094791E-2</v>
      </c>
      <c r="AK368">
        <v>60.724348217524408</v>
      </c>
      <c r="AL368">
        <f t="shared" si="196"/>
        <v>1.5693280059870658</v>
      </c>
      <c r="AM368">
        <v>31.544417360790991</v>
      </c>
      <c r="AN368">
        <v>32.945246666666662</v>
      </c>
      <c r="AO368">
        <v>1.2221546175190221E-5</v>
      </c>
      <c r="AP368">
        <v>101.51637219302501</v>
      </c>
      <c r="AQ368">
        <v>1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47439.798468980509</v>
      </c>
      <c r="AV368">
        <f t="shared" si="200"/>
        <v>1199.994285714286</v>
      </c>
      <c r="AW368">
        <f t="shared" si="201"/>
        <v>1025.9207922535463</v>
      </c>
      <c r="AX368">
        <f t="shared" si="202"/>
        <v>0.85493806467826317</v>
      </c>
      <c r="AY368">
        <f t="shared" si="203"/>
        <v>0.18843046482904829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1675974042.5</v>
      </c>
      <c r="BF368">
        <v>2122.5542857142859</v>
      </c>
      <c r="BG368">
        <v>2140.5185714285708</v>
      </c>
      <c r="BH368">
        <v>32.940842857142847</v>
      </c>
      <c r="BI368">
        <v>31.544542857142861</v>
      </c>
      <c r="BJ368">
        <v>2131.3771428571431</v>
      </c>
      <c r="BK368">
        <v>32.713371428571428</v>
      </c>
      <c r="BL368">
        <v>649.99085714285707</v>
      </c>
      <c r="BM368">
        <v>101.06014285714291</v>
      </c>
      <c r="BN368">
        <v>9.9998242857142858E-2</v>
      </c>
      <c r="BO368">
        <v>31.990257142857139</v>
      </c>
      <c r="BP368">
        <v>31.834185714285709</v>
      </c>
      <c r="BQ368">
        <v>999.89999999999986</v>
      </c>
      <c r="BR368">
        <v>0</v>
      </c>
      <c r="BS368">
        <v>0</v>
      </c>
      <c r="BT368">
        <v>8998.5700000000015</v>
      </c>
      <c r="BU368">
        <v>0</v>
      </c>
      <c r="BV368">
        <v>111.3387142857143</v>
      </c>
      <c r="BW368">
        <v>-17.962499999999999</v>
      </c>
      <c r="BX368">
        <v>2194.8557142857139</v>
      </c>
      <c r="BY368">
        <v>2210.238571428571</v>
      </c>
      <c r="BZ368">
        <v>1.396301428571429</v>
      </c>
      <c r="CA368">
        <v>2140.5185714285708</v>
      </c>
      <c r="CB368">
        <v>31.544542857142861</v>
      </c>
      <c r="CC368">
        <v>3.329011428571429</v>
      </c>
      <c r="CD368">
        <v>3.1879014285714291</v>
      </c>
      <c r="CE368">
        <v>25.77205714285714</v>
      </c>
      <c r="CF368">
        <v>25.043328571428571</v>
      </c>
      <c r="CG368">
        <v>1199.994285714286</v>
      </c>
      <c r="CH368">
        <v>0.49998142857142858</v>
      </c>
      <c r="CI368">
        <v>0.50001857142857142</v>
      </c>
      <c r="CJ368">
        <v>0</v>
      </c>
      <c r="CK368">
        <v>1068.058571428571</v>
      </c>
      <c r="CL368">
        <v>4.9990899999999998</v>
      </c>
      <c r="CM368">
        <v>11888.971428571431</v>
      </c>
      <c r="CN368">
        <v>9557.7457142857147</v>
      </c>
      <c r="CO368">
        <v>41.25</v>
      </c>
      <c r="CP368">
        <v>42.75</v>
      </c>
      <c r="CQ368">
        <v>42</v>
      </c>
      <c r="CR368">
        <v>41.936999999999998</v>
      </c>
      <c r="CS368">
        <v>42.588999999999999</v>
      </c>
      <c r="CT368">
        <v>597.47571428571428</v>
      </c>
      <c r="CU368">
        <v>597.5200000000001</v>
      </c>
      <c r="CV368">
        <v>0</v>
      </c>
      <c r="CW368">
        <v>1675974044.7</v>
      </c>
      <c r="CX368">
        <v>0</v>
      </c>
      <c r="CY368">
        <v>1675968227.0999999</v>
      </c>
      <c r="CZ368" t="s">
        <v>356</v>
      </c>
      <c r="DA368">
        <v>1675968227.0999999</v>
      </c>
      <c r="DB368">
        <v>1675968207.0999999</v>
      </c>
      <c r="DC368">
        <v>6</v>
      </c>
      <c r="DD368">
        <v>6.6000000000000003E-2</v>
      </c>
      <c r="DE368">
        <v>1.0999999999999999E-2</v>
      </c>
      <c r="DF368">
        <v>-5.7939999999999996</v>
      </c>
      <c r="DG368">
        <v>0.214</v>
      </c>
      <c r="DH368">
        <v>415</v>
      </c>
      <c r="DI368">
        <v>32</v>
      </c>
      <c r="DJ368">
        <v>0.11</v>
      </c>
      <c r="DK368">
        <v>0.26</v>
      </c>
      <c r="DL368">
        <v>-17.972080487804881</v>
      </c>
      <c r="DM368">
        <v>0.16757351916374469</v>
      </c>
      <c r="DN368">
        <v>8.1711838171240753E-2</v>
      </c>
      <c r="DO368">
        <v>0</v>
      </c>
      <c r="DP368">
        <v>1.4182197560975609</v>
      </c>
      <c r="DQ368">
        <v>-0.17046125435539711</v>
      </c>
      <c r="DR368">
        <v>1.7784173217039959E-2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417</v>
      </c>
      <c r="EA368">
        <v>3.2980999999999998</v>
      </c>
      <c r="EB368">
        <v>2.62527</v>
      </c>
      <c r="EC368">
        <v>0.29382799999999998</v>
      </c>
      <c r="ED368">
        <v>0.29279300000000003</v>
      </c>
      <c r="EE368">
        <v>0.13651099999999999</v>
      </c>
      <c r="EF368">
        <v>0.13133400000000001</v>
      </c>
      <c r="EG368">
        <v>21362.5</v>
      </c>
      <c r="EH368">
        <v>21717.5</v>
      </c>
      <c r="EI368">
        <v>28154.5</v>
      </c>
      <c r="EJ368">
        <v>29564.7</v>
      </c>
      <c r="EK368">
        <v>33485.800000000003</v>
      </c>
      <c r="EL368">
        <v>35644.800000000003</v>
      </c>
      <c r="EM368">
        <v>39760.5</v>
      </c>
      <c r="EN368">
        <v>42228.7</v>
      </c>
      <c r="EO368">
        <v>2.2311999999999999</v>
      </c>
      <c r="EP368">
        <v>2.2243200000000001</v>
      </c>
      <c r="EQ368">
        <v>0.12724099999999999</v>
      </c>
      <c r="ER368">
        <v>0</v>
      </c>
      <c r="ES368">
        <v>29.765899999999998</v>
      </c>
      <c r="ET368">
        <v>999.9</v>
      </c>
      <c r="EU368">
        <v>73.5</v>
      </c>
      <c r="EV368">
        <v>32.4</v>
      </c>
      <c r="EW368">
        <v>35.520899999999997</v>
      </c>
      <c r="EX368">
        <v>57.265799999999999</v>
      </c>
      <c r="EY368">
        <v>-4.1105799999999997</v>
      </c>
      <c r="EZ368">
        <v>2</v>
      </c>
      <c r="FA368">
        <v>0.33793400000000001</v>
      </c>
      <c r="FB368">
        <v>-0.47874699999999998</v>
      </c>
      <c r="FC368">
        <v>20.2742</v>
      </c>
      <c r="FD368">
        <v>5.2193899999999998</v>
      </c>
      <c r="FE368">
        <v>12.004099999999999</v>
      </c>
      <c r="FF368">
        <v>4.9866999999999999</v>
      </c>
      <c r="FG368">
        <v>3.2844000000000002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1.86419</v>
      </c>
      <c r="FO368">
        <v>1.86032</v>
      </c>
      <c r="FP368">
        <v>1.8609599999999999</v>
      </c>
      <c r="FQ368">
        <v>1.86019</v>
      </c>
      <c r="FR368">
        <v>1.86185</v>
      </c>
      <c r="FS368">
        <v>1.85849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-8.82</v>
      </c>
      <c r="GH368">
        <v>0.22750000000000001</v>
      </c>
      <c r="GI368">
        <v>-4.227681919169834</v>
      </c>
      <c r="GJ368">
        <v>-4.5218151105756088E-3</v>
      </c>
      <c r="GK368">
        <v>2.0889233732517852E-6</v>
      </c>
      <c r="GL368">
        <v>-4.5906856223640231E-10</v>
      </c>
      <c r="GM368">
        <v>-0.1035280782263094</v>
      </c>
      <c r="GN368">
        <v>4.4025620023938356E-3</v>
      </c>
      <c r="GO368">
        <v>3.112297855124525E-4</v>
      </c>
      <c r="GP368">
        <v>-4.1727832042263066E-6</v>
      </c>
      <c r="GQ368">
        <v>6</v>
      </c>
      <c r="GR368">
        <v>2080</v>
      </c>
      <c r="GS368">
        <v>4</v>
      </c>
      <c r="GT368">
        <v>33</v>
      </c>
      <c r="GU368">
        <v>97</v>
      </c>
      <c r="GV368">
        <v>97.3</v>
      </c>
      <c r="GW368">
        <v>4.99756</v>
      </c>
      <c r="GX368">
        <v>2.4255399999999998</v>
      </c>
      <c r="GY368">
        <v>2.04834</v>
      </c>
      <c r="GZ368">
        <v>2.6220699999999999</v>
      </c>
      <c r="HA368">
        <v>2.1972700000000001</v>
      </c>
      <c r="HB368">
        <v>2.2863799999999999</v>
      </c>
      <c r="HC368">
        <v>37.771099999999997</v>
      </c>
      <c r="HD368">
        <v>14.3947</v>
      </c>
      <c r="HE368">
        <v>18</v>
      </c>
      <c r="HF368">
        <v>694.56399999999996</v>
      </c>
      <c r="HG368">
        <v>768.42</v>
      </c>
      <c r="HH368">
        <v>31.000699999999998</v>
      </c>
      <c r="HI368">
        <v>31.712800000000001</v>
      </c>
      <c r="HJ368">
        <v>30</v>
      </c>
      <c r="HK368">
        <v>31.667000000000002</v>
      </c>
      <c r="HL368">
        <v>31.674900000000001</v>
      </c>
      <c r="HM368">
        <v>100</v>
      </c>
      <c r="HN368">
        <v>14.528499999999999</v>
      </c>
      <c r="HO368">
        <v>100</v>
      </c>
      <c r="HP368">
        <v>31</v>
      </c>
      <c r="HQ368">
        <v>2354.1799999999998</v>
      </c>
      <c r="HR368">
        <v>31.646100000000001</v>
      </c>
      <c r="HS368">
        <v>99.236599999999996</v>
      </c>
      <c r="HT368">
        <v>97.9529</v>
      </c>
    </row>
    <row r="369" spans="1:228" x14ac:dyDescent="0.2">
      <c r="A369">
        <v>354</v>
      </c>
      <c r="B369">
        <v>1675974048.5</v>
      </c>
      <c r="C369">
        <v>1409.400000095367</v>
      </c>
      <c r="D369" t="s">
        <v>1067</v>
      </c>
      <c r="E369" t="s">
        <v>1068</v>
      </c>
      <c r="F369">
        <v>4</v>
      </c>
      <c r="G369">
        <v>1675974046.1875</v>
      </c>
      <c r="H369">
        <f t="shared" si="170"/>
        <v>1.5724201816716197E-3</v>
      </c>
      <c r="I369">
        <f t="shared" si="171"/>
        <v>1.5724201816716197</v>
      </c>
      <c r="J369">
        <f t="shared" si="172"/>
        <v>15.573572452073261</v>
      </c>
      <c r="K369">
        <f t="shared" si="173"/>
        <v>2122.6912499999999</v>
      </c>
      <c r="L369">
        <f t="shared" si="174"/>
        <v>1849.6016556087193</v>
      </c>
      <c r="M369">
        <f t="shared" si="175"/>
        <v>187.10745775918835</v>
      </c>
      <c r="N369">
        <f t="shared" si="176"/>
        <v>214.73346014304968</v>
      </c>
      <c r="O369">
        <f t="shared" si="177"/>
        <v>0.11164208792044339</v>
      </c>
      <c r="P369">
        <f t="shared" si="178"/>
        <v>2.7650790822421261</v>
      </c>
      <c r="Q369">
        <f t="shared" si="179"/>
        <v>0.10919701185903349</v>
      </c>
      <c r="R369">
        <f t="shared" si="180"/>
        <v>6.8463352695269417E-2</v>
      </c>
      <c r="S369">
        <f t="shared" si="181"/>
        <v>226.11826449522786</v>
      </c>
      <c r="T369">
        <f t="shared" si="182"/>
        <v>32.967026295173511</v>
      </c>
      <c r="U369">
        <f t="shared" si="183"/>
        <v>31.8386125</v>
      </c>
      <c r="V369">
        <f t="shared" si="184"/>
        <v>4.7316376799382249</v>
      </c>
      <c r="W369">
        <f t="shared" si="185"/>
        <v>69.819347544874446</v>
      </c>
      <c r="X369">
        <f t="shared" si="186"/>
        <v>3.3330003494682199</v>
      </c>
      <c r="Y369">
        <f t="shared" si="187"/>
        <v>4.7737489201342456</v>
      </c>
      <c r="Z369">
        <f t="shared" si="188"/>
        <v>1.398637330470005</v>
      </c>
      <c r="AA369">
        <f t="shared" si="189"/>
        <v>-69.343730011718435</v>
      </c>
      <c r="AB369">
        <f t="shared" si="190"/>
        <v>23.322149107733413</v>
      </c>
      <c r="AC369">
        <f t="shared" si="191"/>
        <v>1.9112454631699616</v>
      </c>
      <c r="AD369">
        <f t="shared" si="192"/>
        <v>182.00792905441281</v>
      </c>
      <c r="AE369">
        <f t="shared" si="193"/>
        <v>16.01413716275858</v>
      </c>
      <c r="AF369">
        <f t="shared" si="194"/>
        <v>1.5677255419819631</v>
      </c>
      <c r="AG369">
        <f t="shared" si="195"/>
        <v>15.573572452073261</v>
      </c>
      <c r="AH369">
        <v>2210.255181658802</v>
      </c>
      <c r="AI369">
        <v>2195.1405454545452</v>
      </c>
      <c r="AJ369">
        <v>7.2827034255757969E-2</v>
      </c>
      <c r="AK369">
        <v>60.724348217524408</v>
      </c>
      <c r="AL369">
        <f t="shared" si="196"/>
        <v>1.5724201816716197</v>
      </c>
      <c r="AM369">
        <v>31.54572024158071</v>
      </c>
      <c r="AN369">
        <v>32.949306060606062</v>
      </c>
      <c r="AO369">
        <v>4.3743421783630418E-6</v>
      </c>
      <c r="AP369">
        <v>101.51637219302501</v>
      </c>
      <c r="AQ369">
        <v>1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47421.72784056692</v>
      </c>
      <c r="AV369">
        <f t="shared" si="200"/>
        <v>1200.0062499999999</v>
      </c>
      <c r="AW369">
        <f t="shared" si="201"/>
        <v>1025.9312950752474</v>
      </c>
      <c r="AX369">
        <f t="shared" si="202"/>
        <v>0.85493829309242975</v>
      </c>
      <c r="AY369">
        <f t="shared" si="203"/>
        <v>0.18843090566838955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1675974046.1875</v>
      </c>
      <c r="BF369">
        <v>2122.6912499999999</v>
      </c>
      <c r="BG369">
        <v>2140.5450000000001</v>
      </c>
      <c r="BH369">
        <v>32.947500000000012</v>
      </c>
      <c r="BI369">
        <v>31.548075000000001</v>
      </c>
      <c r="BJ369">
        <v>2131.5149999999999</v>
      </c>
      <c r="BK369">
        <v>32.719949999999997</v>
      </c>
      <c r="BL369">
        <v>650.01250000000005</v>
      </c>
      <c r="BM369">
        <v>101.06100000000001</v>
      </c>
      <c r="BN369">
        <v>9.9948462500000002E-2</v>
      </c>
      <c r="BO369">
        <v>31.9950625</v>
      </c>
      <c r="BP369">
        <v>31.8386125</v>
      </c>
      <c r="BQ369">
        <v>999.9</v>
      </c>
      <c r="BR369">
        <v>0</v>
      </c>
      <c r="BS369">
        <v>0</v>
      </c>
      <c r="BT369">
        <v>8995.15625</v>
      </c>
      <c r="BU369">
        <v>0</v>
      </c>
      <c r="BV369">
        <v>111.281875</v>
      </c>
      <c r="BW369">
        <v>-17.852650000000001</v>
      </c>
      <c r="BX369">
        <v>2195.0124999999998</v>
      </c>
      <c r="BY369">
        <v>2210.2737499999998</v>
      </c>
      <c r="BZ369">
        <v>1.399435</v>
      </c>
      <c r="CA369">
        <v>2140.5450000000001</v>
      </c>
      <c r="CB369">
        <v>31.548075000000001</v>
      </c>
      <c r="CC369">
        <v>3.32970875</v>
      </c>
      <c r="CD369">
        <v>3.1882825000000001</v>
      </c>
      <c r="CE369">
        <v>25.775575</v>
      </c>
      <c r="CF369">
        <v>25.045337499999999</v>
      </c>
      <c r="CG369">
        <v>1200.0062499999999</v>
      </c>
      <c r="CH369">
        <v>0.499975</v>
      </c>
      <c r="CI369">
        <v>0.50002499999999994</v>
      </c>
      <c r="CJ369">
        <v>0</v>
      </c>
      <c r="CK369">
        <v>1068.2662499999999</v>
      </c>
      <c r="CL369">
        <v>4.9990899999999998</v>
      </c>
      <c r="CM369">
        <v>11889.0375</v>
      </c>
      <c r="CN369">
        <v>9557.8287500000006</v>
      </c>
      <c r="CO369">
        <v>41.25</v>
      </c>
      <c r="CP369">
        <v>42.765500000000003</v>
      </c>
      <c r="CQ369">
        <v>42</v>
      </c>
      <c r="CR369">
        <v>41.936999999999998</v>
      </c>
      <c r="CS369">
        <v>42.561999999999998</v>
      </c>
      <c r="CT369">
        <v>597.47375000000011</v>
      </c>
      <c r="CU369">
        <v>597.53624999999988</v>
      </c>
      <c r="CV369">
        <v>0</v>
      </c>
      <c r="CW369">
        <v>1675974048.9000001</v>
      </c>
      <c r="CX369">
        <v>0</v>
      </c>
      <c r="CY369">
        <v>1675968227.0999999</v>
      </c>
      <c r="CZ369" t="s">
        <v>356</v>
      </c>
      <c r="DA369">
        <v>1675968227.0999999</v>
      </c>
      <c r="DB369">
        <v>1675968207.0999999</v>
      </c>
      <c r="DC369">
        <v>6</v>
      </c>
      <c r="DD369">
        <v>6.6000000000000003E-2</v>
      </c>
      <c r="DE369">
        <v>1.0999999999999999E-2</v>
      </c>
      <c r="DF369">
        <v>-5.7939999999999996</v>
      </c>
      <c r="DG369">
        <v>0.214</v>
      </c>
      <c r="DH369">
        <v>415</v>
      </c>
      <c r="DI369">
        <v>32</v>
      </c>
      <c r="DJ369">
        <v>0.11</v>
      </c>
      <c r="DK369">
        <v>0.26</v>
      </c>
      <c r="DL369">
        <v>-17.935500000000001</v>
      </c>
      <c r="DM369">
        <v>0.1539240418118156</v>
      </c>
      <c r="DN369">
        <v>7.954613019668702E-2</v>
      </c>
      <c r="DO369">
        <v>0</v>
      </c>
      <c r="DP369">
        <v>1.410404634146341</v>
      </c>
      <c r="DQ369">
        <v>-0.1261379790940787</v>
      </c>
      <c r="DR369">
        <v>1.4679112603198119E-2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417</v>
      </c>
      <c r="EA369">
        <v>3.298</v>
      </c>
      <c r="EB369">
        <v>2.6252800000000001</v>
      </c>
      <c r="EC369">
        <v>0.29383500000000001</v>
      </c>
      <c r="ED369">
        <v>0.29278999999999999</v>
      </c>
      <c r="EE369">
        <v>0.136522</v>
      </c>
      <c r="EF369">
        <v>0.131387</v>
      </c>
      <c r="EG369">
        <v>21362.5</v>
      </c>
      <c r="EH369">
        <v>21717.599999999999</v>
      </c>
      <c r="EI369">
        <v>28154.7</v>
      </c>
      <c r="EJ369">
        <v>29564.6</v>
      </c>
      <c r="EK369">
        <v>33485.1</v>
      </c>
      <c r="EL369">
        <v>35643</v>
      </c>
      <c r="EM369">
        <v>39760.199999999997</v>
      </c>
      <c r="EN369">
        <v>42229.2</v>
      </c>
      <c r="EO369">
        <v>2.2311700000000001</v>
      </c>
      <c r="EP369">
        <v>2.2244999999999999</v>
      </c>
      <c r="EQ369">
        <v>0.12773999999999999</v>
      </c>
      <c r="ER369">
        <v>0</v>
      </c>
      <c r="ES369">
        <v>29.770399999999999</v>
      </c>
      <c r="ET369">
        <v>999.9</v>
      </c>
      <c r="EU369">
        <v>73.5</v>
      </c>
      <c r="EV369">
        <v>32.4</v>
      </c>
      <c r="EW369">
        <v>35.526499999999999</v>
      </c>
      <c r="EX369">
        <v>57.205800000000004</v>
      </c>
      <c r="EY369">
        <v>-4.0544900000000004</v>
      </c>
      <c r="EZ369">
        <v>2</v>
      </c>
      <c r="FA369">
        <v>0.337868</v>
      </c>
      <c r="FB369">
        <v>-0.47583900000000001</v>
      </c>
      <c r="FC369">
        <v>20.2745</v>
      </c>
      <c r="FD369">
        <v>5.2202799999999998</v>
      </c>
      <c r="FE369">
        <v>12.004</v>
      </c>
      <c r="FF369">
        <v>4.9868499999999996</v>
      </c>
      <c r="FG369">
        <v>3.2845800000000001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1.8641799999999999</v>
      </c>
      <c r="FO369">
        <v>1.86029</v>
      </c>
      <c r="FP369">
        <v>1.8609599999999999</v>
      </c>
      <c r="FQ369">
        <v>1.8601700000000001</v>
      </c>
      <c r="FR369">
        <v>1.8618699999999999</v>
      </c>
      <c r="FS369">
        <v>1.8584700000000001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-8.82</v>
      </c>
      <c r="GH369">
        <v>0.2276</v>
      </c>
      <c r="GI369">
        <v>-4.227681919169834</v>
      </c>
      <c r="GJ369">
        <v>-4.5218151105756088E-3</v>
      </c>
      <c r="GK369">
        <v>2.0889233732517852E-6</v>
      </c>
      <c r="GL369">
        <v>-4.5906856223640231E-10</v>
      </c>
      <c r="GM369">
        <v>-0.1035280782263094</v>
      </c>
      <c r="GN369">
        <v>4.4025620023938356E-3</v>
      </c>
      <c r="GO369">
        <v>3.112297855124525E-4</v>
      </c>
      <c r="GP369">
        <v>-4.1727832042263066E-6</v>
      </c>
      <c r="GQ369">
        <v>6</v>
      </c>
      <c r="GR369">
        <v>2080</v>
      </c>
      <c r="GS369">
        <v>4</v>
      </c>
      <c r="GT369">
        <v>33</v>
      </c>
      <c r="GU369">
        <v>97</v>
      </c>
      <c r="GV369">
        <v>97.4</v>
      </c>
      <c r="GW369">
        <v>4.99756</v>
      </c>
      <c r="GX369">
        <v>2.4157700000000002</v>
      </c>
      <c r="GY369">
        <v>2.04834</v>
      </c>
      <c r="GZ369">
        <v>2.6208499999999999</v>
      </c>
      <c r="HA369">
        <v>2.1972700000000001</v>
      </c>
      <c r="HB369">
        <v>2.3120099999999999</v>
      </c>
      <c r="HC369">
        <v>37.747</v>
      </c>
      <c r="HD369">
        <v>14.4122</v>
      </c>
      <c r="HE369">
        <v>18</v>
      </c>
      <c r="HF369">
        <v>694.53200000000004</v>
      </c>
      <c r="HG369">
        <v>768.57500000000005</v>
      </c>
      <c r="HH369">
        <v>31.000800000000002</v>
      </c>
      <c r="HI369">
        <v>31.712800000000001</v>
      </c>
      <c r="HJ369">
        <v>30</v>
      </c>
      <c r="HK369">
        <v>31.6661</v>
      </c>
      <c r="HL369">
        <v>31.6738</v>
      </c>
      <c r="HM369">
        <v>100</v>
      </c>
      <c r="HN369">
        <v>14.252000000000001</v>
      </c>
      <c r="HO369">
        <v>100</v>
      </c>
      <c r="HP369">
        <v>31</v>
      </c>
      <c r="HQ369">
        <v>2360.86</v>
      </c>
      <c r="HR369">
        <v>31.6449</v>
      </c>
      <c r="HS369">
        <v>99.236599999999996</v>
      </c>
      <c r="HT369">
        <v>97.953400000000002</v>
      </c>
    </row>
    <row r="370" spans="1:228" x14ac:dyDescent="0.2">
      <c r="A370">
        <v>355</v>
      </c>
      <c r="B370">
        <v>1675974052.5</v>
      </c>
      <c r="C370">
        <v>1413.400000095367</v>
      </c>
      <c r="D370" t="s">
        <v>1069</v>
      </c>
      <c r="E370" t="s">
        <v>1070</v>
      </c>
      <c r="F370">
        <v>4</v>
      </c>
      <c r="G370">
        <v>1675974050.5</v>
      </c>
      <c r="H370">
        <f t="shared" si="170"/>
        <v>1.5414214578482982E-3</v>
      </c>
      <c r="I370">
        <f t="shared" si="171"/>
        <v>1.5414214578482981</v>
      </c>
      <c r="J370">
        <f t="shared" si="172"/>
        <v>16.238299192845375</v>
      </c>
      <c r="K370">
        <f t="shared" si="173"/>
        <v>2122.7285714285708</v>
      </c>
      <c r="L370">
        <f t="shared" si="174"/>
        <v>1834.9490007121281</v>
      </c>
      <c r="M370">
        <f t="shared" si="175"/>
        <v>185.62123965479043</v>
      </c>
      <c r="N370">
        <f t="shared" si="176"/>
        <v>214.73267579987046</v>
      </c>
      <c r="O370">
        <f t="shared" si="177"/>
        <v>0.10924986165038701</v>
      </c>
      <c r="P370">
        <f t="shared" si="178"/>
        <v>2.7695986656095086</v>
      </c>
      <c r="Q370">
        <f t="shared" si="179"/>
        <v>0.10691099739961535</v>
      </c>
      <c r="R370">
        <f t="shared" si="180"/>
        <v>6.7025340649778845E-2</v>
      </c>
      <c r="S370">
        <f t="shared" si="181"/>
        <v>226.11740734502911</v>
      </c>
      <c r="T370">
        <f t="shared" si="182"/>
        <v>32.977880732138772</v>
      </c>
      <c r="U370">
        <f t="shared" si="183"/>
        <v>31.848485714285712</v>
      </c>
      <c r="V370">
        <f t="shared" si="184"/>
        <v>4.7342856332538767</v>
      </c>
      <c r="W370">
        <f t="shared" si="185"/>
        <v>69.824198358871882</v>
      </c>
      <c r="X370">
        <f t="shared" si="186"/>
        <v>3.3339613950014302</v>
      </c>
      <c r="Y370">
        <f t="shared" si="187"/>
        <v>4.7747936580181536</v>
      </c>
      <c r="Z370">
        <f t="shared" si="188"/>
        <v>1.4003242382524466</v>
      </c>
      <c r="AA370">
        <f t="shared" si="189"/>
        <v>-67.976686291109957</v>
      </c>
      <c r="AB370">
        <f t="shared" si="190"/>
        <v>22.463315527638088</v>
      </c>
      <c r="AC370">
        <f t="shared" si="191"/>
        <v>1.8379844115403774</v>
      </c>
      <c r="AD370">
        <f t="shared" si="192"/>
        <v>182.44202099309763</v>
      </c>
      <c r="AE370">
        <f t="shared" si="193"/>
        <v>16.007500106782118</v>
      </c>
      <c r="AF370">
        <f t="shared" si="194"/>
        <v>1.5337402166034204</v>
      </c>
      <c r="AG370">
        <f t="shared" si="195"/>
        <v>16.238299192845375</v>
      </c>
      <c r="AH370">
        <v>2210.3322061434851</v>
      </c>
      <c r="AI370">
        <v>2195.002242424242</v>
      </c>
      <c r="AJ370">
        <v>-3.9815533889395877E-2</v>
      </c>
      <c r="AK370">
        <v>60.724348217524408</v>
      </c>
      <c r="AL370">
        <f t="shared" si="196"/>
        <v>1.5414214578482981</v>
      </c>
      <c r="AM370">
        <v>31.588097547843532</v>
      </c>
      <c r="AN370">
        <v>32.963967272727253</v>
      </c>
      <c r="AO370">
        <v>1.254606188442678E-5</v>
      </c>
      <c r="AP370">
        <v>101.51637219302501</v>
      </c>
      <c r="AQ370">
        <v>1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47545.82047886902</v>
      </c>
      <c r="AV370">
        <f t="shared" si="200"/>
        <v>1200.001428571429</v>
      </c>
      <c r="AW370">
        <f t="shared" si="201"/>
        <v>1025.9271996606371</v>
      </c>
      <c r="AX370">
        <f t="shared" si="202"/>
        <v>0.85493831526682207</v>
      </c>
      <c r="AY370">
        <f t="shared" si="203"/>
        <v>0.1884309484649665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1675974050.5</v>
      </c>
      <c r="BF370">
        <v>2122.7285714285708</v>
      </c>
      <c r="BG370">
        <v>2140.5100000000002</v>
      </c>
      <c r="BH370">
        <v>32.957700000000003</v>
      </c>
      <c r="BI370">
        <v>31.5886</v>
      </c>
      <c r="BJ370">
        <v>2131.551428571428</v>
      </c>
      <c r="BK370">
        <v>32.730028571428569</v>
      </c>
      <c r="BL370">
        <v>650</v>
      </c>
      <c r="BM370">
        <v>101.05885714285709</v>
      </c>
      <c r="BN370">
        <v>9.9943228571428566E-2</v>
      </c>
      <c r="BO370">
        <v>31.998928571428571</v>
      </c>
      <c r="BP370">
        <v>31.848485714285712</v>
      </c>
      <c r="BQ370">
        <v>999.89999999999986</v>
      </c>
      <c r="BR370">
        <v>0</v>
      </c>
      <c r="BS370">
        <v>0</v>
      </c>
      <c r="BT370">
        <v>9019.3728571428583</v>
      </c>
      <c r="BU370">
        <v>0</v>
      </c>
      <c r="BV370">
        <v>110.3758571428572</v>
      </c>
      <c r="BW370">
        <v>-17.779685714285709</v>
      </c>
      <c r="BX370">
        <v>2195.0757142857151</v>
      </c>
      <c r="BY370">
        <v>2210.3314285714291</v>
      </c>
      <c r="BZ370">
        <v>1.369078571428572</v>
      </c>
      <c r="CA370">
        <v>2140.5100000000002</v>
      </c>
      <c r="CB370">
        <v>31.5886</v>
      </c>
      <c r="CC370">
        <v>3.3306657142857139</v>
      </c>
      <c r="CD370">
        <v>3.1923085714285722</v>
      </c>
      <c r="CE370">
        <v>25.780442857142859</v>
      </c>
      <c r="CF370">
        <v>25.066500000000001</v>
      </c>
      <c r="CG370">
        <v>1200.001428571429</v>
      </c>
      <c r="CH370">
        <v>0.49997314285714278</v>
      </c>
      <c r="CI370">
        <v>0.50002685714285711</v>
      </c>
      <c r="CJ370">
        <v>0</v>
      </c>
      <c r="CK370">
        <v>1068.062857142857</v>
      </c>
      <c r="CL370">
        <v>4.9990899999999998</v>
      </c>
      <c r="CM370">
        <v>11889.37142857143</v>
      </c>
      <c r="CN370">
        <v>9557.7785714285728</v>
      </c>
      <c r="CO370">
        <v>41.25</v>
      </c>
      <c r="CP370">
        <v>42.75</v>
      </c>
      <c r="CQ370">
        <v>42.017714285714291</v>
      </c>
      <c r="CR370">
        <v>41.936999999999998</v>
      </c>
      <c r="CS370">
        <v>42.597999999999999</v>
      </c>
      <c r="CT370">
        <v>597.47142857142876</v>
      </c>
      <c r="CU370">
        <v>597.53571428571433</v>
      </c>
      <c r="CV370">
        <v>0</v>
      </c>
      <c r="CW370">
        <v>1675974052.5</v>
      </c>
      <c r="CX370">
        <v>0</v>
      </c>
      <c r="CY370">
        <v>1675968227.0999999</v>
      </c>
      <c r="CZ370" t="s">
        <v>356</v>
      </c>
      <c r="DA370">
        <v>1675968227.0999999</v>
      </c>
      <c r="DB370">
        <v>1675968207.0999999</v>
      </c>
      <c r="DC370">
        <v>6</v>
      </c>
      <c r="DD370">
        <v>6.6000000000000003E-2</v>
      </c>
      <c r="DE370">
        <v>1.0999999999999999E-2</v>
      </c>
      <c r="DF370">
        <v>-5.7939999999999996</v>
      </c>
      <c r="DG370">
        <v>0.214</v>
      </c>
      <c r="DH370">
        <v>415</v>
      </c>
      <c r="DI370">
        <v>32</v>
      </c>
      <c r="DJ370">
        <v>0.11</v>
      </c>
      <c r="DK370">
        <v>0.26</v>
      </c>
      <c r="DL370">
        <v>-17.897690000000001</v>
      </c>
      <c r="DM370">
        <v>0.36853733583488779</v>
      </c>
      <c r="DN370">
        <v>9.6755759001725353E-2</v>
      </c>
      <c r="DO370">
        <v>0</v>
      </c>
      <c r="DP370">
        <v>1.4007704999999999</v>
      </c>
      <c r="DQ370">
        <v>-0.148173208255164</v>
      </c>
      <c r="DR370">
        <v>1.6796395736883529E-2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417</v>
      </c>
      <c r="EA370">
        <v>3.2980499999999999</v>
      </c>
      <c r="EB370">
        <v>2.6252599999999999</v>
      </c>
      <c r="EC370">
        <v>0.29382900000000001</v>
      </c>
      <c r="ED370">
        <v>0.29278999999999999</v>
      </c>
      <c r="EE370">
        <v>0.13656399999999999</v>
      </c>
      <c r="EF370">
        <v>0.13148899999999999</v>
      </c>
      <c r="EG370">
        <v>21363</v>
      </c>
      <c r="EH370">
        <v>21717.4</v>
      </c>
      <c r="EI370">
        <v>28155.200000000001</v>
      </c>
      <c r="EJ370">
        <v>29564.400000000001</v>
      </c>
      <c r="EK370">
        <v>33484.5</v>
      </c>
      <c r="EL370">
        <v>35638.1</v>
      </c>
      <c r="EM370">
        <v>39761.4</v>
      </c>
      <c r="EN370">
        <v>42228.3</v>
      </c>
      <c r="EO370">
        <v>2.2310500000000002</v>
      </c>
      <c r="EP370">
        <v>2.2244700000000002</v>
      </c>
      <c r="EQ370">
        <v>0.127666</v>
      </c>
      <c r="ER370">
        <v>0</v>
      </c>
      <c r="ES370">
        <v>29.775500000000001</v>
      </c>
      <c r="ET370">
        <v>999.9</v>
      </c>
      <c r="EU370">
        <v>73.5</v>
      </c>
      <c r="EV370">
        <v>32.4</v>
      </c>
      <c r="EW370">
        <v>35.524299999999997</v>
      </c>
      <c r="EX370">
        <v>57.1158</v>
      </c>
      <c r="EY370">
        <v>-4.0665100000000001</v>
      </c>
      <c r="EZ370">
        <v>2</v>
      </c>
      <c r="FA370">
        <v>0.33784799999999998</v>
      </c>
      <c r="FB370">
        <v>-0.47194999999999998</v>
      </c>
      <c r="FC370">
        <v>20.2745</v>
      </c>
      <c r="FD370">
        <v>5.2195400000000003</v>
      </c>
      <c r="FE370">
        <v>12.004</v>
      </c>
      <c r="FF370">
        <v>4.9865000000000004</v>
      </c>
      <c r="FG370">
        <v>3.2844799999999998</v>
      </c>
      <c r="FH370">
        <v>9999</v>
      </c>
      <c r="FI370">
        <v>9999</v>
      </c>
      <c r="FJ370">
        <v>9999</v>
      </c>
      <c r="FK370">
        <v>999.9</v>
      </c>
      <c r="FL370">
        <v>1.86582</v>
      </c>
      <c r="FM370">
        <v>1.8621799999999999</v>
      </c>
      <c r="FN370">
        <v>1.8641799999999999</v>
      </c>
      <c r="FO370">
        <v>1.8603000000000001</v>
      </c>
      <c r="FP370">
        <v>1.8609599999999999</v>
      </c>
      <c r="FQ370">
        <v>1.86019</v>
      </c>
      <c r="FR370">
        <v>1.8618600000000001</v>
      </c>
      <c r="FS370">
        <v>1.8584700000000001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-8.83</v>
      </c>
      <c r="GH370">
        <v>0.2278</v>
      </c>
      <c r="GI370">
        <v>-4.227681919169834</v>
      </c>
      <c r="GJ370">
        <v>-4.5218151105756088E-3</v>
      </c>
      <c r="GK370">
        <v>2.0889233732517852E-6</v>
      </c>
      <c r="GL370">
        <v>-4.5906856223640231E-10</v>
      </c>
      <c r="GM370">
        <v>-0.1035280782263094</v>
      </c>
      <c r="GN370">
        <v>4.4025620023938356E-3</v>
      </c>
      <c r="GO370">
        <v>3.112297855124525E-4</v>
      </c>
      <c r="GP370">
        <v>-4.1727832042263066E-6</v>
      </c>
      <c r="GQ370">
        <v>6</v>
      </c>
      <c r="GR370">
        <v>2080</v>
      </c>
      <c r="GS370">
        <v>4</v>
      </c>
      <c r="GT370">
        <v>33</v>
      </c>
      <c r="GU370">
        <v>97.1</v>
      </c>
      <c r="GV370">
        <v>97.4</v>
      </c>
      <c r="GW370">
        <v>4.99756</v>
      </c>
      <c r="GX370">
        <v>2.4255399999999998</v>
      </c>
      <c r="GY370">
        <v>2.04834</v>
      </c>
      <c r="GZ370">
        <v>2.6208499999999999</v>
      </c>
      <c r="HA370">
        <v>2.1972700000000001</v>
      </c>
      <c r="HB370">
        <v>2.2631800000000002</v>
      </c>
      <c r="HC370">
        <v>37.747</v>
      </c>
      <c r="HD370">
        <v>14.403499999999999</v>
      </c>
      <c r="HE370">
        <v>18</v>
      </c>
      <c r="HF370">
        <v>694.42899999999997</v>
      </c>
      <c r="HG370">
        <v>768.55100000000004</v>
      </c>
      <c r="HH370">
        <v>31.001000000000001</v>
      </c>
      <c r="HI370">
        <v>31.710999999999999</v>
      </c>
      <c r="HJ370">
        <v>30</v>
      </c>
      <c r="HK370">
        <v>31.6661</v>
      </c>
      <c r="HL370">
        <v>31.6738</v>
      </c>
      <c r="HM370">
        <v>100</v>
      </c>
      <c r="HN370">
        <v>14.252000000000001</v>
      </c>
      <c r="HO370">
        <v>100</v>
      </c>
      <c r="HP370">
        <v>31</v>
      </c>
      <c r="HQ370">
        <v>2367.54</v>
      </c>
      <c r="HR370">
        <v>31.6357</v>
      </c>
      <c r="HS370">
        <v>99.238900000000001</v>
      </c>
      <c r="HT370">
        <v>97.951899999999995</v>
      </c>
    </row>
    <row r="371" spans="1:228" x14ac:dyDescent="0.2">
      <c r="A371">
        <v>356</v>
      </c>
      <c r="B371">
        <v>1675974056.5</v>
      </c>
      <c r="C371">
        <v>1417.400000095367</v>
      </c>
      <c r="D371" t="s">
        <v>1071</v>
      </c>
      <c r="E371" t="s">
        <v>1072</v>
      </c>
      <c r="F371">
        <v>4</v>
      </c>
      <c r="G371">
        <v>1675974054.1875</v>
      </c>
      <c r="H371">
        <f t="shared" si="170"/>
        <v>1.5394759372623658E-3</v>
      </c>
      <c r="I371">
        <f t="shared" si="171"/>
        <v>1.5394759372623659</v>
      </c>
      <c r="J371">
        <f t="shared" si="172"/>
        <v>16.187769694934293</v>
      </c>
      <c r="K371">
        <f t="shared" si="173"/>
        <v>2122.6424999999999</v>
      </c>
      <c r="L371">
        <f t="shared" si="174"/>
        <v>1835.4077368086801</v>
      </c>
      <c r="M371">
        <f t="shared" si="175"/>
        <v>185.66781914946702</v>
      </c>
      <c r="N371">
        <f t="shared" si="176"/>
        <v>214.72417049642934</v>
      </c>
      <c r="O371">
        <f t="shared" si="177"/>
        <v>0.109149911690346</v>
      </c>
      <c r="P371">
        <f t="shared" si="178"/>
        <v>2.7673513554071505</v>
      </c>
      <c r="Q371">
        <f t="shared" si="179"/>
        <v>0.10681342356720466</v>
      </c>
      <c r="R371">
        <f t="shared" si="180"/>
        <v>6.6964148177092286E-2</v>
      </c>
      <c r="S371">
        <f t="shared" si="181"/>
        <v>226.11683225314252</v>
      </c>
      <c r="T371">
        <f t="shared" si="182"/>
        <v>32.981400740019097</v>
      </c>
      <c r="U371">
        <f t="shared" si="183"/>
        <v>31.851437499999999</v>
      </c>
      <c r="V371">
        <f t="shared" si="184"/>
        <v>4.7350775398734122</v>
      </c>
      <c r="W371">
        <f t="shared" si="185"/>
        <v>69.842398672742334</v>
      </c>
      <c r="X371">
        <f t="shared" si="186"/>
        <v>3.3352568297526606</v>
      </c>
      <c r="Y371">
        <f t="shared" si="187"/>
        <v>4.7754041859022296</v>
      </c>
      <c r="Z371">
        <f t="shared" si="188"/>
        <v>1.3998207101207516</v>
      </c>
      <c r="AA371">
        <f t="shared" si="189"/>
        <v>-67.890888833270338</v>
      </c>
      <c r="AB371">
        <f t="shared" si="190"/>
        <v>22.341718579338508</v>
      </c>
      <c r="AC371">
        <f t="shared" si="191"/>
        <v>1.8295665604019851</v>
      </c>
      <c r="AD371">
        <f t="shared" si="192"/>
        <v>182.39722855961267</v>
      </c>
      <c r="AE371">
        <f t="shared" si="193"/>
        <v>16.143145566827318</v>
      </c>
      <c r="AF371">
        <f t="shared" si="194"/>
        <v>1.5334892487566059</v>
      </c>
      <c r="AG371">
        <f t="shared" si="195"/>
        <v>16.187769694934293</v>
      </c>
      <c r="AH371">
        <v>2210.404534845135</v>
      </c>
      <c r="AI371">
        <v>2194.995636363637</v>
      </c>
      <c r="AJ371">
        <v>-5.7691606239151294E-3</v>
      </c>
      <c r="AK371">
        <v>60.724348217524408</v>
      </c>
      <c r="AL371">
        <f t="shared" si="196"/>
        <v>1.5394759372623659</v>
      </c>
      <c r="AM371">
        <v>31.601875421739411</v>
      </c>
      <c r="AN371">
        <v>32.976020000000013</v>
      </c>
      <c r="AO371">
        <v>1.070237243004364E-5</v>
      </c>
      <c r="AP371">
        <v>101.51637219302501</v>
      </c>
      <c r="AQ371">
        <v>1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47483.445702565405</v>
      </c>
      <c r="AV371">
        <f t="shared" si="200"/>
        <v>1199.9974999999999</v>
      </c>
      <c r="AW371">
        <f t="shared" si="201"/>
        <v>1025.9239265560323</v>
      </c>
      <c r="AX371">
        <f t="shared" si="202"/>
        <v>0.85493838658499899</v>
      </c>
      <c r="AY371">
        <f t="shared" si="203"/>
        <v>0.18843108610904816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1675974054.1875</v>
      </c>
      <c r="BF371">
        <v>2122.6424999999999</v>
      </c>
      <c r="BG371">
        <v>2140.5487499999999</v>
      </c>
      <c r="BH371">
        <v>32.970475</v>
      </c>
      <c r="BI371">
        <v>31.601600000000001</v>
      </c>
      <c r="BJ371">
        <v>2131.4637499999999</v>
      </c>
      <c r="BK371">
        <v>32.742649999999998</v>
      </c>
      <c r="BL371">
        <v>649.99187499999994</v>
      </c>
      <c r="BM371">
        <v>101.058875</v>
      </c>
      <c r="BN371">
        <v>0.1000203375</v>
      </c>
      <c r="BO371">
        <v>32.0011875</v>
      </c>
      <c r="BP371">
        <v>31.851437499999999</v>
      </c>
      <c r="BQ371">
        <v>999.9</v>
      </c>
      <c r="BR371">
        <v>0</v>
      </c>
      <c r="BS371">
        <v>0</v>
      </c>
      <c r="BT371">
        <v>9007.42</v>
      </c>
      <c r="BU371">
        <v>0</v>
      </c>
      <c r="BV371">
        <v>109.1215</v>
      </c>
      <c r="BW371">
        <v>-17.905837500000001</v>
      </c>
      <c r="BX371">
        <v>2195.0149999999999</v>
      </c>
      <c r="BY371">
        <v>2210.4012499999999</v>
      </c>
      <c r="BZ371">
        <v>1.3688450000000001</v>
      </c>
      <c r="CA371">
        <v>2140.5487499999999</v>
      </c>
      <c r="CB371">
        <v>31.601600000000001</v>
      </c>
      <c r="CC371">
        <v>3.3319575000000001</v>
      </c>
      <c r="CD371">
        <v>3.1936225</v>
      </c>
      <c r="CE371">
        <v>25.786962500000001</v>
      </c>
      <c r="CF371">
        <v>25.0734125</v>
      </c>
      <c r="CG371">
        <v>1199.9974999999999</v>
      </c>
      <c r="CH371">
        <v>0.499971</v>
      </c>
      <c r="CI371">
        <v>0.50002899999999995</v>
      </c>
      <c r="CJ371">
        <v>0</v>
      </c>
      <c r="CK371">
        <v>1068.0999999999999</v>
      </c>
      <c r="CL371">
        <v>4.9990899999999998</v>
      </c>
      <c r="CM371">
        <v>11889.35</v>
      </c>
      <c r="CN371">
        <v>9557.7487500000007</v>
      </c>
      <c r="CO371">
        <v>41.280999999999999</v>
      </c>
      <c r="CP371">
        <v>42.765500000000003</v>
      </c>
      <c r="CQ371">
        <v>42.023249999999997</v>
      </c>
      <c r="CR371">
        <v>41.936999999999998</v>
      </c>
      <c r="CS371">
        <v>42.625</v>
      </c>
      <c r="CT371">
        <v>597.46749999999997</v>
      </c>
      <c r="CU371">
        <v>597.53749999999991</v>
      </c>
      <c r="CV371">
        <v>0</v>
      </c>
      <c r="CW371">
        <v>1675974056.7</v>
      </c>
      <c r="CX371">
        <v>0</v>
      </c>
      <c r="CY371">
        <v>1675968227.0999999</v>
      </c>
      <c r="CZ371" t="s">
        <v>356</v>
      </c>
      <c r="DA371">
        <v>1675968227.0999999</v>
      </c>
      <c r="DB371">
        <v>1675968207.0999999</v>
      </c>
      <c r="DC371">
        <v>6</v>
      </c>
      <c r="DD371">
        <v>6.6000000000000003E-2</v>
      </c>
      <c r="DE371">
        <v>1.0999999999999999E-2</v>
      </c>
      <c r="DF371">
        <v>-5.7939999999999996</v>
      </c>
      <c r="DG371">
        <v>0.214</v>
      </c>
      <c r="DH371">
        <v>415</v>
      </c>
      <c r="DI371">
        <v>32</v>
      </c>
      <c r="DJ371">
        <v>0.11</v>
      </c>
      <c r="DK371">
        <v>0.26</v>
      </c>
      <c r="DL371">
        <v>-17.903717073170728</v>
      </c>
      <c r="DM371">
        <v>0.60008780487802549</v>
      </c>
      <c r="DN371">
        <v>9.4281180136965848E-2</v>
      </c>
      <c r="DO371">
        <v>0</v>
      </c>
      <c r="DP371">
        <v>1.3887843902439021</v>
      </c>
      <c r="DQ371">
        <v>-0.13889059233449319</v>
      </c>
      <c r="DR371">
        <v>1.6320620511993109E-2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417</v>
      </c>
      <c r="EA371">
        <v>3.2980700000000001</v>
      </c>
      <c r="EB371">
        <v>2.6255600000000001</v>
      </c>
      <c r="EC371">
        <v>0.29382200000000003</v>
      </c>
      <c r="ED371">
        <v>0.292792</v>
      </c>
      <c r="EE371">
        <v>0.136598</v>
      </c>
      <c r="EF371">
        <v>0.131495</v>
      </c>
      <c r="EG371">
        <v>21363</v>
      </c>
      <c r="EH371">
        <v>21717.200000000001</v>
      </c>
      <c r="EI371">
        <v>28154.9</v>
      </c>
      <c r="EJ371">
        <v>29564.2</v>
      </c>
      <c r="EK371">
        <v>33483</v>
      </c>
      <c r="EL371">
        <v>35637.4</v>
      </c>
      <c r="EM371">
        <v>39761.199999999997</v>
      </c>
      <c r="EN371">
        <v>42227.8</v>
      </c>
      <c r="EO371">
        <v>2.23115</v>
      </c>
      <c r="EP371">
        <v>2.2242999999999999</v>
      </c>
      <c r="EQ371">
        <v>0.12772500000000001</v>
      </c>
      <c r="ER371">
        <v>0</v>
      </c>
      <c r="ES371">
        <v>29.7807</v>
      </c>
      <c r="ET371">
        <v>999.9</v>
      </c>
      <c r="EU371">
        <v>73.5</v>
      </c>
      <c r="EV371">
        <v>32.4</v>
      </c>
      <c r="EW371">
        <v>35.522399999999998</v>
      </c>
      <c r="EX371">
        <v>56.9358</v>
      </c>
      <c r="EY371">
        <v>-4.0023999999999997</v>
      </c>
      <c r="EZ371">
        <v>2</v>
      </c>
      <c r="FA371">
        <v>0.33779700000000001</v>
      </c>
      <c r="FB371">
        <v>-0.468551</v>
      </c>
      <c r="FC371">
        <v>20.2746</v>
      </c>
      <c r="FD371">
        <v>5.2199900000000001</v>
      </c>
      <c r="FE371">
        <v>12.004</v>
      </c>
      <c r="FF371">
        <v>4.98665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1.86582</v>
      </c>
      <c r="FM371">
        <v>1.8621799999999999</v>
      </c>
      <c r="FN371">
        <v>1.86419</v>
      </c>
      <c r="FO371">
        <v>1.86032</v>
      </c>
      <c r="FP371">
        <v>1.8609599999999999</v>
      </c>
      <c r="FQ371">
        <v>1.86019</v>
      </c>
      <c r="FR371">
        <v>1.8618600000000001</v>
      </c>
      <c r="FS371">
        <v>1.8584799999999999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-8.82</v>
      </c>
      <c r="GH371">
        <v>0.22789999999999999</v>
      </c>
      <c r="GI371">
        <v>-4.227681919169834</v>
      </c>
      <c r="GJ371">
        <v>-4.5218151105756088E-3</v>
      </c>
      <c r="GK371">
        <v>2.0889233732517852E-6</v>
      </c>
      <c r="GL371">
        <v>-4.5906856223640231E-10</v>
      </c>
      <c r="GM371">
        <v>-0.1035280782263094</v>
      </c>
      <c r="GN371">
        <v>4.4025620023938356E-3</v>
      </c>
      <c r="GO371">
        <v>3.112297855124525E-4</v>
      </c>
      <c r="GP371">
        <v>-4.1727832042263066E-6</v>
      </c>
      <c r="GQ371">
        <v>6</v>
      </c>
      <c r="GR371">
        <v>2080</v>
      </c>
      <c r="GS371">
        <v>4</v>
      </c>
      <c r="GT371">
        <v>33</v>
      </c>
      <c r="GU371">
        <v>97.2</v>
      </c>
      <c r="GV371">
        <v>97.5</v>
      </c>
      <c r="GW371">
        <v>4.99756</v>
      </c>
      <c r="GX371">
        <v>2.4145500000000002</v>
      </c>
      <c r="GY371">
        <v>2.04834</v>
      </c>
      <c r="GZ371">
        <v>2.6220699999999999</v>
      </c>
      <c r="HA371">
        <v>2.1972700000000001</v>
      </c>
      <c r="HB371">
        <v>2.3290999999999999</v>
      </c>
      <c r="HC371">
        <v>37.747</v>
      </c>
      <c r="HD371">
        <v>14.403499999999999</v>
      </c>
      <c r="HE371">
        <v>18</v>
      </c>
      <c r="HF371">
        <v>694.50800000000004</v>
      </c>
      <c r="HG371">
        <v>768.36800000000005</v>
      </c>
      <c r="HH371">
        <v>31.001000000000001</v>
      </c>
      <c r="HI371">
        <v>31.710100000000001</v>
      </c>
      <c r="HJ371">
        <v>29.9999</v>
      </c>
      <c r="HK371">
        <v>31.665600000000001</v>
      </c>
      <c r="HL371">
        <v>31.672799999999999</v>
      </c>
      <c r="HM371">
        <v>100</v>
      </c>
      <c r="HN371">
        <v>14.252000000000001</v>
      </c>
      <c r="HO371">
        <v>100</v>
      </c>
      <c r="HP371">
        <v>31</v>
      </c>
      <c r="HQ371">
        <v>2374.2199999999998</v>
      </c>
      <c r="HR371">
        <v>31.633099999999999</v>
      </c>
      <c r="HS371">
        <v>99.238299999999995</v>
      </c>
      <c r="HT371">
        <v>97.950999999999993</v>
      </c>
    </row>
    <row r="372" spans="1:228" x14ac:dyDescent="0.2">
      <c r="A372">
        <v>357</v>
      </c>
      <c r="B372">
        <v>1675974060.5</v>
      </c>
      <c r="C372">
        <v>1421.400000095367</v>
      </c>
      <c r="D372" t="s">
        <v>1073</v>
      </c>
      <c r="E372" t="s">
        <v>1074</v>
      </c>
      <c r="F372">
        <v>4</v>
      </c>
      <c r="G372">
        <v>1675974058.5</v>
      </c>
      <c r="H372">
        <f t="shared" si="170"/>
        <v>1.5438776563681583E-3</v>
      </c>
      <c r="I372">
        <f t="shared" si="171"/>
        <v>1.5438776563681582</v>
      </c>
      <c r="J372">
        <f t="shared" si="172"/>
        <v>15.951298054925481</v>
      </c>
      <c r="K372">
        <f t="shared" si="173"/>
        <v>2122.5942857142859</v>
      </c>
      <c r="L372">
        <f t="shared" si="174"/>
        <v>1839.3069634871654</v>
      </c>
      <c r="M372">
        <f t="shared" si="175"/>
        <v>186.06334473658666</v>
      </c>
      <c r="N372">
        <f t="shared" si="176"/>
        <v>214.72054429131288</v>
      </c>
      <c r="O372">
        <f t="shared" si="177"/>
        <v>0.10937915887876092</v>
      </c>
      <c r="P372">
        <f t="shared" si="178"/>
        <v>2.7708332691840658</v>
      </c>
      <c r="Q372">
        <f t="shared" si="179"/>
        <v>0.10703583971957387</v>
      </c>
      <c r="R372">
        <f t="shared" si="180"/>
        <v>6.7103756402393536E-2</v>
      </c>
      <c r="S372">
        <f t="shared" si="181"/>
        <v>226.11676453163483</v>
      </c>
      <c r="T372">
        <f t="shared" si="182"/>
        <v>32.976146640259046</v>
      </c>
      <c r="U372">
        <f t="shared" si="183"/>
        <v>31.8597</v>
      </c>
      <c r="V372">
        <f t="shared" si="184"/>
        <v>4.7372948209453156</v>
      </c>
      <c r="W372">
        <f t="shared" si="185"/>
        <v>69.877965242596687</v>
      </c>
      <c r="X372">
        <f t="shared" si="186"/>
        <v>3.3364045527371768</v>
      </c>
      <c r="Y372">
        <f t="shared" si="187"/>
        <v>4.774616062665987</v>
      </c>
      <c r="Z372">
        <f t="shared" si="188"/>
        <v>1.4008902682081388</v>
      </c>
      <c r="AA372">
        <f t="shared" si="189"/>
        <v>-68.085004645835781</v>
      </c>
      <c r="AB372">
        <f t="shared" si="190"/>
        <v>20.699961187429547</v>
      </c>
      <c r="AC372">
        <f t="shared" si="191"/>
        <v>1.6930371792618177</v>
      </c>
      <c r="AD372">
        <f t="shared" si="192"/>
        <v>180.42475825249039</v>
      </c>
      <c r="AE372">
        <f t="shared" si="193"/>
        <v>15.995163316329359</v>
      </c>
      <c r="AF372">
        <f t="shared" si="194"/>
        <v>1.5434317676182707</v>
      </c>
      <c r="AG372">
        <f t="shared" si="195"/>
        <v>15.951298054925481</v>
      </c>
      <c r="AH372">
        <v>2210.256361158938</v>
      </c>
      <c r="AI372">
        <v>2195.0264242424241</v>
      </c>
      <c r="AJ372">
        <v>7.1427761965172139E-3</v>
      </c>
      <c r="AK372">
        <v>60.724348217524408</v>
      </c>
      <c r="AL372">
        <f t="shared" si="196"/>
        <v>1.5438776563681582</v>
      </c>
      <c r="AM372">
        <v>31.60399155375238</v>
      </c>
      <c r="AN372">
        <v>32.981938787878782</v>
      </c>
      <c r="AO372">
        <v>5.7895469309295424E-6</v>
      </c>
      <c r="AP372">
        <v>101.51637219302501</v>
      </c>
      <c r="AQ372">
        <v>1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47580.012067611213</v>
      </c>
      <c r="AV372">
        <f t="shared" si="200"/>
        <v>1199.997142857143</v>
      </c>
      <c r="AW372">
        <f t="shared" si="201"/>
        <v>1025.9236210008471</v>
      </c>
      <c r="AX372">
        <f t="shared" si="202"/>
        <v>0.85493838640162578</v>
      </c>
      <c r="AY372">
        <f t="shared" si="203"/>
        <v>0.18843108575513795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1675974058.5</v>
      </c>
      <c r="BF372">
        <v>2122.5942857142859</v>
      </c>
      <c r="BG372">
        <v>2140.3814285714279</v>
      </c>
      <c r="BH372">
        <v>32.981628571428573</v>
      </c>
      <c r="BI372">
        <v>31.604042857142851</v>
      </c>
      <c r="BJ372">
        <v>2131.4157142857139</v>
      </c>
      <c r="BK372">
        <v>32.75367142857143</v>
      </c>
      <c r="BL372">
        <v>650.0619999999999</v>
      </c>
      <c r="BM372">
        <v>101.0594285714286</v>
      </c>
      <c r="BN372">
        <v>0.10005618571428571</v>
      </c>
      <c r="BO372">
        <v>31.998271428571432</v>
      </c>
      <c r="BP372">
        <v>31.8597</v>
      </c>
      <c r="BQ372">
        <v>999.89999999999986</v>
      </c>
      <c r="BR372">
        <v>0</v>
      </c>
      <c r="BS372">
        <v>0</v>
      </c>
      <c r="BT372">
        <v>9025.8914285714291</v>
      </c>
      <c r="BU372">
        <v>0</v>
      </c>
      <c r="BV372">
        <v>107.33199999999999</v>
      </c>
      <c r="BW372">
        <v>-17.784385714285719</v>
      </c>
      <c r="BX372">
        <v>2194.991428571429</v>
      </c>
      <c r="BY372">
        <v>2210.2314285714292</v>
      </c>
      <c r="BZ372">
        <v>1.377581428571429</v>
      </c>
      <c r="CA372">
        <v>2140.3814285714279</v>
      </c>
      <c r="CB372">
        <v>31.604042857142851</v>
      </c>
      <c r="CC372">
        <v>3.3331014285714291</v>
      </c>
      <c r="CD372">
        <v>3.1938842857142862</v>
      </c>
      <c r="CE372">
        <v>25.792757142857141</v>
      </c>
      <c r="CF372">
        <v>25.0748</v>
      </c>
      <c r="CG372">
        <v>1199.997142857143</v>
      </c>
      <c r="CH372">
        <v>0.499971</v>
      </c>
      <c r="CI372">
        <v>0.50002899999999995</v>
      </c>
      <c r="CJ372">
        <v>0</v>
      </c>
      <c r="CK372">
        <v>1068.0999999999999</v>
      </c>
      <c r="CL372">
        <v>4.9990899999999998</v>
      </c>
      <c r="CM372">
        <v>11889.32857142857</v>
      </c>
      <c r="CN372">
        <v>9557.7271428571421</v>
      </c>
      <c r="CO372">
        <v>41.276571428571422</v>
      </c>
      <c r="CP372">
        <v>42.811999999999998</v>
      </c>
      <c r="CQ372">
        <v>42.044285714285706</v>
      </c>
      <c r="CR372">
        <v>41.936999999999998</v>
      </c>
      <c r="CS372">
        <v>42.625</v>
      </c>
      <c r="CT372">
        <v>597.4657142857144</v>
      </c>
      <c r="CU372">
        <v>597.53571428571433</v>
      </c>
      <c r="CV372">
        <v>0</v>
      </c>
      <c r="CW372">
        <v>1675974060.9000001</v>
      </c>
      <c r="CX372">
        <v>0</v>
      </c>
      <c r="CY372">
        <v>1675968227.0999999</v>
      </c>
      <c r="CZ372" t="s">
        <v>356</v>
      </c>
      <c r="DA372">
        <v>1675968227.0999999</v>
      </c>
      <c r="DB372">
        <v>1675968207.0999999</v>
      </c>
      <c r="DC372">
        <v>6</v>
      </c>
      <c r="DD372">
        <v>6.6000000000000003E-2</v>
      </c>
      <c r="DE372">
        <v>1.0999999999999999E-2</v>
      </c>
      <c r="DF372">
        <v>-5.7939999999999996</v>
      </c>
      <c r="DG372">
        <v>0.214</v>
      </c>
      <c r="DH372">
        <v>415</v>
      </c>
      <c r="DI372">
        <v>32</v>
      </c>
      <c r="DJ372">
        <v>0.11</v>
      </c>
      <c r="DK372">
        <v>0.26</v>
      </c>
      <c r="DL372">
        <v>-17.86177</v>
      </c>
      <c r="DM372">
        <v>0.42092983114446192</v>
      </c>
      <c r="DN372">
        <v>8.98205466471899E-2</v>
      </c>
      <c r="DO372">
        <v>0</v>
      </c>
      <c r="DP372">
        <v>1.3825037499999999</v>
      </c>
      <c r="DQ372">
        <v>-9.8317711069420957E-2</v>
      </c>
      <c r="DR372">
        <v>1.340417727566672E-2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3.2982200000000002</v>
      </c>
      <c r="EB372">
        <v>2.6255000000000002</v>
      </c>
      <c r="EC372">
        <v>0.29383100000000001</v>
      </c>
      <c r="ED372">
        <v>0.29278100000000001</v>
      </c>
      <c r="EE372">
        <v>0.13661599999999999</v>
      </c>
      <c r="EF372">
        <v>0.13150300000000001</v>
      </c>
      <c r="EG372">
        <v>21363</v>
      </c>
      <c r="EH372">
        <v>21717.9</v>
      </c>
      <c r="EI372">
        <v>28155.3</v>
      </c>
      <c r="EJ372">
        <v>29564.7</v>
      </c>
      <c r="EK372">
        <v>33482.5</v>
      </c>
      <c r="EL372">
        <v>35637.800000000003</v>
      </c>
      <c r="EM372">
        <v>39761.4</v>
      </c>
      <c r="EN372">
        <v>42228.6</v>
      </c>
      <c r="EO372">
        <v>2.2313200000000002</v>
      </c>
      <c r="EP372">
        <v>2.2244000000000002</v>
      </c>
      <c r="EQ372">
        <v>0.12779199999999999</v>
      </c>
      <c r="ER372">
        <v>0</v>
      </c>
      <c r="ES372">
        <v>29.7849</v>
      </c>
      <c r="ET372">
        <v>999.9</v>
      </c>
      <c r="EU372">
        <v>73.5</v>
      </c>
      <c r="EV372">
        <v>32.4</v>
      </c>
      <c r="EW372">
        <v>35.522399999999998</v>
      </c>
      <c r="EX372">
        <v>57.235799999999998</v>
      </c>
      <c r="EY372">
        <v>-4.2067300000000003</v>
      </c>
      <c r="EZ372">
        <v>2</v>
      </c>
      <c r="FA372">
        <v>0.33729900000000002</v>
      </c>
      <c r="FB372">
        <v>-0.465395</v>
      </c>
      <c r="FC372">
        <v>20.2746</v>
      </c>
      <c r="FD372">
        <v>5.2202799999999998</v>
      </c>
      <c r="FE372">
        <v>12.004</v>
      </c>
      <c r="FF372">
        <v>4.9865500000000003</v>
      </c>
      <c r="FG372">
        <v>3.2846299999999999</v>
      </c>
      <c r="FH372">
        <v>9999</v>
      </c>
      <c r="FI372">
        <v>9999</v>
      </c>
      <c r="FJ372">
        <v>9999</v>
      </c>
      <c r="FK372">
        <v>999.9</v>
      </c>
      <c r="FL372">
        <v>1.8658300000000001</v>
      </c>
      <c r="FM372">
        <v>1.8621799999999999</v>
      </c>
      <c r="FN372">
        <v>1.8641700000000001</v>
      </c>
      <c r="FO372">
        <v>1.8603099999999999</v>
      </c>
      <c r="FP372">
        <v>1.8609599999999999</v>
      </c>
      <c r="FQ372">
        <v>1.86019</v>
      </c>
      <c r="FR372">
        <v>1.8618699999999999</v>
      </c>
      <c r="FS372">
        <v>1.8584799999999999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-8.82</v>
      </c>
      <c r="GH372">
        <v>0.22789999999999999</v>
      </c>
      <c r="GI372">
        <v>-4.227681919169834</v>
      </c>
      <c r="GJ372">
        <v>-4.5218151105756088E-3</v>
      </c>
      <c r="GK372">
        <v>2.0889233732517852E-6</v>
      </c>
      <c r="GL372">
        <v>-4.5906856223640231E-10</v>
      </c>
      <c r="GM372">
        <v>-0.1035280782263094</v>
      </c>
      <c r="GN372">
        <v>4.4025620023938356E-3</v>
      </c>
      <c r="GO372">
        <v>3.112297855124525E-4</v>
      </c>
      <c r="GP372">
        <v>-4.1727832042263066E-6</v>
      </c>
      <c r="GQ372">
        <v>6</v>
      </c>
      <c r="GR372">
        <v>2080</v>
      </c>
      <c r="GS372">
        <v>4</v>
      </c>
      <c r="GT372">
        <v>33</v>
      </c>
      <c r="GU372">
        <v>97.2</v>
      </c>
      <c r="GV372">
        <v>97.6</v>
      </c>
      <c r="GW372">
        <v>4.99756</v>
      </c>
      <c r="GX372">
        <v>2.4145500000000002</v>
      </c>
      <c r="GY372">
        <v>2.04834</v>
      </c>
      <c r="GZ372">
        <v>2.6220699999999999</v>
      </c>
      <c r="HA372">
        <v>2.1972700000000001</v>
      </c>
      <c r="HB372">
        <v>2.3278799999999999</v>
      </c>
      <c r="HC372">
        <v>37.747</v>
      </c>
      <c r="HD372">
        <v>14.420999999999999</v>
      </c>
      <c r="HE372">
        <v>18</v>
      </c>
      <c r="HF372">
        <v>694.625</v>
      </c>
      <c r="HG372">
        <v>768.44100000000003</v>
      </c>
      <c r="HH372">
        <v>31.000900000000001</v>
      </c>
      <c r="HI372">
        <v>31.710100000000001</v>
      </c>
      <c r="HJ372">
        <v>29.9999</v>
      </c>
      <c r="HK372">
        <v>31.6633</v>
      </c>
      <c r="HL372">
        <v>31.670999999999999</v>
      </c>
      <c r="HM372">
        <v>100</v>
      </c>
      <c r="HN372">
        <v>14.252000000000001</v>
      </c>
      <c r="HO372">
        <v>100</v>
      </c>
      <c r="HP372">
        <v>31</v>
      </c>
      <c r="HQ372">
        <v>2380.9</v>
      </c>
      <c r="HR372">
        <v>31.633199999999999</v>
      </c>
      <c r="HS372">
        <v>99.239099999999993</v>
      </c>
      <c r="HT372">
        <v>97.952699999999993</v>
      </c>
    </row>
    <row r="373" spans="1:228" x14ac:dyDescent="0.2">
      <c r="A373">
        <v>358</v>
      </c>
      <c r="B373">
        <v>1675974064.5</v>
      </c>
      <c r="C373">
        <v>1425.400000095367</v>
      </c>
      <c r="D373" t="s">
        <v>1075</v>
      </c>
      <c r="E373" t="s">
        <v>1076</v>
      </c>
      <c r="F373">
        <v>4</v>
      </c>
      <c r="G373">
        <v>1675974062.1875</v>
      </c>
      <c r="H373">
        <f t="shared" si="170"/>
        <v>1.5438022253362511E-3</v>
      </c>
      <c r="I373">
        <f t="shared" si="171"/>
        <v>1.5438022253362511</v>
      </c>
      <c r="J373">
        <f t="shared" si="172"/>
        <v>16.068728325346619</v>
      </c>
      <c r="K373">
        <f t="shared" si="173"/>
        <v>2122.5349999999999</v>
      </c>
      <c r="L373">
        <f t="shared" si="174"/>
        <v>1837.3780343591047</v>
      </c>
      <c r="M373">
        <f t="shared" si="175"/>
        <v>185.86865605669252</v>
      </c>
      <c r="N373">
        <f t="shared" si="176"/>
        <v>214.7150561865194</v>
      </c>
      <c r="O373">
        <f t="shared" si="177"/>
        <v>0.1093244512852132</v>
      </c>
      <c r="P373">
        <f t="shared" si="178"/>
        <v>2.7683191520254598</v>
      </c>
      <c r="Q373">
        <f t="shared" si="179"/>
        <v>0.10698137166071955</v>
      </c>
      <c r="R373">
        <f t="shared" si="180"/>
        <v>6.706969110732687E-2</v>
      </c>
      <c r="S373">
        <f t="shared" si="181"/>
        <v>226.11612474471758</v>
      </c>
      <c r="T373">
        <f t="shared" si="182"/>
        <v>32.969555607929202</v>
      </c>
      <c r="U373">
        <f t="shared" si="183"/>
        <v>31.8624875</v>
      </c>
      <c r="V373">
        <f t="shared" si="184"/>
        <v>4.7380430636895241</v>
      </c>
      <c r="W373">
        <f t="shared" si="185"/>
        <v>69.909599597205286</v>
      </c>
      <c r="X373">
        <f t="shared" si="186"/>
        <v>3.3365107346533724</v>
      </c>
      <c r="Y373">
        <f t="shared" si="187"/>
        <v>4.7726074156870917</v>
      </c>
      <c r="Z373">
        <f t="shared" si="188"/>
        <v>1.4015323290361517</v>
      </c>
      <c r="AA373">
        <f t="shared" si="189"/>
        <v>-68.08167813732868</v>
      </c>
      <c r="AB373">
        <f t="shared" si="190"/>
        <v>19.155675599615122</v>
      </c>
      <c r="AC373">
        <f t="shared" si="191"/>
        <v>1.5681180158914678</v>
      </c>
      <c r="AD373">
        <f t="shared" si="192"/>
        <v>178.75824022289549</v>
      </c>
      <c r="AE373">
        <f t="shared" si="193"/>
        <v>15.9457878360632</v>
      </c>
      <c r="AF373">
        <f t="shared" si="194"/>
        <v>1.5438231663088466</v>
      </c>
      <c r="AG373">
        <f t="shared" si="195"/>
        <v>16.068728325346619</v>
      </c>
      <c r="AH373">
        <v>2210.1274553929111</v>
      </c>
      <c r="AI373">
        <v>2194.900545454544</v>
      </c>
      <c r="AJ373">
        <v>-2.40963940868066E-2</v>
      </c>
      <c r="AK373">
        <v>60.724348217524408</v>
      </c>
      <c r="AL373">
        <f t="shared" si="196"/>
        <v>1.5438022253362511</v>
      </c>
      <c r="AM373">
        <v>31.604025842158251</v>
      </c>
      <c r="AN373">
        <v>32.98205636363636</v>
      </c>
      <c r="AO373">
        <v>2.5088658803578227E-7</v>
      </c>
      <c r="AP373">
        <v>101.51637219302501</v>
      </c>
      <c r="AQ373">
        <v>1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47511.770144085895</v>
      </c>
      <c r="AV373">
        <f t="shared" si="200"/>
        <v>1199.9937500000001</v>
      </c>
      <c r="AW373">
        <f t="shared" si="201"/>
        <v>1025.9207200749834</v>
      </c>
      <c r="AX373">
        <f t="shared" si="202"/>
        <v>0.85493838619991414</v>
      </c>
      <c r="AY373">
        <f t="shared" si="203"/>
        <v>0.18843108536583425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1675974062.1875</v>
      </c>
      <c r="BF373">
        <v>2122.5349999999999</v>
      </c>
      <c r="BG373">
        <v>2140.2787499999999</v>
      </c>
      <c r="BH373">
        <v>32.982599999999998</v>
      </c>
      <c r="BI373">
        <v>31.60455</v>
      </c>
      <c r="BJ373">
        <v>2131.355</v>
      </c>
      <c r="BK373">
        <v>32.754674999999999</v>
      </c>
      <c r="BL373">
        <v>650.00712500000009</v>
      </c>
      <c r="BM373">
        <v>101.059625</v>
      </c>
      <c r="BN373">
        <v>0.10009966250000001</v>
      </c>
      <c r="BO373">
        <v>31.990837500000001</v>
      </c>
      <c r="BP373">
        <v>31.8624875</v>
      </c>
      <c r="BQ373">
        <v>999.9</v>
      </c>
      <c r="BR373">
        <v>0</v>
      </c>
      <c r="BS373">
        <v>0</v>
      </c>
      <c r="BT373">
        <v>9012.4987500000007</v>
      </c>
      <c r="BU373">
        <v>0</v>
      </c>
      <c r="BV373">
        <v>105.588875</v>
      </c>
      <c r="BW373">
        <v>-17.742125000000001</v>
      </c>
      <c r="BX373">
        <v>2194.9312500000001</v>
      </c>
      <c r="BY373">
        <v>2210.1275000000001</v>
      </c>
      <c r="BZ373">
        <v>1.3780524999999999</v>
      </c>
      <c r="CA373">
        <v>2140.2787499999999</v>
      </c>
      <c r="CB373">
        <v>31.60455</v>
      </c>
      <c r="CC373">
        <v>3.3332087499999998</v>
      </c>
      <c r="CD373">
        <v>3.1939449999999998</v>
      </c>
      <c r="CE373">
        <v>25.793324999999999</v>
      </c>
      <c r="CF373">
        <v>25.075112499999999</v>
      </c>
      <c r="CG373">
        <v>1199.9937500000001</v>
      </c>
      <c r="CH373">
        <v>0.499971</v>
      </c>
      <c r="CI373">
        <v>0.50002899999999995</v>
      </c>
      <c r="CJ373">
        <v>0</v>
      </c>
      <c r="CK373">
        <v>1068.05125</v>
      </c>
      <c r="CL373">
        <v>4.9990899999999998</v>
      </c>
      <c r="CM373">
        <v>11889.65</v>
      </c>
      <c r="CN373">
        <v>9557.7075000000004</v>
      </c>
      <c r="CO373">
        <v>41.304250000000003</v>
      </c>
      <c r="CP373">
        <v>42.811999999999998</v>
      </c>
      <c r="CQ373">
        <v>42.046499999999988</v>
      </c>
      <c r="CR373">
        <v>41.936999999999998</v>
      </c>
      <c r="CS373">
        <v>42.625</v>
      </c>
      <c r="CT373">
        <v>597.46375000000012</v>
      </c>
      <c r="CU373">
        <v>597.53375000000005</v>
      </c>
      <c r="CV373">
        <v>0</v>
      </c>
      <c r="CW373">
        <v>1675974064.5</v>
      </c>
      <c r="CX373">
        <v>0</v>
      </c>
      <c r="CY373">
        <v>1675968227.0999999</v>
      </c>
      <c r="CZ373" t="s">
        <v>356</v>
      </c>
      <c r="DA373">
        <v>1675968227.0999999</v>
      </c>
      <c r="DB373">
        <v>1675968207.0999999</v>
      </c>
      <c r="DC373">
        <v>6</v>
      </c>
      <c r="DD373">
        <v>6.6000000000000003E-2</v>
      </c>
      <c r="DE373">
        <v>1.0999999999999999E-2</v>
      </c>
      <c r="DF373">
        <v>-5.7939999999999996</v>
      </c>
      <c r="DG373">
        <v>0.214</v>
      </c>
      <c r="DH373">
        <v>415</v>
      </c>
      <c r="DI373">
        <v>32</v>
      </c>
      <c r="DJ373">
        <v>0.11</v>
      </c>
      <c r="DK373">
        <v>0.26</v>
      </c>
      <c r="DL373">
        <v>-17.824945</v>
      </c>
      <c r="DM373">
        <v>0.32933808630393618</v>
      </c>
      <c r="DN373">
        <v>8.2633800439045821E-2</v>
      </c>
      <c r="DO373">
        <v>0</v>
      </c>
      <c r="DP373">
        <v>1.3801829999999999</v>
      </c>
      <c r="DQ373">
        <v>-7.0856960600376509E-2</v>
      </c>
      <c r="DR373">
        <v>1.243132740297672E-2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3.2980399999999999</v>
      </c>
      <c r="EB373">
        <v>2.6253799999999998</v>
      </c>
      <c r="EC373">
        <v>0.293819</v>
      </c>
      <c r="ED373">
        <v>0.29277900000000001</v>
      </c>
      <c r="EE373">
        <v>0.13661000000000001</v>
      </c>
      <c r="EF373">
        <v>0.13150899999999999</v>
      </c>
      <c r="EG373">
        <v>21363.200000000001</v>
      </c>
      <c r="EH373">
        <v>21718</v>
      </c>
      <c r="EI373">
        <v>28155</v>
      </c>
      <c r="EJ373">
        <v>29564.7</v>
      </c>
      <c r="EK373">
        <v>33482.699999999997</v>
      </c>
      <c r="EL373">
        <v>35637.800000000003</v>
      </c>
      <c r="EM373">
        <v>39761.4</v>
      </c>
      <c r="EN373">
        <v>42228.9</v>
      </c>
      <c r="EO373">
        <v>2.2313800000000001</v>
      </c>
      <c r="EP373">
        <v>2.2244000000000002</v>
      </c>
      <c r="EQ373">
        <v>0.12732299999999999</v>
      </c>
      <c r="ER373">
        <v>0</v>
      </c>
      <c r="ES373">
        <v>29.7881</v>
      </c>
      <c r="ET373">
        <v>999.9</v>
      </c>
      <c r="EU373">
        <v>73.5</v>
      </c>
      <c r="EV373">
        <v>32.4</v>
      </c>
      <c r="EW373">
        <v>35.5212</v>
      </c>
      <c r="EX373">
        <v>57.2958</v>
      </c>
      <c r="EY373">
        <v>-4.1265999999999998</v>
      </c>
      <c r="EZ373">
        <v>2</v>
      </c>
      <c r="FA373">
        <v>0.33729399999999998</v>
      </c>
      <c r="FB373">
        <v>-0.46251900000000001</v>
      </c>
      <c r="FC373">
        <v>20.2746</v>
      </c>
      <c r="FD373">
        <v>5.2202799999999998</v>
      </c>
      <c r="FE373">
        <v>12.004</v>
      </c>
      <c r="FF373">
        <v>4.9867999999999997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1.8658300000000001</v>
      </c>
      <c r="FM373">
        <v>1.8621799999999999</v>
      </c>
      <c r="FN373">
        <v>1.8641799999999999</v>
      </c>
      <c r="FO373">
        <v>1.8603099999999999</v>
      </c>
      <c r="FP373">
        <v>1.8609599999999999</v>
      </c>
      <c r="FQ373">
        <v>1.8601799999999999</v>
      </c>
      <c r="FR373">
        <v>1.86188</v>
      </c>
      <c r="FS373">
        <v>1.8585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-8.82</v>
      </c>
      <c r="GH373">
        <v>0.22789999999999999</v>
      </c>
      <c r="GI373">
        <v>-4.227681919169834</v>
      </c>
      <c r="GJ373">
        <v>-4.5218151105756088E-3</v>
      </c>
      <c r="GK373">
        <v>2.0889233732517852E-6</v>
      </c>
      <c r="GL373">
        <v>-4.5906856223640231E-10</v>
      </c>
      <c r="GM373">
        <v>-0.1035280782263094</v>
      </c>
      <c r="GN373">
        <v>4.4025620023938356E-3</v>
      </c>
      <c r="GO373">
        <v>3.112297855124525E-4</v>
      </c>
      <c r="GP373">
        <v>-4.1727832042263066E-6</v>
      </c>
      <c r="GQ373">
        <v>6</v>
      </c>
      <c r="GR373">
        <v>2080</v>
      </c>
      <c r="GS373">
        <v>4</v>
      </c>
      <c r="GT373">
        <v>33</v>
      </c>
      <c r="GU373">
        <v>97.3</v>
      </c>
      <c r="GV373">
        <v>97.6</v>
      </c>
      <c r="GW373">
        <v>4.99756</v>
      </c>
      <c r="GX373">
        <v>2.4157700000000002</v>
      </c>
      <c r="GY373">
        <v>2.04834</v>
      </c>
      <c r="GZ373">
        <v>2.6220699999999999</v>
      </c>
      <c r="HA373">
        <v>2.1972700000000001</v>
      </c>
      <c r="HB373">
        <v>2.2790499999999998</v>
      </c>
      <c r="HC373">
        <v>37.747</v>
      </c>
      <c r="HD373">
        <v>14.403499999999999</v>
      </c>
      <c r="HE373">
        <v>18</v>
      </c>
      <c r="HF373">
        <v>694.66600000000005</v>
      </c>
      <c r="HG373">
        <v>768.44100000000003</v>
      </c>
      <c r="HH373">
        <v>31.000900000000001</v>
      </c>
      <c r="HI373">
        <v>31.7089</v>
      </c>
      <c r="HJ373">
        <v>30</v>
      </c>
      <c r="HK373">
        <v>31.6633</v>
      </c>
      <c r="HL373">
        <v>31.670999999999999</v>
      </c>
      <c r="HM373">
        <v>100</v>
      </c>
      <c r="HN373">
        <v>14.252000000000001</v>
      </c>
      <c r="HO373">
        <v>100</v>
      </c>
      <c r="HP373">
        <v>31</v>
      </c>
      <c r="HQ373">
        <v>2387.58</v>
      </c>
      <c r="HR373">
        <v>31.633199999999999</v>
      </c>
      <c r="HS373">
        <v>99.238600000000005</v>
      </c>
      <c r="HT373">
        <v>97.953199999999995</v>
      </c>
    </row>
    <row r="374" spans="1:228" x14ac:dyDescent="0.2">
      <c r="A374">
        <v>359</v>
      </c>
      <c r="B374">
        <v>1675974068.5</v>
      </c>
      <c r="C374">
        <v>1429.400000095367</v>
      </c>
      <c r="D374" t="s">
        <v>1077</v>
      </c>
      <c r="E374" t="s">
        <v>1078</v>
      </c>
      <c r="F374">
        <v>4</v>
      </c>
      <c r="G374">
        <v>1675974066.5</v>
      </c>
      <c r="H374">
        <f t="shared" si="170"/>
        <v>1.5316493140160167E-3</v>
      </c>
      <c r="I374">
        <f t="shared" si="171"/>
        <v>1.5316493140160168</v>
      </c>
      <c r="J374">
        <f t="shared" si="172"/>
        <v>16.038804006455731</v>
      </c>
      <c r="K374">
        <f t="shared" si="173"/>
        <v>2122.4428571428571</v>
      </c>
      <c r="L374">
        <f t="shared" si="174"/>
        <v>1836.0960077358607</v>
      </c>
      <c r="M374">
        <f t="shared" si="175"/>
        <v>185.74078203968165</v>
      </c>
      <c r="N374">
        <f t="shared" si="176"/>
        <v>214.70783360962645</v>
      </c>
      <c r="O374">
        <f t="shared" si="177"/>
        <v>0.10854107738988301</v>
      </c>
      <c r="P374">
        <f t="shared" si="178"/>
        <v>2.7703882872683505</v>
      </c>
      <c r="Q374">
        <f t="shared" si="179"/>
        <v>0.10623276002213997</v>
      </c>
      <c r="R374">
        <f t="shared" si="180"/>
        <v>6.6598779467619898E-2</v>
      </c>
      <c r="S374">
        <f t="shared" si="181"/>
        <v>226.11380211270455</v>
      </c>
      <c r="T374">
        <f t="shared" si="182"/>
        <v>32.964122220482132</v>
      </c>
      <c r="U374">
        <f t="shared" si="183"/>
        <v>31.855599999999999</v>
      </c>
      <c r="V374">
        <f t="shared" si="184"/>
        <v>4.7361944535344733</v>
      </c>
      <c r="W374">
        <f t="shared" si="185"/>
        <v>69.927972243827668</v>
      </c>
      <c r="X374">
        <f t="shared" si="186"/>
        <v>3.3358641243250982</v>
      </c>
      <c r="Y374">
        <f t="shared" si="187"/>
        <v>4.7704287959237153</v>
      </c>
      <c r="Z374">
        <f t="shared" si="188"/>
        <v>1.4003303292093752</v>
      </c>
      <c r="AA374">
        <f t="shared" si="189"/>
        <v>-67.545734748106341</v>
      </c>
      <c r="AB374">
        <f t="shared" si="190"/>
        <v>18.993965101446825</v>
      </c>
      <c r="AC374">
        <f t="shared" si="191"/>
        <v>1.5536045123374655</v>
      </c>
      <c r="AD374">
        <f t="shared" si="192"/>
        <v>179.11563697838253</v>
      </c>
      <c r="AE374">
        <f t="shared" si="193"/>
        <v>16.109715132088589</v>
      </c>
      <c r="AF374">
        <f t="shared" si="194"/>
        <v>1.5340670874785503</v>
      </c>
      <c r="AG374">
        <f t="shared" si="195"/>
        <v>16.038804006455731</v>
      </c>
      <c r="AH374">
        <v>2210.1571700074019</v>
      </c>
      <c r="AI374">
        <v>2194.856303030303</v>
      </c>
      <c r="AJ374">
        <v>3.4573672116727911E-3</v>
      </c>
      <c r="AK374">
        <v>60.724348217524408</v>
      </c>
      <c r="AL374">
        <f t="shared" si="196"/>
        <v>1.5316493140160168</v>
      </c>
      <c r="AM374">
        <v>31.606563347658842</v>
      </c>
      <c r="AN374">
        <v>32.97379696969697</v>
      </c>
      <c r="AO374">
        <v>-7.3889634265264318E-6</v>
      </c>
      <c r="AP374">
        <v>101.51637219302501</v>
      </c>
      <c r="AQ374">
        <v>1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47570.154243994446</v>
      </c>
      <c r="AV374">
        <f t="shared" si="200"/>
        <v>1199.981428571429</v>
      </c>
      <c r="AW374">
        <f t="shared" si="201"/>
        <v>1025.9101855506244</v>
      </c>
      <c r="AX374">
        <f t="shared" si="202"/>
        <v>0.85493838581482429</v>
      </c>
      <c r="AY374">
        <f t="shared" si="203"/>
        <v>0.18843108462261099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1675974066.5</v>
      </c>
      <c r="BF374">
        <v>2122.4428571428571</v>
      </c>
      <c r="BG374">
        <v>2140.318571428571</v>
      </c>
      <c r="BH374">
        <v>32.975885714285717</v>
      </c>
      <c r="BI374">
        <v>31.606542857142859</v>
      </c>
      <c r="BJ374">
        <v>2131.264285714286</v>
      </c>
      <c r="BK374">
        <v>32.748042857142863</v>
      </c>
      <c r="BL374">
        <v>650.01100000000008</v>
      </c>
      <c r="BM374">
        <v>101.0608571428572</v>
      </c>
      <c r="BN374">
        <v>9.9856271428571425E-2</v>
      </c>
      <c r="BO374">
        <v>31.982771428571429</v>
      </c>
      <c r="BP374">
        <v>31.855599999999999</v>
      </c>
      <c r="BQ374">
        <v>999.89999999999986</v>
      </c>
      <c r="BR374">
        <v>0</v>
      </c>
      <c r="BS374">
        <v>0</v>
      </c>
      <c r="BT374">
        <v>9023.3957142857125</v>
      </c>
      <c r="BU374">
        <v>0</v>
      </c>
      <c r="BV374">
        <v>103.3655714285714</v>
      </c>
      <c r="BW374">
        <v>-17.875514285714289</v>
      </c>
      <c r="BX374">
        <v>2194.818571428571</v>
      </c>
      <c r="BY374">
        <v>2210.1757142857141</v>
      </c>
      <c r="BZ374">
        <v>1.369354285714286</v>
      </c>
      <c r="CA374">
        <v>2140.318571428571</v>
      </c>
      <c r="CB374">
        <v>31.606542857142859</v>
      </c>
      <c r="CC374">
        <v>3.3325714285714279</v>
      </c>
      <c r="CD374">
        <v>3.1941828571428572</v>
      </c>
      <c r="CE374">
        <v>25.790085714285709</v>
      </c>
      <c r="CF374">
        <v>25.076371428571431</v>
      </c>
      <c r="CG374">
        <v>1199.981428571429</v>
      </c>
      <c r="CH374">
        <v>0.499971</v>
      </c>
      <c r="CI374">
        <v>0.50002899999999995</v>
      </c>
      <c r="CJ374">
        <v>0</v>
      </c>
      <c r="CK374">
        <v>1068.1785714285711</v>
      </c>
      <c r="CL374">
        <v>4.9990899999999998</v>
      </c>
      <c r="CM374">
        <v>11890.1</v>
      </c>
      <c r="CN374">
        <v>9557.6271428571454</v>
      </c>
      <c r="CO374">
        <v>41.311999999999998</v>
      </c>
      <c r="CP374">
        <v>42.811999999999998</v>
      </c>
      <c r="CQ374">
        <v>42.044285714285706</v>
      </c>
      <c r="CR374">
        <v>41.936999999999998</v>
      </c>
      <c r="CS374">
        <v>42.625</v>
      </c>
      <c r="CT374">
        <v>597.46</v>
      </c>
      <c r="CU374">
        <v>597.52999999999986</v>
      </c>
      <c r="CV374">
        <v>0</v>
      </c>
      <c r="CW374">
        <v>1675974068.7</v>
      </c>
      <c r="CX374">
        <v>0</v>
      </c>
      <c r="CY374">
        <v>1675968227.0999999</v>
      </c>
      <c r="CZ374" t="s">
        <v>356</v>
      </c>
      <c r="DA374">
        <v>1675968227.0999999</v>
      </c>
      <c r="DB374">
        <v>1675968207.0999999</v>
      </c>
      <c r="DC374">
        <v>6</v>
      </c>
      <c r="DD374">
        <v>6.6000000000000003E-2</v>
      </c>
      <c r="DE374">
        <v>1.0999999999999999E-2</v>
      </c>
      <c r="DF374">
        <v>-5.7939999999999996</v>
      </c>
      <c r="DG374">
        <v>0.214</v>
      </c>
      <c r="DH374">
        <v>415</v>
      </c>
      <c r="DI374">
        <v>32</v>
      </c>
      <c r="DJ374">
        <v>0.11</v>
      </c>
      <c r="DK374">
        <v>0.26</v>
      </c>
      <c r="DL374">
        <v>-17.815880487804879</v>
      </c>
      <c r="DM374">
        <v>3.167247386787528E-3</v>
      </c>
      <c r="DN374">
        <v>7.9919524216436583E-2</v>
      </c>
      <c r="DO374">
        <v>1</v>
      </c>
      <c r="DP374">
        <v>1.3742514634146339</v>
      </c>
      <c r="DQ374">
        <v>-7.9503135888514143E-3</v>
      </c>
      <c r="DR374">
        <v>6.9872101138788384E-3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2</v>
      </c>
      <c r="DY374">
        <v>2</v>
      </c>
      <c r="DZ374" t="s">
        <v>646</v>
      </c>
      <c r="EA374">
        <v>3.2980200000000002</v>
      </c>
      <c r="EB374">
        <v>2.6253799999999998</v>
      </c>
      <c r="EC374">
        <v>0.293823</v>
      </c>
      <c r="ED374">
        <v>0.29279300000000003</v>
      </c>
      <c r="EE374">
        <v>0.13658799999999999</v>
      </c>
      <c r="EF374">
        <v>0.13150999999999999</v>
      </c>
      <c r="EG374">
        <v>21363.3</v>
      </c>
      <c r="EH374">
        <v>21717.599999999999</v>
      </c>
      <c r="EI374">
        <v>28155.200000000001</v>
      </c>
      <c r="EJ374">
        <v>29564.7</v>
      </c>
      <c r="EK374">
        <v>33483.4</v>
      </c>
      <c r="EL374">
        <v>35637.599999999999</v>
      </c>
      <c r="EM374">
        <v>39761.199999999997</v>
      </c>
      <c r="EN374">
        <v>42228.7</v>
      </c>
      <c r="EO374">
        <v>2.23123</v>
      </c>
      <c r="EP374">
        <v>2.2245200000000001</v>
      </c>
      <c r="EQ374">
        <v>0.126891</v>
      </c>
      <c r="ER374">
        <v>0</v>
      </c>
      <c r="ES374">
        <v>29.790700000000001</v>
      </c>
      <c r="ET374">
        <v>999.9</v>
      </c>
      <c r="EU374">
        <v>73.5</v>
      </c>
      <c r="EV374">
        <v>32.4</v>
      </c>
      <c r="EW374">
        <v>35.523400000000002</v>
      </c>
      <c r="EX374">
        <v>56.695799999999998</v>
      </c>
      <c r="EY374">
        <v>-4.0745199999999997</v>
      </c>
      <c r="EZ374">
        <v>2</v>
      </c>
      <c r="FA374">
        <v>0.33726899999999999</v>
      </c>
      <c r="FB374">
        <v>-0.46030799999999999</v>
      </c>
      <c r="FC374">
        <v>20.2745</v>
      </c>
      <c r="FD374">
        <v>5.2204300000000003</v>
      </c>
      <c r="FE374">
        <v>12.004099999999999</v>
      </c>
      <c r="FF374">
        <v>4.9868499999999996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1.86582</v>
      </c>
      <c r="FM374">
        <v>1.8621799999999999</v>
      </c>
      <c r="FN374">
        <v>1.8641799999999999</v>
      </c>
      <c r="FO374">
        <v>1.8603099999999999</v>
      </c>
      <c r="FP374">
        <v>1.8609599999999999</v>
      </c>
      <c r="FQ374">
        <v>1.86019</v>
      </c>
      <c r="FR374">
        <v>1.8618699999999999</v>
      </c>
      <c r="FS374">
        <v>1.8585100000000001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-8.82</v>
      </c>
      <c r="GH374">
        <v>0.2278</v>
      </c>
      <c r="GI374">
        <v>-4.227681919169834</v>
      </c>
      <c r="GJ374">
        <v>-4.5218151105756088E-3</v>
      </c>
      <c r="GK374">
        <v>2.0889233732517852E-6</v>
      </c>
      <c r="GL374">
        <v>-4.5906856223640231E-10</v>
      </c>
      <c r="GM374">
        <v>-0.1035280782263094</v>
      </c>
      <c r="GN374">
        <v>4.4025620023938356E-3</v>
      </c>
      <c r="GO374">
        <v>3.112297855124525E-4</v>
      </c>
      <c r="GP374">
        <v>-4.1727832042263066E-6</v>
      </c>
      <c r="GQ374">
        <v>6</v>
      </c>
      <c r="GR374">
        <v>2080</v>
      </c>
      <c r="GS374">
        <v>4</v>
      </c>
      <c r="GT374">
        <v>33</v>
      </c>
      <c r="GU374">
        <v>97.4</v>
      </c>
      <c r="GV374">
        <v>97.7</v>
      </c>
      <c r="GW374">
        <v>4.99756</v>
      </c>
      <c r="GX374">
        <v>2.4157700000000002</v>
      </c>
      <c r="GY374">
        <v>2.04834</v>
      </c>
      <c r="GZ374">
        <v>2.6220699999999999</v>
      </c>
      <c r="HA374">
        <v>2.1972700000000001</v>
      </c>
      <c r="HB374">
        <v>2.3339799999999999</v>
      </c>
      <c r="HC374">
        <v>37.747</v>
      </c>
      <c r="HD374">
        <v>14.403499999999999</v>
      </c>
      <c r="HE374">
        <v>18</v>
      </c>
      <c r="HF374">
        <v>694.54200000000003</v>
      </c>
      <c r="HG374">
        <v>768.56299999999999</v>
      </c>
      <c r="HH374">
        <v>31.000699999999998</v>
      </c>
      <c r="HI374">
        <v>31.7072</v>
      </c>
      <c r="HJ374">
        <v>30</v>
      </c>
      <c r="HK374">
        <v>31.6633</v>
      </c>
      <c r="HL374">
        <v>31.670999999999999</v>
      </c>
      <c r="HM374">
        <v>100</v>
      </c>
      <c r="HN374">
        <v>14.252000000000001</v>
      </c>
      <c r="HO374">
        <v>100</v>
      </c>
      <c r="HP374">
        <v>31</v>
      </c>
      <c r="HQ374">
        <v>2394.2600000000002</v>
      </c>
      <c r="HR374">
        <v>31.636900000000001</v>
      </c>
      <c r="HS374">
        <v>99.238699999999994</v>
      </c>
      <c r="HT374">
        <v>97.953000000000003</v>
      </c>
    </row>
    <row r="375" spans="1:228" x14ac:dyDescent="0.2">
      <c r="A375">
        <v>360</v>
      </c>
      <c r="B375">
        <v>1675974072.5</v>
      </c>
      <c r="C375">
        <v>1433.400000095367</v>
      </c>
      <c r="D375" t="s">
        <v>1079</v>
      </c>
      <c r="E375" t="s">
        <v>1080</v>
      </c>
      <c r="F375">
        <v>4</v>
      </c>
      <c r="G375">
        <v>1675974070.1875</v>
      </c>
      <c r="H375">
        <f t="shared" si="170"/>
        <v>1.5314641626479571E-3</v>
      </c>
      <c r="I375">
        <f t="shared" si="171"/>
        <v>1.531464162647957</v>
      </c>
      <c r="J375">
        <f t="shared" si="172"/>
        <v>16.177611676393244</v>
      </c>
      <c r="K375">
        <f t="shared" si="173"/>
        <v>2122.53125</v>
      </c>
      <c r="L375">
        <f t="shared" si="174"/>
        <v>1834.3375247434788</v>
      </c>
      <c r="M375">
        <f t="shared" si="175"/>
        <v>185.56347169686785</v>
      </c>
      <c r="N375">
        <f t="shared" si="176"/>
        <v>214.71744552037774</v>
      </c>
      <c r="O375">
        <f t="shared" si="177"/>
        <v>0.10862511781630491</v>
      </c>
      <c r="P375">
        <f t="shared" si="178"/>
        <v>2.7670199032217804</v>
      </c>
      <c r="Q375">
        <f t="shared" si="179"/>
        <v>0.10631051587295773</v>
      </c>
      <c r="R375">
        <f t="shared" si="180"/>
        <v>6.664792240603723E-2</v>
      </c>
      <c r="S375">
        <f t="shared" si="181"/>
        <v>226.11755619735905</v>
      </c>
      <c r="T375">
        <f t="shared" si="182"/>
        <v>32.96121928097444</v>
      </c>
      <c r="U375">
        <f t="shared" si="183"/>
        <v>31.8504875</v>
      </c>
      <c r="V375">
        <f t="shared" si="184"/>
        <v>4.7348226607907797</v>
      </c>
      <c r="W375">
        <f t="shared" si="185"/>
        <v>69.940067304494036</v>
      </c>
      <c r="X375">
        <f t="shared" si="186"/>
        <v>3.3356698634897262</v>
      </c>
      <c r="Y375">
        <f t="shared" si="187"/>
        <v>4.7693260702301199</v>
      </c>
      <c r="Z375">
        <f t="shared" si="188"/>
        <v>1.3991527973010536</v>
      </c>
      <c r="AA375">
        <f t="shared" si="189"/>
        <v>-67.537569572774913</v>
      </c>
      <c r="AB375">
        <f t="shared" si="190"/>
        <v>19.124308974283505</v>
      </c>
      <c r="AC375">
        <f t="shared" si="191"/>
        <v>1.5660993226654882</v>
      </c>
      <c r="AD375">
        <f t="shared" si="192"/>
        <v>179.27039492153312</v>
      </c>
      <c r="AE375">
        <f t="shared" si="193"/>
        <v>16.124795971297708</v>
      </c>
      <c r="AF375">
        <f t="shared" si="194"/>
        <v>1.5316516048323157</v>
      </c>
      <c r="AG375">
        <f t="shared" si="195"/>
        <v>16.177611676393244</v>
      </c>
      <c r="AH375">
        <v>2210.2978561796631</v>
      </c>
      <c r="AI375">
        <v>2194.8812727272712</v>
      </c>
      <c r="AJ375">
        <v>-9.9551139339922978E-4</v>
      </c>
      <c r="AK375">
        <v>60.724348217524408</v>
      </c>
      <c r="AL375">
        <f t="shared" si="196"/>
        <v>1.531464162647957</v>
      </c>
      <c r="AM375">
        <v>31.606606736258971</v>
      </c>
      <c r="AN375">
        <v>32.973624242424243</v>
      </c>
      <c r="AO375">
        <v>4.8466802864960371E-7</v>
      </c>
      <c r="AP375">
        <v>101.51637219302501</v>
      </c>
      <c r="AQ375">
        <v>1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47477.818016237514</v>
      </c>
      <c r="AV375">
        <f t="shared" si="200"/>
        <v>1200</v>
      </c>
      <c r="AW375">
        <f t="shared" si="201"/>
        <v>1025.9261949209115</v>
      </c>
      <c r="AX375">
        <f t="shared" si="202"/>
        <v>0.8549384957674262</v>
      </c>
      <c r="AY375">
        <f t="shared" si="203"/>
        <v>0.18843129683113255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1675974070.1875</v>
      </c>
      <c r="BF375">
        <v>2122.53125</v>
      </c>
      <c r="BG375">
        <v>2140.4162500000002</v>
      </c>
      <c r="BH375">
        <v>32.973862500000003</v>
      </c>
      <c r="BI375">
        <v>31.606674999999999</v>
      </c>
      <c r="BJ375">
        <v>2131.3525</v>
      </c>
      <c r="BK375">
        <v>32.746025000000003</v>
      </c>
      <c r="BL375">
        <v>650.01199999999994</v>
      </c>
      <c r="BM375">
        <v>101.06100000000001</v>
      </c>
      <c r="BN375">
        <v>0.1000290875</v>
      </c>
      <c r="BO375">
        <v>31.978687499999999</v>
      </c>
      <c r="BP375">
        <v>31.8504875</v>
      </c>
      <c r="BQ375">
        <v>999.9</v>
      </c>
      <c r="BR375">
        <v>0</v>
      </c>
      <c r="BS375">
        <v>0</v>
      </c>
      <c r="BT375">
        <v>9005.46875</v>
      </c>
      <c r="BU375">
        <v>0</v>
      </c>
      <c r="BV375">
        <v>101.270625</v>
      </c>
      <c r="BW375">
        <v>-17.885475</v>
      </c>
      <c r="BX375">
        <v>2194.9050000000002</v>
      </c>
      <c r="BY375">
        <v>2210.2750000000001</v>
      </c>
      <c r="BZ375">
        <v>1.3671962499999999</v>
      </c>
      <c r="CA375">
        <v>2140.4162500000002</v>
      </c>
      <c r="CB375">
        <v>31.606674999999999</v>
      </c>
      <c r="CC375">
        <v>3.3323675000000001</v>
      </c>
      <c r="CD375">
        <v>3.1941975</v>
      </c>
      <c r="CE375">
        <v>25.789024999999999</v>
      </c>
      <c r="CF375">
        <v>25.076437500000001</v>
      </c>
      <c r="CG375">
        <v>1200</v>
      </c>
      <c r="CH375">
        <v>0.49996750000000001</v>
      </c>
      <c r="CI375">
        <v>0.50003249999999988</v>
      </c>
      <c r="CJ375">
        <v>0</v>
      </c>
      <c r="CK375">
        <v>1067.9825000000001</v>
      </c>
      <c r="CL375">
        <v>4.9990899999999998</v>
      </c>
      <c r="CM375">
        <v>11890.7</v>
      </c>
      <c r="CN375">
        <v>9557.7637499999983</v>
      </c>
      <c r="CO375">
        <v>41.311999999999998</v>
      </c>
      <c r="CP375">
        <v>42.811999999999998</v>
      </c>
      <c r="CQ375">
        <v>42.061999999999998</v>
      </c>
      <c r="CR375">
        <v>41.960625</v>
      </c>
      <c r="CS375">
        <v>42.625</v>
      </c>
      <c r="CT375">
        <v>597.46125000000006</v>
      </c>
      <c r="CU375">
        <v>597.54</v>
      </c>
      <c r="CV375">
        <v>0</v>
      </c>
      <c r="CW375">
        <v>1675974072.9000001</v>
      </c>
      <c r="CX375">
        <v>0</v>
      </c>
      <c r="CY375">
        <v>1675968227.0999999</v>
      </c>
      <c r="CZ375" t="s">
        <v>356</v>
      </c>
      <c r="DA375">
        <v>1675968227.0999999</v>
      </c>
      <c r="DB375">
        <v>1675968207.0999999</v>
      </c>
      <c r="DC375">
        <v>6</v>
      </c>
      <c r="DD375">
        <v>6.6000000000000003E-2</v>
      </c>
      <c r="DE375">
        <v>1.0999999999999999E-2</v>
      </c>
      <c r="DF375">
        <v>-5.7939999999999996</v>
      </c>
      <c r="DG375">
        <v>0.214</v>
      </c>
      <c r="DH375">
        <v>415</v>
      </c>
      <c r="DI375">
        <v>32</v>
      </c>
      <c r="DJ375">
        <v>0.11</v>
      </c>
      <c r="DK375">
        <v>0.26</v>
      </c>
      <c r="DL375">
        <v>-17.838127499999999</v>
      </c>
      <c r="DM375">
        <v>-1.496848030015123E-2</v>
      </c>
      <c r="DN375">
        <v>7.7935935188782016E-2</v>
      </c>
      <c r="DO375">
        <v>1</v>
      </c>
      <c r="DP375">
        <v>1.3721417499999999</v>
      </c>
      <c r="DQ375">
        <v>-3.3990619137016171E-3</v>
      </c>
      <c r="DR375">
        <v>5.0609751468960783E-3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2</v>
      </c>
      <c r="DY375">
        <v>2</v>
      </c>
      <c r="DZ375" t="s">
        <v>646</v>
      </c>
      <c r="EA375">
        <v>3.2980700000000001</v>
      </c>
      <c r="EB375">
        <v>2.6252900000000001</v>
      </c>
      <c r="EC375">
        <v>0.29382399999999997</v>
      </c>
      <c r="ED375">
        <v>0.29278700000000002</v>
      </c>
      <c r="EE375">
        <v>0.13658899999999999</v>
      </c>
      <c r="EF375">
        <v>0.13151199999999999</v>
      </c>
      <c r="EG375">
        <v>21363</v>
      </c>
      <c r="EH375">
        <v>21718.2</v>
      </c>
      <c r="EI375">
        <v>28155</v>
      </c>
      <c r="EJ375">
        <v>29565.3</v>
      </c>
      <c r="EK375">
        <v>33483.199999999997</v>
      </c>
      <c r="EL375">
        <v>35638.400000000001</v>
      </c>
      <c r="EM375">
        <v>39761</v>
      </c>
      <c r="EN375">
        <v>42229.7</v>
      </c>
      <c r="EO375">
        <v>2.2311700000000001</v>
      </c>
      <c r="EP375">
        <v>2.2245499999999998</v>
      </c>
      <c r="EQ375">
        <v>0.126638</v>
      </c>
      <c r="ER375">
        <v>0</v>
      </c>
      <c r="ES375">
        <v>29.7927</v>
      </c>
      <c r="ET375">
        <v>999.9</v>
      </c>
      <c r="EU375">
        <v>73.5</v>
      </c>
      <c r="EV375">
        <v>32.4</v>
      </c>
      <c r="EW375">
        <v>35.519199999999998</v>
      </c>
      <c r="EX375">
        <v>57.325800000000001</v>
      </c>
      <c r="EY375">
        <v>-4.1947099999999997</v>
      </c>
      <c r="EZ375">
        <v>2</v>
      </c>
      <c r="FA375">
        <v>0.33725899999999998</v>
      </c>
      <c r="FB375">
        <v>-0.45968700000000001</v>
      </c>
      <c r="FC375">
        <v>20.2745</v>
      </c>
      <c r="FD375">
        <v>5.2204300000000003</v>
      </c>
      <c r="FE375">
        <v>12.004099999999999</v>
      </c>
      <c r="FF375">
        <v>4.98665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1.86582</v>
      </c>
      <c r="FM375">
        <v>1.8621799999999999</v>
      </c>
      <c r="FN375">
        <v>1.8641700000000001</v>
      </c>
      <c r="FO375">
        <v>1.86032</v>
      </c>
      <c r="FP375">
        <v>1.8609599999999999</v>
      </c>
      <c r="FQ375">
        <v>1.8601700000000001</v>
      </c>
      <c r="FR375">
        <v>1.86188</v>
      </c>
      <c r="FS375">
        <v>1.85849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-8.83</v>
      </c>
      <c r="GH375">
        <v>0.22789999999999999</v>
      </c>
      <c r="GI375">
        <v>-4.227681919169834</v>
      </c>
      <c r="GJ375">
        <v>-4.5218151105756088E-3</v>
      </c>
      <c r="GK375">
        <v>2.0889233732517852E-6</v>
      </c>
      <c r="GL375">
        <v>-4.5906856223640231E-10</v>
      </c>
      <c r="GM375">
        <v>-0.1035280782263094</v>
      </c>
      <c r="GN375">
        <v>4.4025620023938356E-3</v>
      </c>
      <c r="GO375">
        <v>3.112297855124525E-4</v>
      </c>
      <c r="GP375">
        <v>-4.1727832042263066E-6</v>
      </c>
      <c r="GQ375">
        <v>6</v>
      </c>
      <c r="GR375">
        <v>2080</v>
      </c>
      <c r="GS375">
        <v>4</v>
      </c>
      <c r="GT375">
        <v>33</v>
      </c>
      <c r="GU375">
        <v>97.4</v>
      </c>
      <c r="GV375">
        <v>97.8</v>
      </c>
      <c r="GW375">
        <v>4.99756</v>
      </c>
      <c r="GX375">
        <v>2.4121100000000002</v>
      </c>
      <c r="GY375">
        <v>2.04834</v>
      </c>
      <c r="GZ375">
        <v>2.6220699999999999</v>
      </c>
      <c r="HA375">
        <v>2.1972700000000001</v>
      </c>
      <c r="HB375">
        <v>2.3315399999999999</v>
      </c>
      <c r="HC375">
        <v>37.747</v>
      </c>
      <c r="HD375">
        <v>14.420999999999999</v>
      </c>
      <c r="HE375">
        <v>18</v>
      </c>
      <c r="HF375">
        <v>694.50099999999998</v>
      </c>
      <c r="HG375">
        <v>768.58799999999997</v>
      </c>
      <c r="HH375">
        <v>31.000499999999999</v>
      </c>
      <c r="HI375">
        <v>31.7072</v>
      </c>
      <c r="HJ375">
        <v>30</v>
      </c>
      <c r="HK375">
        <v>31.6633</v>
      </c>
      <c r="HL375">
        <v>31.670999999999999</v>
      </c>
      <c r="HM375">
        <v>100</v>
      </c>
      <c r="HN375">
        <v>14.252000000000001</v>
      </c>
      <c r="HO375">
        <v>100</v>
      </c>
      <c r="HP375">
        <v>31</v>
      </c>
      <c r="HQ375">
        <v>2400.94</v>
      </c>
      <c r="HR375">
        <v>31.6357</v>
      </c>
      <c r="HS375">
        <v>99.238200000000006</v>
      </c>
      <c r="HT375">
        <v>97.955100000000002</v>
      </c>
    </row>
    <row r="376" spans="1:228" x14ac:dyDescent="0.2">
      <c r="A376">
        <v>361</v>
      </c>
      <c r="B376">
        <v>1675974076.5</v>
      </c>
      <c r="C376">
        <v>1437.400000095367</v>
      </c>
      <c r="D376" t="s">
        <v>1081</v>
      </c>
      <c r="E376" t="s">
        <v>1082</v>
      </c>
      <c r="F376">
        <v>4</v>
      </c>
      <c r="G376">
        <v>1675974074.5</v>
      </c>
      <c r="H376">
        <f t="shared" si="170"/>
        <v>1.5277258120684105E-3</v>
      </c>
      <c r="I376">
        <f t="shared" si="171"/>
        <v>1.5277258120684105</v>
      </c>
      <c r="J376">
        <f t="shared" si="172"/>
        <v>16.200800884714699</v>
      </c>
      <c r="K376">
        <f t="shared" si="173"/>
        <v>2122.4242857142858</v>
      </c>
      <c r="L376">
        <f t="shared" si="174"/>
        <v>1833.3747386041152</v>
      </c>
      <c r="M376">
        <f t="shared" si="175"/>
        <v>185.46543632584843</v>
      </c>
      <c r="N376">
        <f t="shared" si="176"/>
        <v>214.70588523450579</v>
      </c>
      <c r="O376">
        <f t="shared" si="177"/>
        <v>0.10838173424071321</v>
      </c>
      <c r="P376">
        <f t="shared" si="178"/>
        <v>2.7694987565073155</v>
      </c>
      <c r="Q376">
        <f t="shared" si="179"/>
        <v>0.10607938956100996</v>
      </c>
      <c r="R376">
        <f t="shared" si="180"/>
        <v>6.6502401457806948E-2</v>
      </c>
      <c r="S376">
        <f t="shared" si="181"/>
        <v>226.1175731126894</v>
      </c>
      <c r="T376">
        <f t="shared" si="182"/>
        <v>32.956243413732736</v>
      </c>
      <c r="U376">
        <f t="shared" si="183"/>
        <v>31.848242857142861</v>
      </c>
      <c r="V376">
        <f t="shared" si="184"/>
        <v>4.7342204845461637</v>
      </c>
      <c r="W376">
        <f t="shared" si="185"/>
        <v>69.955810539437209</v>
      </c>
      <c r="X376">
        <f t="shared" si="186"/>
        <v>3.3354410572205779</v>
      </c>
      <c r="Y376">
        <f t="shared" si="187"/>
        <v>4.7679256826568261</v>
      </c>
      <c r="Z376">
        <f t="shared" si="188"/>
        <v>1.3987794273255858</v>
      </c>
      <c r="AA376">
        <f t="shared" si="189"/>
        <v>-67.372708312216901</v>
      </c>
      <c r="AB376">
        <f t="shared" si="190"/>
        <v>18.702045918749551</v>
      </c>
      <c r="AC376">
        <f t="shared" si="191"/>
        <v>1.5300932460163765</v>
      </c>
      <c r="AD376">
        <f t="shared" si="192"/>
        <v>178.97700396523842</v>
      </c>
      <c r="AE376">
        <f t="shared" si="193"/>
        <v>16.170225778573602</v>
      </c>
      <c r="AF376">
        <f t="shared" si="194"/>
        <v>1.5278434712227849</v>
      </c>
      <c r="AG376">
        <f t="shared" si="195"/>
        <v>16.200800884714699</v>
      </c>
      <c r="AH376">
        <v>2210.1799241595199</v>
      </c>
      <c r="AI376">
        <v>2194.787636363636</v>
      </c>
      <c r="AJ376">
        <v>-1.3624272054856029E-2</v>
      </c>
      <c r="AK376">
        <v>60.724348217524408</v>
      </c>
      <c r="AL376">
        <f t="shared" si="196"/>
        <v>1.5277258120684105</v>
      </c>
      <c r="AM376">
        <v>31.607994545065871</v>
      </c>
      <c r="AN376">
        <v>32.971744242424244</v>
      </c>
      <c r="AO376">
        <v>-1.9144936458143838E-6</v>
      </c>
      <c r="AP376">
        <v>101.51637219302501</v>
      </c>
      <c r="AQ376">
        <v>1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47547.041423828276</v>
      </c>
      <c r="AV376">
        <f t="shared" si="200"/>
        <v>1200.001428571429</v>
      </c>
      <c r="AW376">
        <f t="shared" si="201"/>
        <v>1025.9272855506167</v>
      </c>
      <c r="AX376">
        <f t="shared" si="202"/>
        <v>0.85493838684171974</v>
      </c>
      <c r="AY376">
        <f t="shared" si="203"/>
        <v>0.18843108660451896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1675974074.5</v>
      </c>
      <c r="BF376">
        <v>2122.4242857142858</v>
      </c>
      <c r="BG376">
        <v>2140.3442857142859</v>
      </c>
      <c r="BH376">
        <v>32.971714285714292</v>
      </c>
      <c r="BI376">
        <v>31.607871428571428</v>
      </c>
      <c r="BJ376">
        <v>2131.244285714286</v>
      </c>
      <c r="BK376">
        <v>32.743885714285717</v>
      </c>
      <c r="BL376">
        <v>649.98742857142861</v>
      </c>
      <c r="BM376">
        <v>101.0608571428572</v>
      </c>
      <c r="BN376">
        <v>9.9823442857142855E-2</v>
      </c>
      <c r="BO376">
        <v>31.973500000000001</v>
      </c>
      <c r="BP376">
        <v>31.848242857142861</v>
      </c>
      <c r="BQ376">
        <v>999.89999999999986</v>
      </c>
      <c r="BR376">
        <v>0</v>
      </c>
      <c r="BS376">
        <v>0</v>
      </c>
      <c r="BT376">
        <v>9018.6628571428555</v>
      </c>
      <c r="BU376">
        <v>0</v>
      </c>
      <c r="BV376">
        <v>98.67115714285714</v>
      </c>
      <c r="BW376">
        <v>-17.922985714285719</v>
      </c>
      <c r="BX376">
        <v>2194.7885714285721</v>
      </c>
      <c r="BY376">
        <v>2210.2057142857152</v>
      </c>
      <c r="BZ376">
        <v>1.3638600000000001</v>
      </c>
      <c r="CA376">
        <v>2140.3442857142859</v>
      </c>
      <c r="CB376">
        <v>31.607871428571428</v>
      </c>
      <c r="CC376">
        <v>3.3321585714285709</v>
      </c>
      <c r="CD376">
        <v>3.1943257142857142</v>
      </c>
      <c r="CE376">
        <v>25.787971428571431</v>
      </c>
      <c r="CF376">
        <v>25.077100000000002</v>
      </c>
      <c r="CG376">
        <v>1200.001428571429</v>
      </c>
      <c r="CH376">
        <v>0.499971</v>
      </c>
      <c r="CI376">
        <v>0.50002899999999995</v>
      </c>
      <c r="CJ376">
        <v>0</v>
      </c>
      <c r="CK376">
        <v>1068.3585714285709</v>
      </c>
      <c r="CL376">
        <v>4.9990899999999998</v>
      </c>
      <c r="CM376">
        <v>11891.68571428571</v>
      </c>
      <c r="CN376">
        <v>9557.7528571428575</v>
      </c>
      <c r="CO376">
        <v>41.311999999999998</v>
      </c>
      <c r="CP376">
        <v>42.811999999999998</v>
      </c>
      <c r="CQ376">
        <v>42.061999999999998</v>
      </c>
      <c r="CR376">
        <v>41.991</v>
      </c>
      <c r="CS376">
        <v>42.625</v>
      </c>
      <c r="CT376">
        <v>597.47000000000014</v>
      </c>
      <c r="CU376">
        <v>597.54</v>
      </c>
      <c r="CV376">
        <v>0</v>
      </c>
      <c r="CW376">
        <v>1675974076.5</v>
      </c>
      <c r="CX376">
        <v>0</v>
      </c>
      <c r="CY376">
        <v>1675968227.0999999</v>
      </c>
      <c r="CZ376" t="s">
        <v>356</v>
      </c>
      <c r="DA376">
        <v>1675968227.0999999</v>
      </c>
      <c r="DB376">
        <v>1675968207.0999999</v>
      </c>
      <c r="DC376">
        <v>6</v>
      </c>
      <c r="DD376">
        <v>6.6000000000000003E-2</v>
      </c>
      <c r="DE376">
        <v>1.0999999999999999E-2</v>
      </c>
      <c r="DF376">
        <v>-5.7939999999999996</v>
      </c>
      <c r="DG376">
        <v>0.214</v>
      </c>
      <c r="DH376">
        <v>415</v>
      </c>
      <c r="DI376">
        <v>32</v>
      </c>
      <c r="DJ376">
        <v>0.11</v>
      </c>
      <c r="DK376">
        <v>0.26</v>
      </c>
      <c r="DL376">
        <v>-17.842017500000001</v>
      </c>
      <c r="DM376">
        <v>-0.29577748592869813</v>
      </c>
      <c r="DN376">
        <v>7.7793717251138081E-2</v>
      </c>
      <c r="DO376">
        <v>0</v>
      </c>
      <c r="DP376">
        <v>1.37174525</v>
      </c>
      <c r="DQ376">
        <v>-4.9024502814260462E-2</v>
      </c>
      <c r="DR376">
        <v>5.4525608605039714E-3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3.298</v>
      </c>
      <c r="EB376">
        <v>2.6253000000000002</v>
      </c>
      <c r="EC376">
        <v>0.293819</v>
      </c>
      <c r="ED376">
        <v>0.29278900000000002</v>
      </c>
      <c r="EE376">
        <v>0.13658500000000001</v>
      </c>
      <c r="EF376">
        <v>0.13151099999999999</v>
      </c>
      <c r="EG376">
        <v>21363.4</v>
      </c>
      <c r="EH376">
        <v>21717.9</v>
      </c>
      <c r="EI376">
        <v>28155.200000000001</v>
      </c>
      <c r="EJ376">
        <v>29564.9</v>
      </c>
      <c r="EK376">
        <v>33483.599999999999</v>
      </c>
      <c r="EL376">
        <v>35637.800000000003</v>
      </c>
      <c r="EM376">
        <v>39761.300000000003</v>
      </c>
      <c r="EN376">
        <v>42229.1</v>
      </c>
      <c r="EO376">
        <v>2.2313700000000001</v>
      </c>
      <c r="EP376">
        <v>2.2246299999999999</v>
      </c>
      <c r="EQ376">
        <v>0.12607099999999999</v>
      </c>
      <c r="ER376">
        <v>0</v>
      </c>
      <c r="ES376">
        <v>29.7943</v>
      </c>
      <c r="ET376">
        <v>999.9</v>
      </c>
      <c r="EU376">
        <v>73.5</v>
      </c>
      <c r="EV376">
        <v>32.4</v>
      </c>
      <c r="EW376">
        <v>35.523899999999998</v>
      </c>
      <c r="EX376">
        <v>57.565800000000003</v>
      </c>
      <c r="EY376">
        <v>-4.0905500000000004</v>
      </c>
      <c r="EZ376">
        <v>2</v>
      </c>
      <c r="FA376">
        <v>0.337254</v>
      </c>
      <c r="FB376">
        <v>-0.45926699999999998</v>
      </c>
      <c r="FC376">
        <v>20.2745</v>
      </c>
      <c r="FD376">
        <v>5.2198399999999996</v>
      </c>
      <c r="FE376">
        <v>12.004099999999999</v>
      </c>
      <c r="FF376">
        <v>4.9863999999999997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1.8621799999999999</v>
      </c>
      <c r="FN376">
        <v>1.8641799999999999</v>
      </c>
      <c r="FO376">
        <v>1.86033</v>
      </c>
      <c r="FP376">
        <v>1.8609599999999999</v>
      </c>
      <c r="FQ376">
        <v>1.86019</v>
      </c>
      <c r="FR376">
        <v>1.86188</v>
      </c>
      <c r="FS376">
        <v>1.8585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-8.82</v>
      </c>
      <c r="GH376">
        <v>0.2278</v>
      </c>
      <c r="GI376">
        <v>-4.227681919169834</v>
      </c>
      <c r="GJ376">
        <v>-4.5218151105756088E-3</v>
      </c>
      <c r="GK376">
        <v>2.0889233732517852E-6</v>
      </c>
      <c r="GL376">
        <v>-4.5906856223640231E-10</v>
      </c>
      <c r="GM376">
        <v>-0.1035280782263094</v>
      </c>
      <c r="GN376">
        <v>4.4025620023938356E-3</v>
      </c>
      <c r="GO376">
        <v>3.112297855124525E-4</v>
      </c>
      <c r="GP376">
        <v>-4.1727832042263066E-6</v>
      </c>
      <c r="GQ376">
        <v>6</v>
      </c>
      <c r="GR376">
        <v>2080</v>
      </c>
      <c r="GS376">
        <v>4</v>
      </c>
      <c r="GT376">
        <v>33</v>
      </c>
      <c r="GU376">
        <v>97.5</v>
      </c>
      <c r="GV376">
        <v>97.8</v>
      </c>
      <c r="GW376">
        <v>4.99756</v>
      </c>
      <c r="GX376">
        <v>2.4157700000000002</v>
      </c>
      <c r="GY376">
        <v>2.04834</v>
      </c>
      <c r="GZ376">
        <v>2.6208499999999999</v>
      </c>
      <c r="HA376">
        <v>2.1972700000000001</v>
      </c>
      <c r="HB376">
        <v>2.3132299999999999</v>
      </c>
      <c r="HC376">
        <v>37.747</v>
      </c>
      <c r="HD376">
        <v>14.4122</v>
      </c>
      <c r="HE376">
        <v>18</v>
      </c>
      <c r="HF376">
        <v>694.63800000000003</v>
      </c>
      <c r="HG376">
        <v>768.64099999999996</v>
      </c>
      <c r="HH376">
        <v>31.000299999999999</v>
      </c>
      <c r="HI376">
        <v>31.706800000000001</v>
      </c>
      <c r="HJ376">
        <v>30</v>
      </c>
      <c r="HK376">
        <v>31.660799999999998</v>
      </c>
      <c r="HL376">
        <v>31.6693</v>
      </c>
      <c r="HM376">
        <v>100</v>
      </c>
      <c r="HN376">
        <v>14.252000000000001</v>
      </c>
      <c r="HO376">
        <v>100</v>
      </c>
      <c r="HP376">
        <v>31</v>
      </c>
      <c r="HQ376">
        <v>2407.62</v>
      </c>
      <c r="HR376">
        <v>31.642399999999999</v>
      </c>
      <c r="HS376">
        <v>99.239000000000004</v>
      </c>
      <c r="HT376">
        <v>97.953699999999998</v>
      </c>
    </row>
    <row r="377" spans="1:228" x14ac:dyDescent="0.2">
      <c r="A377">
        <v>362</v>
      </c>
      <c r="B377">
        <v>1675974080.5</v>
      </c>
      <c r="C377">
        <v>1441.400000095367</v>
      </c>
      <c r="D377" t="s">
        <v>1083</v>
      </c>
      <c r="E377" t="s">
        <v>1084</v>
      </c>
      <c r="F377">
        <v>4</v>
      </c>
      <c r="G377">
        <v>1675974078.1875</v>
      </c>
      <c r="H377">
        <f t="shared" si="170"/>
        <v>1.5221413105620603E-3</v>
      </c>
      <c r="I377">
        <f t="shared" si="171"/>
        <v>1.5221413105620603</v>
      </c>
      <c r="J377">
        <f t="shared" si="172"/>
        <v>16.235034378719604</v>
      </c>
      <c r="K377">
        <f t="shared" si="173"/>
        <v>2122.4475000000002</v>
      </c>
      <c r="L377">
        <f t="shared" si="174"/>
        <v>1832.2275636051838</v>
      </c>
      <c r="M377">
        <f t="shared" si="175"/>
        <v>185.34843051334082</v>
      </c>
      <c r="N377">
        <f t="shared" si="176"/>
        <v>214.70712524262285</v>
      </c>
      <c r="O377">
        <f t="shared" si="177"/>
        <v>0.10806824183399255</v>
      </c>
      <c r="P377">
        <f t="shared" si="178"/>
        <v>2.7640469399698553</v>
      </c>
      <c r="Q377">
        <f t="shared" si="179"/>
        <v>0.10577463335497303</v>
      </c>
      <c r="R377">
        <f t="shared" si="180"/>
        <v>6.6311163043673182E-2</v>
      </c>
      <c r="S377">
        <f t="shared" si="181"/>
        <v>226.11777500313929</v>
      </c>
      <c r="T377">
        <f t="shared" si="182"/>
        <v>32.959913237492664</v>
      </c>
      <c r="U377">
        <f t="shared" si="183"/>
        <v>31.843399999999999</v>
      </c>
      <c r="V377">
        <f t="shared" si="184"/>
        <v>4.7329215056295038</v>
      </c>
      <c r="W377">
        <f t="shared" si="185"/>
        <v>69.950134509016365</v>
      </c>
      <c r="X377">
        <f t="shared" si="186"/>
        <v>3.3352365121019734</v>
      </c>
      <c r="Y377">
        <f t="shared" si="187"/>
        <v>4.7680201553752148</v>
      </c>
      <c r="Z377">
        <f t="shared" si="188"/>
        <v>1.3976849935275304</v>
      </c>
      <c r="AA377">
        <f t="shared" si="189"/>
        <v>-67.126431795786857</v>
      </c>
      <c r="AB377">
        <f t="shared" si="190"/>
        <v>19.439045705977538</v>
      </c>
      <c r="AC377">
        <f t="shared" si="191"/>
        <v>1.5934919834999017</v>
      </c>
      <c r="AD377">
        <f t="shared" si="192"/>
        <v>180.02388089682987</v>
      </c>
      <c r="AE377">
        <f t="shared" si="193"/>
        <v>16.219494154417813</v>
      </c>
      <c r="AF377">
        <f t="shared" si="194"/>
        <v>1.5258312601365702</v>
      </c>
      <c r="AG377">
        <f t="shared" si="195"/>
        <v>16.235034378719604</v>
      </c>
      <c r="AH377">
        <v>2210.2619845274071</v>
      </c>
      <c r="AI377">
        <v>2194.79593939394</v>
      </c>
      <c r="AJ377">
        <v>-2.500427609310546E-3</v>
      </c>
      <c r="AK377">
        <v>60.724348217524408</v>
      </c>
      <c r="AL377">
        <f t="shared" si="196"/>
        <v>1.5221413105620603</v>
      </c>
      <c r="AM377">
        <v>31.607737694676189</v>
      </c>
      <c r="AN377">
        <v>32.966502424242407</v>
      </c>
      <c r="AO377">
        <v>-4.6324084620774564E-6</v>
      </c>
      <c r="AP377">
        <v>101.51637219302501</v>
      </c>
      <c r="AQ377">
        <v>1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47396.551671431844</v>
      </c>
      <c r="AV377">
        <f t="shared" si="200"/>
        <v>1200.0025000000001</v>
      </c>
      <c r="AW377">
        <f t="shared" si="201"/>
        <v>1025.9282015560307</v>
      </c>
      <c r="AX377">
        <f t="shared" si="202"/>
        <v>0.85493838684171952</v>
      </c>
      <c r="AY377">
        <f t="shared" si="203"/>
        <v>0.18843108660451896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1675974078.1875</v>
      </c>
      <c r="BF377">
        <v>2122.4475000000002</v>
      </c>
      <c r="BG377">
        <v>2140.4087500000001</v>
      </c>
      <c r="BH377">
        <v>32.969862499999998</v>
      </c>
      <c r="BI377">
        <v>31.607837499999999</v>
      </c>
      <c r="BJ377">
        <v>2131.2687500000002</v>
      </c>
      <c r="BK377">
        <v>32.742062500000003</v>
      </c>
      <c r="BL377">
        <v>649.99900000000002</v>
      </c>
      <c r="BM377">
        <v>101.06</v>
      </c>
      <c r="BN377">
        <v>0.10015837499999999</v>
      </c>
      <c r="BO377">
        <v>31.973849999999999</v>
      </c>
      <c r="BP377">
        <v>31.843399999999999</v>
      </c>
      <c r="BQ377">
        <v>999.9</v>
      </c>
      <c r="BR377">
        <v>0</v>
      </c>
      <c r="BS377">
        <v>0</v>
      </c>
      <c r="BT377">
        <v>8989.7637500000019</v>
      </c>
      <c r="BU377">
        <v>0</v>
      </c>
      <c r="BV377">
        <v>96.331712500000009</v>
      </c>
      <c r="BW377">
        <v>-17.9628625</v>
      </c>
      <c r="BX377">
        <v>2194.81</v>
      </c>
      <c r="BY377">
        <v>2210.27</v>
      </c>
      <c r="BZ377">
        <v>1.36203125</v>
      </c>
      <c r="CA377">
        <v>2140.4087500000001</v>
      </c>
      <c r="CB377">
        <v>31.607837499999999</v>
      </c>
      <c r="CC377">
        <v>3.3319325000000002</v>
      </c>
      <c r="CD377">
        <v>3.1942875000000002</v>
      </c>
      <c r="CE377">
        <v>25.786837500000001</v>
      </c>
      <c r="CF377">
        <v>25.076899999999998</v>
      </c>
      <c r="CG377">
        <v>1200.0025000000001</v>
      </c>
      <c r="CH377">
        <v>0.499971</v>
      </c>
      <c r="CI377">
        <v>0.50002899999999995</v>
      </c>
      <c r="CJ377">
        <v>0</v>
      </c>
      <c r="CK377">
        <v>1068.1412499999999</v>
      </c>
      <c r="CL377">
        <v>4.9990899999999998</v>
      </c>
      <c r="CM377">
        <v>11892.725</v>
      </c>
      <c r="CN377">
        <v>9557.7912500000002</v>
      </c>
      <c r="CO377">
        <v>41.311999999999998</v>
      </c>
      <c r="CP377">
        <v>42.811999999999998</v>
      </c>
      <c r="CQ377">
        <v>42.061999999999998</v>
      </c>
      <c r="CR377">
        <v>42</v>
      </c>
      <c r="CS377">
        <v>42.625</v>
      </c>
      <c r="CT377">
        <v>597.47</v>
      </c>
      <c r="CU377">
        <v>597.54</v>
      </c>
      <c r="CV377">
        <v>0</v>
      </c>
      <c r="CW377">
        <v>1675974080.7</v>
      </c>
      <c r="CX377">
        <v>0</v>
      </c>
      <c r="CY377">
        <v>1675968227.0999999</v>
      </c>
      <c r="CZ377" t="s">
        <v>356</v>
      </c>
      <c r="DA377">
        <v>1675968227.0999999</v>
      </c>
      <c r="DB377">
        <v>1675968207.0999999</v>
      </c>
      <c r="DC377">
        <v>6</v>
      </c>
      <c r="DD377">
        <v>6.6000000000000003E-2</v>
      </c>
      <c r="DE377">
        <v>1.0999999999999999E-2</v>
      </c>
      <c r="DF377">
        <v>-5.7939999999999996</v>
      </c>
      <c r="DG377">
        <v>0.214</v>
      </c>
      <c r="DH377">
        <v>415</v>
      </c>
      <c r="DI377">
        <v>32</v>
      </c>
      <c r="DJ377">
        <v>0.11</v>
      </c>
      <c r="DK377">
        <v>0.26</v>
      </c>
      <c r="DL377">
        <v>-17.860387500000002</v>
      </c>
      <c r="DM377">
        <v>-0.77176772983114528</v>
      </c>
      <c r="DN377">
        <v>8.4042968734749285E-2</v>
      </c>
      <c r="DO377">
        <v>0</v>
      </c>
      <c r="DP377">
        <v>1.3691819999999999</v>
      </c>
      <c r="DQ377">
        <v>-5.6972082551598628E-2</v>
      </c>
      <c r="DR377">
        <v>5.8206100195769706E-3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3.29813</v>
      </c>
      <c r="EB377">
        <v>2.6253199999999999</v>
      </c>
      <c r="EC377">
        <v>0.293821</v>
      </c>
      <c r="ED377">
        <v>0.292796</v>
      </c>
      <c r="EE377">
        <v>0.136571</v>
      </c>
      <c r="EF377">
        <v>0.131517</v>
      </c>
      <c r="EG377">
        <v>21363.5</v>
      </c>
      <c r="EH377">
        <v>21717.8</v>
      </c>
      <c r="EI377">
        <v>28155.4</v>
      </c>
      <c r="EJ377">
        <v>29565.1</v>
      </c>
      <c r="EK377">
        <v>33484.1</v>
      </c>
      <c r="EL377">
        <v>35637.9</v>
      </c>
      <c r="EM377">
        <v>39761.199999999997</v>
      </c>
      <c r="EN377">
        <v>42229.4</v>
      </c>
      <c r="EO377">
        <v>2.2315200000000002</v>
      </c>
      <c r="EP377">
        <v>2.2244199999999998</v>
      </c>
      <c r="EQ377">
        <v>0.12618299999999999</v>
      </c>
      <c r="ER377">
        <v>0</v>
      </c>
      <c r="ES377">
        <v>29.7943</v>
      </c>
      <c r="ET377">
        <v>999.9</v>
      </c>
      <c r="EU377">
        <v>73.5</v>
      </c>
      <c r="EV377">
        <v>32.4</v>
      </c>
      <c r="EW377">
        <v>35.526499999999999</v>
      </c>
      <c r="EX377">
        <v>57.355800000000002</v>
      </c>
      <c r="EY377">
        <v>-4.0584899999999999</v>
      </c>
      <c r="EZ377">
        <v>2</v>
      </c>
      <c r="FA377">
        <v>0.33724300000000001</v>
      </c>
      <c r="FB377">
        <v>-0.45855400000000002</v>
      </c>
      <c r="FC377">
        <v>20.2745</v>
      </c>
      <c r="FD377">
        <v>5.2210299999999998</v>
      </c>
      <c r="FE377">
        <v>12.004</v>
      </c>
      <c r="FF377">
        <v>4.9866000000000001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1.8621799999999999</v>
      </c>
      <c r="FN377">
        <v>1.8641799999999999</v>
      </c>
      <c r="FO377">
        <v>1.8603099999999999</v>
      </c>
      <c r="FP377">
        <v>1.86097</v>
      </c>
      <c r="FQ377">
        <v>1.86019</v>
      </c>
      <c r="FR377">
        <v>1.86188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-8.82</v>
      </c>
      <c r="GH377">
        <v>0.22770000000000001</v>
      </c>
      <c r="GI377">
        <v>-4.227681919169834</v>
      </c>
      <c r="GJ377">
        <v>-4.5218151105756088E-3</v>
      </c>
      <c r="GK377">
        <v>2.0889233732517852E-6</v>
      </c>
      <c r="GL377">
        <v>-4.5906856223640231E-10</v>
      </c>
      <c r="GM377">
        <v>-0.1035280782263094</v>
      </c>
      <c r="GN377">
        <v>4.4025620023938356E-3</v>
      </c>
      <c r="GO377">
        <v>3.112297855124525E-4</v>
      </c>
      <c r="GP377">
        <v>-4.1727832042263066E-6</v>
      </c>
      <c r="GQ377">
        <v>6</v>
      </c>
      <c r="GR377">
        <v>2080</v>
      </c>
      <c r="GS377">
        <v>4</v>
      </c>
      <c r="GT377">
        <v>33</v>
      </c>
      <c r="GU377">
        <v>97.6</v>
      </c>
      <c r="GV377">
        <v>97.9</v>
      </c>
      <c r="GW377">
        <v>4.99756</v>
      </c>
      <c r="GX377">
        <v>2.4084500000000002</v>
      </c>
      <c r="GY377">
        <v>2.04834</v>
      </c>
      <c r="GZ377">
        <v>2.6232899999999999</v>
      </c>
      <c r="HA377">
        <v>2.1972700000000001</v>
      </c>
      <c r="HB377">
        <v>2.33521</v>
      </c>
      <c r="HC377">
        <v>37.747</v>
      </c>
      <c r="HD377">
        <v>14.3947</v>
      </c>
      <c r="HE377">
        <v>18</v>
      </c>
      <c r="HF377">
        <v>694.75800000000004</v>
      </c>
      <c r="HG377">
        <v>768.43</v>
      </c>
      <c r="HH377">
        <v>31.0002</v>
      </c>
      <c r="HI377">
        <v>31.704499999999999</v>
      </c>
      <c r="HJ377">
        <v>30</v>
      </c>
      <c r="HK377">
        <v>31.660499999999999</v>
      </c>
      <c r="HL377">
        <v>31.668199999999999</v>
      </c>
      <c r="HM377">
        <v>100</v>
      </c>
      <c r="HN377">
        <v>14.252000000000001</v>
      </c>
      <c r="HO377">
        <v>100</v>
      </c>
      <c r="HP377">
        <v>31</v>
      </c>
      <c r="HQ377">
        <v>2414.3000000000002</v>
      </c>
      <c r="HR377">
        <v>31.647300000000001</v>
      </c>
      <c r="HS377">
        <v>99.239099999999993</v>
      </c>
      <c r="HT377">
        <v>97.954300000000003</v>
      </c>
    </row>
    <row r="378" spans="1:228" x14ac:dyDescent="0.2">
      <c r="A378">
        <v>363</v>
      </c>
      <c r="B378">
        <v>1675974084.5</v>
      </c>
      <c r="C378">
        <v>1445.400000095367</v>
      </c>
      <c r="D378" t="s">
        <v>1085</v>
      </c>
      <c r="E378" t="s">
        <v>1086</v>
      </c>
      <c r="F378">
        <v>4</v>
      </c>
      <c r="G378">
        <v>1675974082.5</v>
      </c>
      <c r="H378">
        <f t="shared" si="170"/>
        <v>1.5206955388414893E-3</v>
      </c>
      <c r="I378">
        <f t="shared" si="171"/>
        <v>1.5206955388414893</v>
      </c>
      <c r="J378">
        <f t="shared" si="172"/>
        <v>16.410178221992002</v>
      </c>
      <c r="K378">
        <f t="shared" si="173"/>
        <v>2122.4757142857138</v>
      </c>
      <c r="L378">
        <f t="shared" si="174"/>
        <v>1829.5219543434546</v>
      </c>
      <c r="M378">
        <f t="shared" si="175"/>
        <v>185.07273419262481</v>
      </c>
      <c r="N378">
        <f t="shared" si="176"/>
        <v>214.70766326019123</v>
      </c>
      <c r="O378">
        <f t="shared" si="177"/>
        <v>0.10800169490540845</v>
      </c>
      <c r="P378">
        <f t="shared" si="178"/>
        <v>2.7696209126952152</v>
      </c>
      <c r="Q378">
        <f t="shared" si="179"/>
        <v>0.10571538323328677</v>
      </c>
      <c r="R378">
        <f t="shared" si="180"/>
        <v>6.627349940112337E-2</v>
      </c>
      <c r="S378">
        <f t="shared" si="181"/>
        <v>226.11918857604078</v>
      </c>
      <c r="T378">
        <f t="shared" si="182"/>
        <v>32.958203984351456</v>
      </c>
      <c r="U378">
        <f t="shared" si="183"/>
        <v>31.83981428571429</v>
      </c>
      <c r="V378">
        <f t="shared" si="184"/>
        <v>4.7319599247230517</v>
      </c>
      <c r="W378">
        <f t="shared" si="185"/>
        <v>69.942621601007232</v>
      </c>
      <c r="X378">
        <f t="shared" si="186"/>
        <v>3.3348257033853219</v>
      </c>
      <c r="Y378">
        <f t="shared" si="187"/>
        <v>4.7679449626710841</v>
      </c>
      <c r="Z378">
        <f t="shared" si="188"/>
        <v>1.3971342213377298</v>
      </c>
      <c r="AA378">
        <f t="shared" si="189"/>
        <v>-67.062673262909684</v>
      </c>
      <c r="AB378">
        <f t="shared" si="190"/>
        <v>19.972055145245616</v>
      </c>
      <c r="AC378">
        <f t="shared" si="191"/>
        <v>1.6338588234209446</v>
      </c>
      <c r="AD378">
        <f t="shared" si="192"/>
        <v>180.66242928179767</v>
      </c>
      <c r="AE378">
        <f t="shared" si="193"/>
        <v>16.22386953555938</v>
      </c>
      <c r="AF378">
        <f t="shared" si="194"/>
        <v>1.5210106567340234</v>
      </c>
      <c r="AG378">
        <f t="shared" si="195"/>
        <v>16.410178221992002</v>
      </c>
      <c r="AH378">
        <v>2210.3132905209768</v>
      </c>
      <c r="AI378">
        <v>2194.7644848484838</v>
      </c>
      <c r="AJ378">
        <v>-2.5084459887531111E-2</v>
      </c>
      <c r="AK378">
        <v>60.724348217524408</v>
      </c>
      <c r="AL378">
        <f t="shared" si="196"/>
        <v>1.5206955388414893</v>
      </c>
      <c r="AM378">
        <v>31.608601155856729</v>
      </c>
      <c r="AN378">
        <v>32.966035757575753</v>
      </c>
      <c r="AO378">
        <v>-2.3021239874209601E-7</v>
      </c>
      <c r="AP378">
        <v>101.51637219302501</v>
      </c>
      <c r="AQ378">
        <v>1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47550.389981325738</v>
      </c>
      <c r="AV378">
        <f t="shared" si="200"/>
        <v>1200.01</v>
      </c>
      <c r="AW378">
        <f t="shared" si="201"/>
        <v>1025.9346137699692</v>
      </c>
      <c r="AX378">
        <f t="shared" si="202"/>
        <v>0.85493838698841618</v>
      </c>
      <c r="AY378">
        <f t="shared" si="203"/>
        <v>0.18843108688764326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1675974082.5</v>
      </c>
      <c r="BF378">
        <v>2122.4757142857138</v>
      </c>
      <c r="BG378">
        <v>2140.431428571429</v>
      </c>
      <c r="BH378">
        <v>32.966157142857142</v>
      </c>
      <c r="BI378">
        <v>31.608442857142851</v>
      </c>
      <c r="BJ378">
        <v>2131.2971428571432</v>
      </c>
      <c r="BK378">
        <v>32.738399999999999</v>
      </c>
      <c r="BL378">
        <v>650.00514285714291</v>
      </c>
      <c r="BM378">
        <v>101.0591428571429</v>
      </c>
      <c r="BN378">
        <v>9.9924271428571423E-2</v>
      </c>
      <c r="BO378">
        <v>31.973571428571429</v>
      </c>
      <c r="BP378">
        <v>31.83981428571429</v>
      </c>
      <c r="BQ378">
        <v>999.89999999999986</v>
      </c>
      <c r="BR378">
        <v>0</v>
      </c>
      <c r="BS378">
        <v>0</v>
      </c>
      <c r="BT378">
        <v>9019.4657142857141</v>
      </c>
      <c r="BU378">
        <v>0</v>
      </c>
      <c r="BV378">
        <v>93.54991428571428</v>
      </c>
      <c r="BW378">
        <v>-17.95278571428571</v>
      </c>
      <c r="BX378">
        <v>2194.8328571428569</v>
      </c>
      <c r="BY378">
        <v>2210.2914285714278</v>
      </c>
      <c r="BZ378">
        <v>1.357718571428572</v>
      </c>
      <c r="CA378">
        <v>2140.431428571429</v>
      </c>
      <c r="CB378">
        <v>31.608442857142851</v>
      </c>
      <c r="CC378">
        <v>3.3315414285714282</v>
      </c>
      <c r="CD378">
        <v>3.1943285714285721</v>
      </c>
      <c r="CE378">
        <v>25.784857142857138</v>
      </c>
      <c r="CF378">
        <v>25.077157142857139</v>
      </c>
      <c r="CG378">
        <v>1200.01</v>
      </c>
      <c r="CH378">
        <v>0.499971</v>
      </c>
      <c r="CI378">
        <v>0.50002899999999995</v>
      </c>
      <c r="CJ378">
        <v>0</v>
      </c>
      <c r="CK378">
        <v>1068.3271428571429</v>
      </c>
      <c r="CL378">
        <v>4.9990899999999998</v>
      </c>
      <c r="CM378">
        <v>11893.5</v>
      </c>
      <c r="CN378">
        <v>9557.8257142857146</v>
      </c>
      <c r="CO378">
        <v>41.311999999999998</v>
      </c>
      <c r="CP378">
        <v>42.811999999999998</v>
      </c>
      <c r="CQ378">
        <v>42.061999999999998</v>
      </c>
      <c r="CR378">
        <v>42</v>
      </c>
      <c r="CS378">
        <v>42.616</v>
      </c>
      <c r="CT378">
        <v>597.47142857142876</v>
      </c>
      <c r="CU378">
        <v>597.54142857142858</v>
      </c>
      <c r="CV378">
        <v>0</v>
      </c>
      <c r="CW378">
        <v>1675974084.9000001</v>
      </c>
      <c r="CX378">
        <v>0</v>
      </c>
      <c r="CY378">
        <v>1675968227.0999999</v>
      </c>
      <c r="CZ378" t="s">
        <v>356</v>
      </c>
      <c r="DA378">
        <v>1675968227.0999999</v>
      </c>
      <c r="DB378">
        <v>1675968207.0999999</v>
      </c>
      <c r="DC378">
        <v>6</v>
      </c>
      <c r="DD378">
        <v>6.6000000000000003E-2</v>
      </c>
      <c r="DE378">
        <v>1.0999999999999999E-2</v>
      </c>
      <c r="DF378">
        <v>-5.7939999999999996</v>
      </c>
      <c r="DG378">
        <v>0.214</v>
      </c>
      <c r="DH378">
        <v>415</v>
      </c>
      <c r="DI378">
        <v>32</v>
      </c>
      <c r="DJ378">
        <v>0.11</v>
      </c>
      <c r="DK378">
        <v>0.26</v>
      </c>
      <c r="DL378">
        <v>-17.908563414634148</v>
      </c>
      <c r="DM378">
        <v>-0.49423902439025891</v>
      </c>
      <c r="DN378">
        <v>6.2368850715399479E-2</v>
      </c>
      <c r="DO378">
        <v>0</v>
      </c>
      <c r="DP378">
        <v>1.364905853658537</v>
      </c>
      <c r="DQ378">
        <v>-4.8445923344947732E-2</v>
      </c>
      <c r="DR378">
        <v>5.0086461710115949E-3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3.2980800000000001</v>
      </c>
      <c r="EB378">
        <v>2.6254</v>
      </c>
      <c r="EC378">
        <v>0.29381099999999999</v>
      </c>
      <c r="ED378">
        <v>0.29278500000000002</v>
      </c>
      <c r="EE378">
        <v>0.136569</v>
      </c>
      <c r="EF378">
        <v>0.13151099999999999</v>
      </c>
      <c r="EG378">
        <v>21363.9</v>
      </c>
      <c r="EH378">
        <v>21717.9</v>
      </c>
      <c r="EI378">
        <v>28155.599999999999</v>
      </c>
      <c r="EJ378">
        <v>29564.7</v>
      </c>
      <c r="EK378">
        <v>33484.699999999997</v>
      </c>
      <c r="EL378">
        <v>35637.599999999999</v>
      </c>
      <c r="EM378">
        <v>39761.9</v>
      </c>
      <c r="EN378">
        <v>42228.7</v>
      </c>
      <c r="EO378">
        <v>2.2313499999999999</v>
      </c>
      <c r="EP378">
        <v>2.2244999999999999</v>
      </c>
      <c r="EQ378">
        <v>0.12558</v>
      </c>
      <c r="ER378">
        <v>0</v>
      </c>
      <c r="ES378">
        <v>29.796500000000002</v>
      </c>
      <c r="ET378">
        <v>999.9</v>
      </c>
      <c r="EU378">
        <v>73.5</v>
      </c>
      <c r="EV378">
        <v>32.4</v>
      </c>
      <c r="EW378">
        <v>35.520499999999998</v>
      </c>
      <c r="EX378">
        <v>57.055799999999998</v>
      </c>
      <c r="EY378">
        <v>-4.1185900000000002</v>
      </c>
      <c r="EZ378">
        <v>2</v>
      </c>
      <c r="FA378">
        <v>0.33701500000000001</v>
      </c>
      <c r="FB378">
        <v>-0.459316</v>
      </c>
      <c r="FC378">
        <v>20.2746</v>
      </c>
      <c r="FD378">
        <v>5.2202799999999998</v>
      </c>
      <c r="FE378">
        <v>12.004099999999999</v>
      </c>
      <c r="FF378">
        <v>4.9862000000000002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1.8621799999999999</v>
      </c>
      <c r="FN378">
        <v>1.8641799999999999</v>
      </c>
      <c r="FO378">
        <v>1.8602799999999999</v>
      </c>
      <c r="FP378">
        <v>1.8609599999999999</v>
      </c>
      <c r="FQ378">
        <v>1.86019</v>
      </c>
      <c r="FR378">
        <v>1.86188</v>
      </c>
      <c r="FS378">
        <v>1.8585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-8.82</v>
      </c>
      <c r="GH378">
        <v>0.2278</v>
      </c>
      <c r="GI378">
        <v>-4.227681919169834</v>
      </c>
      <c r="GJ378">
        <v>-4.5218151105756088E-3</v>
      </c>
      <c r="GK378">
        <v>2.0889233732517852E-6</v>
      </c>
      <c r="GL378">
        <v>-4.5906856223640231E-10</v>
      </c>
      <c r="GM378">
        <v>-0.1035280782263094</v>
      </c>
      <c r="GN378">
        <v>4.4025620023938356E-3</v>
      </c>
      <c r="GO378">
        <v>3.112297855124525E-4</v>
      </c>
      <c r="GP378">
        <v>-4.1727832042263066E-6</v>
      </c>
      <c r="GQ378">
        <v>6</v>
      </c>
      <c r="GR378">
        <v>2080</v>
      </c>
      <c r="GS378">
        <v>4</v>
      </c>
      <c r="GT378">
        <v>33</v>
      </c>
      <c r="GU378">
        <v>97.6</v>
      </c>
      <c r="GV378">
        <v>98</v>
      </c>
      <c r="GW378">
        <v>4.99756</v>
      </c>
      <c r="GX378">
        <v>2.4133300000000002</v>
      </c>
      <c r="GY378">
        <v>2.04834</v>
      </c>
      <c r="GZ378">
        <v>2.6232899999999999</v>
      </c>
      <c r="HA378">
        <v>2.1972700000000001</v>
      </c>
      <c r="HB378">
        <v>2.35107</v>
      </c>
      <c r="HC378">
        <v>37.747</v>
      </c>
      <c r="HD378">
        <v>14.420999999999999</v>
      </c>
      <c r="HE378">
        <v>18</v>
      </c>
      <c r="HF378">
        <v>694.61400000000003</v>
      </c>
      <c r="HG378">
        <v>768.50300000000004</v>
      </c>
      <c r="HH378">
        <v>31</v>
      </c>
      <c r="HI378">
        <v>31.704499999999999</v>
      </c>
      <c r="HJ378">
        <v>30</v>
      </c>
      <c r="HK378">
        <v>31.660499999999999</v>
      </c>
      <c r="HL378">
        <v>31.668199999999999</v>
      </c>
      <c r="HM378">
        <v>100</v>
      </c>
      <c r="HN378">
        <v>14.252000000000001</v>
      </c>
      <c r="HO378">
        <v>100</v>
      </c>
      <c r="HP378">
        <v>31</v>
      </c>
      <c r="HQ378">
        <v>2420.98</v>
      </c>
      <c r="HR378">
        <v>31.6494</v>
      </c>
      <c r="HS378">
        <v>99.240200000000002</v>
      </c>
      <c r="HT378">
        <v>97.9529</v>
      </c>
    </row>
    <row r="379" spans="1:228" x14ac:dyDescent="0.2">
      <c r="A379">
        <v>364</v>
      </c>
      <c r="B379">
        <v>1675974088.5</v>
      </c>
      <c r="C379">
        <v>1449.400000095367</v>
      </c>
      <c r="D379" t="s">
        <v>1087</v>
      </c>
      <c r="E379" t="s">
        <v>1088</v>
      </c>
      <c r="F379">
        <v>4</v>
      </c>
      <c r="G379">
        <v>1675974086.1875</v>
      </c>
      <c r="H379">
        <f t="shared" si="170"/>
        <v>1.5191224149878498E-3</v>
      </c>
      <c r="I379">
        <f t="shared" si="171"/>
        <v>1.5191224149878497</v>
      </c>
      <c r="J379">
        <f t="shared" si="172"/>
        <v>16.054069873819429</v>
      </c>
      <c r="K379">
        <f t="shared" si="173"/>
        <v>2122.3812499999999</v>
      </c>
      <c r="L379">
        <f t="shared" si="174"/>
        <v>1834.5668126122155</v>
      </c>
      <c r="M379">
        <f t="shared" si="175"/>
        <v>185.58527627543918</v>
      </c>
      <c r="N379">
        <f t="shared" si="176"/>
        <v>214.70066281326518</v>
      </c>
      <c r="O379">
        <f t="shared" si="177"/>
        <v>0.10791577927705273</v>
      </c>
      <c r="P379">
        <f t="shared" si="178"/>
        <v>2.7699623838483003</v>
      </c>
      <c r="Q379">
        <f t="shared" si="179"/>
        <v>0.10563333726072335</v>
      </c>
      <c r="R379">
        <f t="shared" si="180"/>
        <v>6.6221883430288453E-2</v>
      </c>
      <c r="S379">
        <f t="shared" si="181"/>
        <v>226.11918853357187</v>
      </c>
      <c r="T379">
        <f t="shared" si="182"/>
        <v>32.955539456950305</v>
      </c>
      <c r="U379">
        <f t="shared" si="183"/>
        <v>31.838075</v>
      </c>
      <c r="V379">
        <f t="shared" si="184"/>
        <v>4.7314935617826333</v>
      </c>
      <c r="W379">
        <f t="shared" si="185"/>
        <v>69.951780425060008</v>
      </c>
      <c r="X379">
        <f t="shared" si="186"/>
        <v>3.3346990240637329</v>
      </c>
      <c r="Y379">
        <f t="shared" si="187"/>
        <v>4.7671395978780371</v>
      </c>
      <c r="Z379">
        <f t="shared" si="188"/>
        <v>1.3967945377189004</v>
      </c>
      <c r="AA379">
        <f t="shared" si="189"/>
        <v>-66.993298500964173</v>
      </c>
      <c r="AB379">
        <f t="shared" si="190"/>
        <v>19.788649772689496</v>
      </c>
      <c r="AC379">
        <f t="shared" si="191"/>
        <v>1.6186177560567725</v>
      </c>
      <c r="AD379">
        <f t="shared" si="192"/>
        <v>180.53315756135396</v>
      </c>
      <c r="AE379">
        <f t="shared" si="193"/>
        <v>16.202251547032379</v>
      </c>
      <c r="AF379">
        <f t="shared" si="194"/>
        <v>1.5200876504668897</v>
      </c>
      <c r="AG379">
        <f t="shared" si="195"/>
        <v>16.054069873819429</v>
      </c>
      <c r="AH379">
        <v>2210.1901884196882</v>
      </c>
      <c r="AI379">
        <v>2194.7955757575751</v>
      </c>
      <c r="AJ379">
        <v>2.471026884537458E-2</v>
      </c>
      <c r="AK379">
        <v>60.724348217524408</v>
      </c>
      <c r="AL379">
        <f t="shared" si="196"/>
        <v>1.5191224149878497</v>
      </c>
      <c r="AM379">
        <v>31.60725518976092</v>
      </c>
      <c r="AN379">
        <v>32.963302424242421</v>
      </c>
      <c r="AO379">
        <v>-3.1571504404698439E-6</v>
      </c>
      <c r="AP379">
        <v>101.51637219302501</v>
      </c>
      <c r="AQ379">
        <v>1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47560.291792907454</v>
      </c>
      <c r="AV379">
        <f t="shared" si="200"/>
        <v>1200.01</v>
      </c>
      <c r="AW379">
        <f t="shared" si="201"/>
        <v>1025.9346137479645</v>
      </c>
      <c r="AX379">
        <f t="shared" si="202"/>
        <v>0.85493838697007907</v>
      </c>
      <c r="AY379">
        <f t="shared" si="203"/>
        <v>0.18843108685225279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1675974086.1875</v>
      </c>
      <c r="BF379">
        <v>2122.3812499999999</v>
      </c>
      <c r="BG379">
        <v>2140.3150000000001</v>
      </c>
      <c r="BH379">
        <v>32.964512499999998</v>
      </c>
      <c r="BI379">
        <v>31.607624999999999</v>
      </c>
      <c r="BJ379">
        <v>2131.2024999999999</v>
      </c>
      <c r="BK379">
        <v>32.736787499999998</v>
      </c>
      <c r="BL379">
        <v>650.00762499999996</v>
      </c>
      <c r="BM379">
        <v>101.06037499999999</v>
      </c>
      <c r="BN379">
        <v>9.9896187500000011E-2</v>
      </c>
      <c r="BO379">
        <v>31.970587500000001</v>
      </c>
      <c r="BP379">
        <v>31.838075</v>
      </c>
      <c r="BQ379">
        <v>999.9</v>
      </c>
      <c r="BR379">
        <v>0</v>
      </c>
      <c r="BS379">
        <v>0</v>
      </c>
      <c r="BT379">
        <v>9021.1725000000006</v>
      </c>
      <c r="BU379">
        <v>0</v>
      </c>
      <c r="BV379">
        <v>91.234849999999994</v>
      </c>
      <c r="BW379">
        <v>-17.9338625</v>
      </c>
      <c r="BX379">
        <v>2194.73</v>
      </c>
      <c r="BY379">
        <v>2210.1725000000001</v>
      </c>
      <c r="BZ379">
        <v>1.356905</v>
      </c>
      <c r="CA379">
        <v>2140.3150000000001</v>
      </c>
      <c r="CB379">
        <v>31.607624999999999</v>
      </c>
      <c r="CC379">
        <v>3.3314050000000002</v>
      </c>
      <c r="CD379">
        <v>3.1942750000000002</v>
      </c>
      <c r="CE379">
        <v>25.784175000000001</v>
      </c>
      <c r="CF379">
        <v>25.076862500000001</v>
      </c>
      <c r="CG379">
        <v>1200.01</v>
      </c>
      <c r="CH379">
        <v>0.499971</v>
      </c>
      <c r="CI379">
        <v>0.50002899999999995</v>
      </c>
      <c r="CJ379">
        <v>0</v>
      </c>
      <c r="CK379">
        <v>1068.3525</v>
      </c>
      <c r="CL379">
        <v>4.9990899999999998</v>
      </c>
      <c r="CM379">
        <v>11893.9375</v>
      </c>
      <c r="CN379">
        <v>9557.8162499999999</v>
      </c>
      <c r="CO379">
        <v>41.311999999999998</v>
      </c>
      <c r="CP379">
        <v>42.811999999999998</v>
      </c>
      <c r="CQ379">
        <v>42.061999999999998</v>
      </c>
      <c r="CR379">
        <v>42</v>
      </c>
      <c r="CS379">
        <v>42.625</v>
      </c>
      <c r="CT379">
        <v>597.47125000000005</v>
      </c>
      <c r="CU379">
        <v>597.54124999999999</v>
      </c>
      <c r="CV379">
        <v>0</v>
      </c>
      <c r="CW379">
        <v>1675974088.5</v>
      </c>
      <c r="CX379">
        <v>0</v>
      </c>
      <c r="CY379">
        <v>1675968227.0999999</v>
      </c>
      <c r="CZ379" t="s">
        <v>356</v>
      </c>
      <c r="DA379">
        <v>1675968227.0999999</v>
      </c>
      <c r="DB379">
        <v>1675968207.0999999</v>
      </c>
      <c r="DC379">
        <v>6</v>
      </c>
      <c r="DD379">
        <v>6.6000000000000003E-2</v>
      </c>
      <c r="DE379">
        <v>1.0999999999999999E-2</v>
      </c>
      <c r="DF379">
        <v>-5.7939999999999996</v>
      </c>
      <c r="DG379">
        <v>0.214</v>
      </c>
      <c r="DH379">
        <v>415</v>
      </c>
      <c r="DI379">
        <v>32</v>
      </c>
      <c r="DJ379">
        <v>0.11</v>
      </c>
      <c r="DK379">
        <v>0.26</v>
      </c>
      <c r="DL379">
        <v>-17.933955000000001</v>
      </c>
      <c r="DM379">
        <v>-0.34771407129451548</v>
      </c>
      <c r="DN379">
        <v>5.0497212546832891E-2</v>
      </c>
      <c r="DO379">
        <v>0</v>
      </c>
      <c r="DP379">
        <v>1.3621782499999999</v>
      </c>
      <c r="DQ379">
        <v>-3.9108630393998138E-2</v>
      </c>
      <c r="DR379">
        <v>3.9874740673137999E-3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3.2980900000000002</v>
      </c>
      <c r="EB379">
        <v>2.6253099999999998</v>
      </c>
      <c r="EC379">
        <v>0.29382200000000003</v>
      </c>
      <c r="ED379">
        <v>0.29278100000000001</v>
      </c>
      <c r="EE379">
        <v>0.13655700000000001</v>
      </c>
      <c r="EF379">
        <v>0.13151599999999999</v>
      </c>
      <c r="EG379">
        <v>21364</v>
      </c>
      <c r="EH379">
        <v>21718.2</v>
      </c>
      <c r="EI379">
        <v>28156.1</v>
      </c>
      <c r="EJ379">
        <v>29565</v>
      </c>
      <c r="EK379">
        <v>33485.699999999997</v>
      </c>
      <c r="EL379">
        <v>35638</v>
      </c>
      <c r="EM379">
        <v>39762.5</v>
      </c>
      <c r="EN379">
        <v>42229.5</v>
      </c>
      <c r="EO379">
        <v>2.2313999999999998</v>
      </c>
      <c r="EP379">
        <v>2.22445</v>
      </c>
      <c r="EQ379">
        <v>0.12575800000000001</v>
      </c>
      <c r="ER379">
        <v>0</v>
      </c>
      <c r="ES379">
        <v>29.796900000000001</v>
      </c>
      <c r="ET379">
        <v>999.9</v>
      </c>
      <c r="EU379">
        <v>73.5</v>
      </c>
      <c r="EV379">
        <v>32.4</v>
      </c>
      <c r="EW379">
        <v>35.522399999999998</v>
      </c>
      <c r="EX379">
        <v>57.2958</v>
      </c>
      <c r="EY379">
        <v>-4.1626599999999998</v>
      </c>
      <c r="EZ379">
        <v>2</v>
      </c>
      <c r="FA379">
        <v>0.33716200000000002</v>
      </c>
      <c r="FB379">
        <v>-0.45819700000000002</v>
      </c>
      <c r="FC379">
        <v>20.2745</v>
      </c>
      <c r="FD379">
        <v>5.2204300000000003</v>
      </c>
      <c r="FE379">
        <v>12.004</v>
      </c>
      <c r="FF379">
        <v>4.9865500000000003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1.8641700000000001</v>
      </c>
      <c r="FO379">
        <v>1.86029</v>
      </c>
      <c r="FP379">
        <v>1.8609599999999999</v>
      </c>
      <c r="FQ379">
        <v>1.86019</v>
      </c>
      <c r="FR379">
        <v>1.8618699999999999</v>
      </c>
      <c r="FS379">
        <v>1.8585100000000001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-8.83</v>
      </c>
      <c r="GH379">
        <v>0.22770000000000001</v>
      </c>
      <c r="GI379">
        <v>-4.227681919169834</v>
      </c>
      <c r="GJ379">
        <v>-4.5218151105756088E-3</v>
      </c>
      <c r="GK379">
        <v>2.0889233732517852E-6</v>
      </c>
      <c r="GL379">
        <v>-4.5906856223640231E-10</v>
      </c>
      <c r="GM379">
        <v>-0.1035280782263094</v>
      </c>
      <c r="GN379">
        <v>4.4025620023938356E-3</v>
      </c>
      <c r="GO379">
        <v>3.112297855124525E-4</v>
      </c>
      <c r="GP379">
        <v>-4.1727832042263066E-6</v>
      </c>
      <c r="GQ379">
        <v>6</v>
      </c>
      <c r="GR379">
        <v>2080</v>
      </c>
      <c r="GS379">
        <v>4</v>
      </c>
      <c r="GT379">
        <v>33</v>
      </c>
      <c r="GU379">
        <v>97.7</v>
      </c>
      <c r="GV379">
        <v>98</v>
      </c>
      <c r="GW379">
        <v>4.99756</v>
      </c>
      <c r="GX379">
        <v>2.4145500000000002</v>
      </c>
      <c r="GY379">
        <v>2.04834</v>
      </c>
      <c r="GZ379">
        <v>2.6220699999999999</v>
      </c>
      <c r="HA379">
        <v>2.1972700000000001</v>
      </c>
      <c r="HB379">
        <v>2.31934</v>
      </c>
      <c r="HC379">
        <v>37.747</v>
      </c>
      <c r="HD379">
        <v>14.4122</v>
      </c>
      <c r="HE379">
        <v>18</v>
      </c>
      <c r="HF379">
        <v>694.65499999999997</v>
      </c>
      <c r="HG379">
        <v>768.45399999999995</v>
      </c>
      <c r="HH379">
        <v>31.0002</v>
      </c>
      <c r="HI379">
        <v>31.704499999999999</v>
      </c>
      <c r="HJ379">
        <v>30.0002</v>
      </c>
      <c r="HK379">
        <v>31.660499999999999</v>
      </c>
      <c r="HL379">
        <v>31.668199999999999</v>
      </c>
      <c r="HM379">
        <v>100</v>
      </c>
      <c r="HN379">
        <v>14.252000000000001</v>
      </c>
      <c r="HO379">
        <v>100</v>
      </c>
      <c r="HP379">
        <v>31</v>
      </c>
      <c r="HQ379">
        <v>2427.66</v>
      </c>
      <c r="HR379">
        <v>31.656700000000001</v>
      </c>
      <c r="HS379">
        <v>99.242000000000004</v>
      </c>
      <c r="HT379">
        <v>97.954300000000003</v>
      </c>
    </row>
    <row r="380" spans="1:228" x14ac:dyDescent="0.2">
      <c r="A380">
        <v>365</v>
      </c>
      <c r="B380">
        <v>1675974092.5</v>
      </c>
      <c r="C380">
        <v>1453.400000095367</v>
      </c>
      <c r="D380" t="s">
        <v>1089</v>
      </c>
      <c r="E380" t="s">
        <v>1090</v>
      </c>
      <c r="F380">
        <v>4</v>
      </c>
      <c r="G380">
        <v>1675974090.5</v>
      </c>
      <c r="H380">
        <f t="shared" si="170"/>
        <v>1.5088806892791977E-3</v>
      </c>
      <c r="I380">
        <f t="shared" si="171"/>
        <v>1.5088806892791977</v>
      </c>
      <c r="J380">
        <f t="shared" si="172"/>
        <v>16.043663105948415</v>
      </c>
      <c r="K380">
        <f t="shared" si="173"/>
        <v>2122.4957142857138</v>
      </c>
      <c r="L380">
        <f t="shared" si="174"/>
        <v>1832.5995609165773</v>
      </c>
      <c r="M380">
        <f t="shared" si="175"/>
        <v>185.3853154482903</v>
      </c>
      <c r="N380">
        <f t="shared" si="176"/>
        <v>214.71113816795958</v>
      </c>
      <c r="O380">
        <f t="shared" si="177"/>
        <v>0.10694582348774051</v>
      </c>
      <c r="P380">
        <f t="shared" si="178"/>
        <v>2.7661039890762376</v>
      </c>
      <c r="Q380">
        <f t="shared" si="179"/>
        <v>0.10470071069212904</v>
      </c>
      <c r="R380">
        <f t="shared" si="180"/>
        <v>6.5635733097244436E-2</v>
      </c>
      <c r="S380">
        <f t="shared" si="181"/>
        <v>226.11713781781347</v>
      </c>
      <c r="T380">
        <f t="shared" si="182"/>
        <v>32.956139458443722</v>
      </c>
      <c r="U380">
        <f t="shared" si="183"/>
        <v>31.84701428571428</v>
      </c>
      <c r="V380">
        <f t="shared" si="184"/>
        <v>4.7338909206922981</v>
      </c>
      <c r="W380">
        <f t="shared" si="185"/>
        <v>69.954511758833632</v>
      </c>
      <c r="X380">
        <f t="shared" si="186"/>
        <v>3.3341762615197528</v>
      </c>
      <c r="Y380">
        <f t="shared" si="187"/>
        <v>4.7662061784009575</v>
      </c>
      <c r="Z380">
        <f t="shared" si="188"/>
        <v>1.3997146591725453</v>
      </c>
      <c r="AA380">
        <f t="shared" si="189"/>
        <v>-66.541638397212623</v>
      </c>
      <c r="AB380">
        <f t="shared" si="190"/>
        <v>17.912186785176843</v>
      </c>
      <c r="AC380">
        <f t="shared" si="191"/>
        <v>1.4672152118687785</v>
      </c>
      <c r="AD380">
        <f t="shared" si="192"/>
        <v>178.95490141764651</v>
      </c>
      <c r="AE380">
        <f t="shared" si="193"/>
        <v>16.102804050829612</v>
      </c>
      <c r="AF380">
        <f t="shared" si="194"/>
        <v>1.5127314303313191</v>
      </c>
      <c r="AG380">
        <f t="shared" si="195"/>
        <v>16.043663105948415</v>
      </c>
      <c r="AH380">
        <v>2210.1241121986541</v>
      </c>
      <c r="AI380">
        <v>2194.8178787878792</v>
      </c>
      <c r="AJ380">
        <v>3.7508285275780532E-3</v>
      </c>
      <c r="AK380">
        <v>60.724348217524408</v>
      </c>
      <c r="AL380">
        <f t="shared" si="196"/>
        <v>1.5088806892791977</v>
      </c>
      <c r="AM380">
        <v>31.609494272679331</v>
      </c>
      <c r="AN380">
        <v>32.956375151515161</v>
      </c>
      <c r="AO380">
        <v>-4.5034782725537538E-6</v>
      </c>
      <c r="AP380">
        <v>101.51637219302501</v>
      </c>
      <c r="AQ380">
        <v>1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47454.336447462607</v>
      </c>
      <c r="AV380">
        <f t="shared" si="200"/>
        <v>1200</v>
      </c>
      <c r="AW380">
        <f t="shared" si="201"/>
        <v>1025.9259781439446</v>
      </c>
      <c r="AX380">
        <f t="shared" si="202"/>
        <v>0.85493831511995388</v>
      </c>
      <c r="AY380">
        <f t="shared" si="203"/>
        <v>0.18843094818151124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1675974090.5</v>
      </c>
      <c r="BF380">
        <v>2122.4957142857138</v>
      </c>
      <c r="BG380">
        <v>2140.3228571428581</v>
      </c>
      <c r="BH380">
        <v>32.959514285714292</v>
      </c>
      <c r="BI380">
        <v>31.60922857142857</v>
      </c>
      <c r="BJ380">
        <v>2131.3157142857149</v>
      </c>
      <c r="BK380">
        <v>32.731828571428579</v>
      </c>
      <c r="BL380">
        <v>650.02800000000002</v>
      </c>
      <c r="BM380">
        <v>101.05971428571431</v>
      </c>
      <c r="BN380">
        <v>0.1000368142857143</v>
      </c>
      <c r="BO380">
        <v>31.967128571428571</v>
      </c>
      <c r="BP380">
        <v>31.84701428571428</v>
      </c>
      <c r="BQ380">
        <v>999.89999999999986</v>
      </c>
      <c r="BR380">
        <v>0</v>
      </c>
      <c r="BS380">
        <v>0</v>
      </c>
      <c r="BT380">
        <v>9000.7157142857141</v>
      </c>
      <c r="BU380">
        <v>0</v>
      </c>
      <c r="BV380">
        <v>88.753157142857148</v>
      </c>
      <c r="BW380">
        <v>-17.82968571428572</v>
      </c>
      <c r="BX380">
        <v>2194.8342857142861</v>
      </c>
      <c r="BY380">
        <v>2210.1857142857139</v>
      </c>
      <c r="BZ380">
        <v>1.3502971428571431</v>
      </c>
      <c r="CA380">
        <v>2140.3228571428581</v>
      </c>
      <c r="CB380">
        <v>31.60922857142857</v>
      </c>
      <c r="CC380">
        <v>3.330880000000001</v>
      </c>
      <c r="CD380">
        <v>3.194422857142857</v>
      </c>
      <c r="CE380">
        <v>25.78151428571428</v>
      </c>
      <c r="CF380">
        <v>25.0776</v>
      </c>
      <c r="CG380">
        <v>1200</v>
      </c>
      <c r="CH380">
        <v>0.49997314285714278</v>
      </c>
      <c r="CI380">
        <v>0.50002685714285711</v>
      </c>
      <c r="CJ380">
        <v>0</v>
      </c>
      <c r="CK380">
        <v>1068.497142857143</v>
      </c>
      <c r="CL380">
        <v>4.9990899999999998</v>
      </c>
      <c r="CM380">
        <v>11894.428571428571</v>
      </c>
      <c r="CN380">
        <v>9557.7728571428579</v>
      </c>
      <c r="CO380">
        <v>41.311999999999998</v>
      </c>
      <c r="CP380">
        <v>42.811999999999998</v>
      </c>
      <c r="CQ380">
        <v>42.061999999999998</v>
      </c>
      <c r="CR380">
        <v>42</v>
      </c>
      <c r="CS380">
        <v>42.625</v>
      </c>
      <c r="CT380">
        <v>597.47000000000014</v>
      </c>
      <c r="CU380">
        <v>597.53428571428572</v>
      </c>
      <c r="CV380">
        <v>0</v>
      </c>
      <c r="CW380">
        <v>1675974092.7</v>
      </c>
      <c r="CX380">
        <v>0</v>
      </c>
      <c r="CY380">
        <v>1675968227.0999999</v>
      </c>
      <c r="CZ380" t="s">
        <v>356</v>
      </c>
      <c r="DA380">
        <v>1675968227.0999999</v>
      </c>
      <c r="DB380">
        <v>1675968207.0999999</v>
      </c>
      <c r="DC380">
        <v>6</v>
      </c>
      <c r="DD380">
        <v>6.6000000000000003E-2</v>
      </c>
      <c r="DE380">
        <v>1.0999999999999999E-2</v>
      </c>
      <c r="DF380">
        <v>-5.7939999999999996</v>
      </c>
      <c r="DG380">
        <v>0.214</v>
      </c>
      <c r="DH380">
        <v>415</v>
      </c>
      <c r="DI380">
        <v>32</v>
      </c>
      <c r="DJ380">
        <v>0.11</v>
      </c>
      <c r="DK380">
        <v>0.26</v>
      </c>
      <c r="DL380">
        <v>-17.9154725</v>
      </c>
      <c r="DM380">
        <v>0.2459921200750354</v>
      </c>
      <c r="DN380">
        <v>7.575804903605976E-2</v>
      </c>
      <c r="DO380">
        <v>0</v>
      </c>
      <c r="DP380">
        <v>1.3592517500000001</v>
      </c>
      <c r="DQ380">
        <v>-4.5378799249534953E-2</v>
      </c>
      <c r="DR380">
        <v>4.5844181132941924E-3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3.2980900000000002</v>
      </c>
      <c r="EB380">
        <v>2.6252900000000001</v>
      </c>
      <c r="EC380">
        <v>0.29382000000000003</v>
      </c>
      <c r="ED380">
        <v>0.29279300000000003</v>
      </c>
      <c r="EE380">
        <v>0.136541</v>
      </c>
      <c r="EF380">
        <v>0.13151499999999999</v>
      </c>
      <c r="EG380">
        <v>21363.9</v>
      </c>
      <c r="EH380">
        <v>21717.8</v>
      </c>
      <c r="EI380">
        <v>28156</v>
      </c>
      <c r="EJ380">
        <v>29565</v>
      </c>
      <c r="EK380">
        <v>33486.400000000001</v>
      </c>
      <c r="EL380">
        <v>35637.699999999997</v>
      </c>
      <c r="EM380">
        <v>39762.5</v>
      </c>
      <c r="EN380">
        <v>42229.1</v>
      </c>
      <c r="EO380">
        <v>2.2313700000000001</v>
      </c>
      <c r="EP380">
        <v>2.2245200000000001</v>
      </c>
      <c r="EQ380">
        <v>0.125997</v>
      </c>
      <c r="ER380">
        <v>0</v>
      </c>
      <c r="ES380">
        <v>29.796900000000001</v>
      </c>
      <c r="ET380">
        <v>999.9</v>
      </c>
      <c r="EU380">
        <v>73.599999999999994</v>
      </c>
      <c r="EV380">
        <v>32.4</v>
      </c>
      <c r="EW380">
        <v>35.570900000000002</v>
      </c>
      <c r="EX380">
        <v>57.355800000000002</v>
      </c>
      <c r="EY380">
        <v>-4.0064099999999998</v>
      </c>
      <c r="EZ380">
        <v>2</v>
      </c>
      <c r="FA380">
        <v>0.33726600000000001</v>
      </c>
      <c r="FB380">
        <v>-0.45753300000000002</v>
      </c>
      <c r="FC380">
        <v>20.2745</v>
      </c>
      <c r="FD380">
        <v>5.2202799999999998</v>
      </c>
      <c r="FE380">
        <v>12.004</v>
      </c>
      <c r="FF380">
        <v>4.9865500000000003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1.8621799999999999</v>
      </c>
      <c r="FN380">
        <v>1.86419</v>
      </c>
      <c r="FO380">
        <v>1.8602799999999999</v>
      </c>
      <c r="FP380">
        <v>1.8609599999999999</v>
      </c>
      <c r="FQ380">
        <v>1.8602000000000001</v>
      </c>
      <c r="FR380">
        <v>1.8618699999999999</v>
      </c>
      <c r="FS380">
        <v>1.8585100000000001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-8.82</v>
      </c>
      <c r="GH380">
        <v>0.22770000000000001</v>
      </c>
      <c r="GI380">
        <v>-4.227681919169834</v>
      </c>
      <c r="GJ380">
        <v>-4.5218151105756088E-3</v>
      </c>
      <c r="GK380">
        <v>2.0889233732517852E-6</v>
      </c>
      <c r="GL380">
        <v>-4.5906856223640231E-10</v>
      </c>
      <c r="GM380">
        <v>-0.1035280782263094</v>
      </c>
      <c r="GN380">
        <v>4.4025620023938356E-3</v>
      </c>
      <c r="GO380">
        <v>3.112297855124525E-4</v>
      </c>
      <c r="GP380">
        <v>-4.1727832042263066E-6</v>
      </c>
      <c r="GQ380">
        <v>6</v>
      </c>
      <c r="GR380">
        <v>2080</v>
      </c>
      <c r="GS380">
        <v>4</v>
      </c>
      <c r="GT380">
        <v>33</v>
      </c>
      <c r="GU380">
        <v>97.8</v>
      </c>
      <c r="GV380">
        <v>98.1</v>
      </c>
      <c r="GW380">
        <v>4.99756</v>
      </c>
      <c r="GX380">
        <v>2.4121100000000002</v>
      </c>
      <c r="GY380">
        <v>2.04956</v>
      </c>
      <c r="GZ380">
        <v>2.6220699999999999</v>
      </c>
      <c r="HA380">
        <v>2.1972700000000001</v>
      </c>
      <c r="HB380">
        <v>2.3144499999999999</v>
      </c>
      <c r="HC380">
        <v>37.747</v>
      </c>
      <c r="HD380">
        <v>14.3947</v>
      </c>
      <c r="HE380">
        <v>18</v>
      </c>
      <c r="HF380">
        <v>694.63400000000001</v>
      </c>
      <c r="HG380">
        <v>768.52800000000002</v>
      </c>
      <c r="HH380">
        <v>31.0002</v>
      </c>
      <c r="HI380">
        <v>31.7041</v>
      </c>
      <c r="HJ380">
        <v>30</v>
      </c>
      <c r="HK380">
        <v>31.660499999999999</v>
      </c>
      <c r="HL380">
        <v>31.668199999999999</v>
      </c>
      <c r="HM380">
        <v>100</v>
      </c>
      <c r="HN380">
        <v>14.252000000000001</v>
      </c>
      <c r="HO380">
        <v>100</v>
      </c>
      <c r="HP380">
        <v>31</v>
      </c>
      <c r="HQ380">
        <v>2434.33</v>
      </c>
      <c r="HR380">
        <v>31.662800000000001</v>
      </c>
      <c r="HS380">
        <v>99.241699999999994</v>
      </c>
      <c r="HT380">
        <v>97.953900000000004</v>
      </c>
    </row>
    <row r="381" spans="1:228" x14ac:dyDescent="0.2">
      <c r="A381">
        <v>366</v>
      </c>
      <c r="B381">
        <v>1675974096.5</v>
      </c>
      <c r="C381">
        <v>1457.400000095367</v>
      </c>
      <c r="D381" t="s">
        <v>1091</v>
      </c>
      <c r="E381" t="s">
        <v>1092</v>
      </c>
      <c r="F381">
        <v>4</v>
      </c>
      <c r="G381">
        <v>1675974094.1875</v>
      </c>
      <c r="H381">
        <f t="shared" si="170"/>
        <v>1.4988236601192826E-3</v>
      </c>
      <c r="I381">
        <f t="shared" si="171"/>
        <v>1.4988236601192826</v>
      </c>
      <c r="J381">
        <f t="shared" si="172"/>
        <v>16.243011952320103</v>
      </c>
      <c r="K381">
        <f t="shared" si="173"/>
        <v>2122.5812500000002</v>
      </c>
      <c r="L381">
        <f t="shared" si="174"/>
        <v>1828.3267694437941</v>
      </c>
      <c r="M381">
        <f t="shared" si="175"/>
        <v>184.95381333125107</v>
      </c>
      <c r="N381">
        <f t="shared" si="176"/>
        <v>214.72064121904339</v>
      </c>
      <c r="O381">
        <f t="shared" si="177"/>
        <v>0.10632772747470469</v>
      </c>
      <c r="P381">
        <f t="shared" si="178"/>
        <v>2.7651820820077155</v>
      </c>
      <c r="Q381">
        <f t="shared" si="179"/>
        <v>0.10410747753096884</v>
      </c>
      <c r="R381">
        <f t="shared" si="180"/>
        <v>6.5262792686348284E-2</v>
      </c>
      <c r="S381">
        <f t="shared" si="181"/>
        <v>226.11692304264432</v>
      </c>
      <c r="T381">
        <f t="shared" si="182"/>
        <v>32.956490950860129</v>
      </c>
      <c r="U381">
        <f t="shared" si="183"/>
        <v>31.838725</v>
      </c>
      <c r="V381">
        <f t="shared" si="184"/>
        <v>4.7316678446870144</v>
      </c>
      <c r="W381">
        <f t="shared" si="185"/>
        <v>69.947502745306082</v>
      </c>
      <c r="X381">
        <f t="shared" si="186"/>
        <v>3.3333319517605009</v>
      </c>
      <c r="Y381">
        <f t="shared" si="187"/>
        <v>4.7654767088653331</v>
      </c>
      <c r="Z381">
        <f t="shared" si="188"/>
        <v>1.3983358929265135</v>
      </c>
      <c r="AA381">
        <f t="shared" si="189"/>
        <v>-66.09812341126036</v>
      </c>
      <c r="AB381">
        <f t="shared" si="190"/>
        <v>18.738915598133392</v>
      </c>
      <c r="AC381">
        <f t="shared" si="191"/>
        <v>1.5353625760012917</v>
      </c>
      <c r="AD381">
        <f t="shared" si="192"/>
        <v>180.29307780551864</v>
      </c>
      <c r="AE381">
        <f t="shared" si="193"/>
        <v>16.227730797370107</v>
      </c>
      <c r="AF381">
        <f t="shared" si="194"/>
        <v>1.5037068366660729</v>
      </c>
      <c r="AG381">
        <f t="shared" si="195"/>
        <v>16.243011952320103</v>
      </c>
      <c r="AH381">
        <v>2210.4226318688479</v>
      </c>
      <c r="AI381">
        <v>2194.915696969696</v>
      </c>
      <c r="AJ381">
        <v>6.5999191430260416E-3</v>
      </c>
      <c r="AK381">
        <v>60.724348217524408</v>
      </c>
      <c r="AL381">
        <f t="shared" si="196"/>
        <v>1.4988236601192826</v>
      </c>
      <c r="AM381">
        <v>31.608876072211871</v>
      </c>
      <c r="AN381">
        <v>32.946829696969687</v>
      </c>
      <c r="AO381">
        <v>-9.1068651971413908E-6</v>
      </c>
      <c r="AP381">
        <v>101.51637219302501</v>
      </c>
      <c r="AQ381">
        <v>1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47429.327002574129</v>
      </c>
      <c r="AV381">
        <f t="shared" si="200"/>
        <v>1199.99875</v>
      </c>
      <c r="AW381">
        <f t="shared" si="201"/>
        <v>1025.9249202293495</v>
      </c>
      <c r="AX381">
        <f t="shared" si="202"/>
        <v>0.8549383240852122</v>
      </c>
      <c r="AY381">
        <f t="shared" si="203"/>
        <v>0.18843096548445931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1675974094.1875</v>
      </c>
      <c r="BF381">
        <v>2122.5812500000002</v>
      </c>
      <c r="BG381">
        <v>2140.5062499999999</v>
      </c>
      <c r="BH381">
        <v>32.951037499999998</v>
      </c>
      <c r="BI381">
        <v>31.608787499999998</v>
      </c>
      <c r="BJ381">
        <v>2131.4012499999999</v>
      </c>
      <c r="BK381">
        <v>32.72345</v>
      </c>
      <c r="BL381">
        <v>650.02412499999991</v>
      </c>
      <c r="BM381">
        <v>101.060125</v>
      </c>
      <c r="BN381">
        <v>0.1000266875</v>
      </c>
      <c r="BO381">
        <v>31.964424999999999</v>
      </c>
      <c r="BP381">
        <v>31.838725</v>
      </c>
      <c r="BQ381">
        <v>999.9</v>
      </c>
      <c r="BR381">
        <v>0</v>
      </c>
      <c r="BS381">
        <v>0</v>
      </c>
      <c r="BT381">
        <v>8995.78125</v>
      </c>
      <c r="BU381">
        <v>0</v>
      </c>
      <c r="BV381">
        <v>86.77324999999999</v>
      </c>
      <c r="BW381">
        <v>-17.9276625</v>
      </c>
      <c r="BX381">
        <v>2194.9037499999999</v>
      </c>
      <c r="BY381">
        <v>2210.3737500000002</v>
      </c>
      <c r="BZ381">
        <v>1.342255</v>
      </c>
      <c r="CA381">
        <v>2140.5062499999999</v>
      </c>
      <c r="CB381">
        <v>31.608787499999998</v>
      </c>
      <c r="CC381">
        <v>3.3300325000000002</v>
      </c>
      <c r="CD381">
        <v>3.1943837500000001</v>
      </c>
      <c r="CE381">
        <v>25.777212500000001</v>
      </c>
      <c r="CF381">
        <v>25.077425000000002</v>
      </c>
      <c r="CG381">
        <v>1199.99875</v>
      </c>
      <c r="CH381">
        <v>0.49997287499999998</v>
      </c>
      <c r="CI381">
        <v>0.50002712499999991</v>
      </c>
      <c r="CJ381">
        <v>0</v>
      </c>
      <c r="CK381">
        <v>1068.5775000000001</v>
      </c>
      <c r="CL381">
        <v>4.9990899999999998</v>
      </c>
      <c r="CM381">
        <v>11894.8375</v>
      </c>
      <c r="CN381">
        <v>9557.7637500000019</v>
      </c>
      <c r="CO381">
        <v>41.311999999999998</v>
      </c>
      <c r="CP381">
        <v>42.811999999999998</v>
      </c>
      <c r="CQ381">
        <v>42.061999999999998</v>
      </c>
      <c r="CR381">
        <v>42</v>
      </c>
      <c r="CS381">
        <v>42.625</v>
      </c>
      <c r="CT381">
        <v>597.47</v>
      </c>
      <c r="CU381">
        <v>597.53499999999997</v>
      </c>
      <c r="CV381">
        <v>0</v>
      </c>
      <c r="CW381">
        <v>1675974096.9000001</v>
      </c>
      <c r="CX381">
        <v>0</v>
      </c>
      <c r="CY381">
        <v>1675968227.0999999</v>
      </c>
      <c r="CZ381" t="s">
        <v>356</v>
      </c>
      <c r="DA381">
        <v>1675968227.0999999</v>
      </c>
      <c r="DB381">
        <v>1675968207.0999999</v>
      </c>
      <c r="DC381">
        <v>6</v>
      </c>
      <c r="DD381">
        <v>6.6000000000000003E-2</v>
      </c>
      <c r="DE381">
        <v>1.0999999999999999E-2</v>
      </c>
      <c r="DF381">
        <v>-5.7939999999999996</v>
      </c>
      <c r="DG381">
        <v>0.214</v>
      </c>
      <c r="DH381">
        <v>415</v>
      </c>
      <c r="DI381">
        <v>32</v>
      </c>
      <c r="DJ381">
        <v>0.11</v>
      </c>
      <c r="DK381">
        <v>0.26</v>
      </c>
      <c r="DL381">
        <v>-17.92934</v>
      </c>
      <c r="DM381">
        <v>0.24802401500943891</v>
      </c>
      <c r="DN381">
        <v>7.5613268676866727E-2</v>
      </c>
      <c r="DO381">
        <v>0</v>
      </c>
      <c r="DP381">
        <v>1.3551305</v>
      </c>
      <c r="DQ381">
        <v>-6.5245778611636163E-2</v>
      </c>
      <c r="DR381">
        <v>6.6633696242966974E-3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3.2980100000000001</v>
      </c>
      <c r="EB381">
        <v>2.6252300000000002</v>
      </c>
      <c r="EC381">
        <v>0.29383100000000001</v>
      </c>
      <c r="ED381">
        <v>0.29279500000000003</v>
      </c>
      <c r="EE381">
        <v>0.13650999999999999</v>
      </c>
      <c r="EF381">
        <v>0.13151199999999999</v>
      </c>
      <c r="EG381">
        <v>21363.5</v>
      </c>
      <c r="EH381">
        <v>21717.9</v>
      </c>
      <c r="EI381">
        <v>28155.9</v>
      </c>
      <c r="EJ381">
        <v>29565.1</v>
      </c>
      <c r="EK381">
        <v>33487.300000000003</v>
      </c>
      <c r="EL381">
        <v>35637.9</v>
      </c>
      <c r="EM381">
        <v>39762.199999999997</v>
      </c>
      <c r="EN381">
        <v>42229.2</v>
      </c>
      <c r="EO381">
        <v>2.2311299999999998</v>
      </c>
      <c r="EP381">
        <v>2.22458</v>
      </c>
      <c r="EQ381">
        <v>0.12558</v>
      </c>
      <c r="ER381">
        <v>0</v>
      </c>
      <c r="ES381">
        <v>29.796900000000001</v>
      </c>
      <c r="ET381">
        <v>999.9</v>
      </c>
      <c r="EU381">
        <v>73.5</v>
      </c>
      <c r="EV381">
        <v>32.4</v>
      </c>
      <c r="EW381">
        <v>35.5229</v>
      </c>
      <c r="EX381">
        <v>57.325800000000001</v>
      </c>
      <c r="EY381">
        <v>-4.0705099999999996</v>
      </c>
      <c r="EZ381">
        <v>2</v>
      </c>
      <c r="FA381">
        <v>0.336814</v>
      </c>
      <c r="FB381">
        <v>-0.45726600000000001</v>
      </c>
      <c r="FC381">
        <v>20.2744</v>
      </c>
      <c r="FD381">
        <v>5.2199900000000001</v>
      </c>
      <c r="FE381">
        <v>12.004</v>
      </c>
      <c r="FF381">
        <v>4.9862500000000001</v>
      </c>
      <c r="FG381">
        <v>3.2844500000000001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1.8621799999999999</v>
      </c>
      <c r="FN381">
        <v>1.8641700000000001</v>
      </c>
      <c r="FO381">
        <v>1.86026</v>
      </c>
      <c r="FP381">
        <v>1.8609599999999999</v>
      </c>
      <c r="FQ381">
        <v>1.86019</v>
      </c>
      <c r="FR381">
        <v>1.86188</v>
      </c>
      <c r="FS381">
        <v>1.85849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-8.82</v>
      </c>
      <c r="GH381">
        <v>0.22750000000000001</v>
      </c>
      <c r="GI381">
        <v>-4.227681919169834</v>
      </c>
      <c r="GJ381">
        <v>-4.5218151105756088E-3</v>
      </c>
      <c r="GK381">
        <v>2.0889233732517852E-6</v>
      </c>
      <c r="GL381">
        <v>-4.5906856223640231E-10</v>
      </c>
      <c r="GM381">
        <v>-0.1035280782263094</v>
      </c>
      <c r="GN381">
        <v>4.4025620023938356E-3</v>
      </c>
      <c r="GO381">
        <v>3.112297855124525E-4</v>
      </c>
      <c r="GP381">
        <v>-4.1727832042263066E-6</v>
      </c>
      <c r="GQ381">
        <v>6</v>
      </c>
      <c r="GR381">
        <v>2080</v>
      </c>
      <c r="GS381">
        <v>4</v>
      </c>
      <c r="GT381">
        <v>33</v>
      </c>
      <c r="GU381">
        <v>97.8</v>
      </c>
      <c r="GV381">
        <v>98.2</v>
      </c>
      <c r="GW381">
        <v>4.99756</v>
      </c>
      <c r="GX381">
        <v>2.4060100000000002</v>
      </c>
      <c r="GY381">
        <v>2.04834</v>
      </c>
      <c r="GZ381">
        <v>2.6220699999999999</v>
      </c>
      <c r="HA381">
        <v>2.1972700000000001</v>
      </c>
      <c r="HB381">
        <v>2.33521</v>
      </c>
      <c r="HC381">
        <v>37.747</v>
      </c>
      <c r="HD381">
        <v>14.4122</v>
      </c>
      <c r="HE381">
        <v>18</v>
      </c>
      <c r="HF381">
        <v>694.428</v>
      </c>
      <c r="HG381">
        <v>768.57600000000002</v>
      </c>
      <c r="HH381">
        <v>31.0001</v>
      </c>
      <c r="HI381">
        <v>31.701699999999999</v>
      </c>
      <c r="HJ381">
        <v>30.0001</v>
      </c>
      <c r="HK381">
        <v>31.660499999999999</v>
      </c>
      <c r="HL381">
        <v>31.668199999999999</v>
      </c>
      <c r="HM381">
        <v>100</v>
      </c>
      <c r="HN381">
        <v>14.252000000000001</v>
      </c>
      <c r="HO381">
        <v>100</v>
      </c>
      <c r="HP381">
        <v>31</v>
      </c>
      <c r="HQ381">
        <v>2441.0100000000002</v>
      </c>
      <c r="HR381">
        <v>31.684699999999999</v>
      </c>
      <c r="HS381">
        <v>99.241100000000003</v>
      </c>
      <c r="HT381">
        <v>97.9542</v>
      </c>
    </row>
    <row r="382" spans="1:228" x14ac:dyDescent="0.2">
      <c r="A382">
        <v>367</v>
      </c>
      <c r="B382">
        <v>1675974100.5</v>
      </c>
      <c r="C382">
        <v>1461.400000095367</v>
      </c>
      <c r="D382" t="s">
        <v>1093</v>
      </c>
      <c r="E382" t="s">
        <v>1094</v>
      </c>
      <c r="F382">
        <v>4</v>
      </c>
      <c r="G382">
        <v>1675974098.5</v>
      </c>
      <c r="H382">
        <f t="shared" si="170"/>
        <v>1.4899357263199811E-3</v>
      </c>
      <c r="I382">
        <f t="shared" si="171"/>
        <v>1.4899357263199811</v>
      </c>
      <c r="J382">
        <f t="shared" si="172"/>
        <v>15.917577419746879</v>
      </c>
      <c r="K382">
        <f t="shared" si="173"/>
        <v>2122.7142857142849</v>
      </c>
      <c r="L382">
        <f t="shared" si="174"/>
        <v>1831.6579428522039</v>
      </c>
      <c r="M382">
        <f t="shared" si="175"/>
        <v>185.2886743277075</v>
      </c>
      <c r="N382">
        <f t="shared" si="176"/>
        <v>214.7316410857957</v>
      </c>
      <c r="O382">
        <f t="shared" si="177"/>
        <v>0.10557500645376335</v>
      </c>
      <c r="P382">
        <f t="shared" si="178"/>
        <v>2.7683787301686968</v>
      </c>
      <c r="Q382">
        <f t="shared" si="179"/>
        <v>0.10338820345820914</v>
      </c>
      <c r="R382">
        <f t="shared" si="180"/>
        <v>6.4810330067054472E-2</v>
      </c>
      <c r="S382">
        <f t="shared" si="181"/>
        <v>226.1178218181611</v>
      </c>
      <c r="T382">
        <f t="shared" si="182"/>
        <v>32.953628957630833</v>
      </c>
      <c r="U382">
        <f t="shared" si="183"/>
        <v>31.840314285714289</v>
      </c>
      <c r="V382">
        <f t="shared" si="184"/>
        <v>4.7320939995040101</v>
      </c>
      <c r="W382">
        <f t="shared" si="185"/>
        <v>69.944576206055359</v>
      </c>
      <c r="X382">
        <f t="shared" si="186"/>
        <v>3.3323925770923326</v>
      </c>
      <c r="Y382">
        <f t="shared" si="187"/>
        <v>4.7643330731966529</v>
      </c>
      <c r="Z382">
        <f t="shared" si="188"/>
        <v>1.3997014224116775</v>
      </c>
      <c r="AA382">
        <f t="shared" si="189"/>
        <v>-65.706165530711161</v>
      </c>
      <c r="AB382">
        <f t="shared" si="190"/>
        <v>17.89067095629018</v>
      </c>
      <c r="AC382">
        <f t="shared" si="191"/>
        <v>1.4641503997974821</v>
      </c>
      <c r="AD382">
        <f t="shared" si="192"/>
        <v>179.7664776435376</v>
      </c>
      <c r="AE382">
        <f t="shared" si="193"/>
        <v>16.149305304774966</v>
      </c>
      <c r="AF382">
        <f t="shared" si="194"/>
        <v>1.4930995329053545</v>
      </c>
      <c r="AG382">
        <f t="shared" si="195"/>
        <v>15.917577419746879</v>
      </c>
      <c r="AH382">
        <v>2210.3940323647489</v>
      </c>
      <c r="AI382">
        <v>2195.076727272728</v>
      </c>
      <c r="AJ382">
        <v>3.8797676914322801E-2</v>
      </c>
      <c r="AK382">
        <v>60.724348217524408</v>
      </c>
      <c r="AL382">
        <f t="shared" si="196"/>
        <v>1.4899357263199811</v>
      </c>
      <c r="AM382">
        <v>31.60920496349998</v>
      </c>
      <c r="AN382">
        <v>32.93927636363636</v>
      </c>
      <c r="AO382">
        <v>-5.5600538747962437E-6</v>
      </c>
      <c r="AP382">
        <v>101.51637219302501</v>
      </c>
      <c r="AQ382">
        <v>1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47518.186533382599</v>
      </c>
      <c r="AV382">
        <f t="shared" si="200"/>
        <v>1200.004285714286</v>
      </c>
      <c r="AW382">
        <f t="shared" si="201"/>
        <v>1025.9295781441249</v>
      </c>
      <c r="AX382">
        <f t="shared" si="202"/>
        <v>0.85493826176916909</v>
      </c>
      <c r="AY382">
        <f t="shared" si="203"/>
        <v>0.18843084521449655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1675974098.5</v>
      </c>
      <c r="BF382">
        <v>2122.7142857142849</v>
      </c>
      <c r="BG382">
        <v>2140.5471428571432</v>
      </c>
      <c r="BH382">
        <v>32.942128571428569</v>
      </c>
      <c r="BI382">
        <v>31.609271428571429</v>
      </c>
      <c r="BJ382">
        <v>2131.5342857142859</v>
      </c>
      <c r="BK382">
        <v>32.71462857142857</v>
      </c>
      <c r="BL382">
        <v>649.99328571428578</v>
      </c>
      <c r="BM382">
        <v>101.0591428571428</v>
      </c>
      <c r="BN382">
        <v>9.9850857142857144E-2</v>
      </c>
      <c r="BO382">
        <v>31.960185714285721</v>
      </c>
      <c r="BP382">
        <v>31.840314285714289</v>
      </c>
      <c r="BQ382">
        <v>999.89999999999986</v>
      </c>
      <c r="BR382">
        <v>0</v>
      </c>
      <c r="BS382">
        <v>0</v>
      </c>
      <c r="BT382">
        <v>9012.8585714285709</v>
      </c>
      <c r="BU382">
        <v>0</v>
      </c>
      <c r="BV382">
        <v>84.639385714285709</v>
      </c>
      <c r="BW382">
        <v>-17.834242857142861</v>
      </c>
      <c r="BX382">
        <v>2195.022857142857</v>
      </c>
      <c r="BY382">
        <v>2210.4171428571431</v>
      </c>
      <c r="BZ382">
        <v>1.332845714285714</v>
      </c>
      <c r="CA382">
        <v>2140.5471428571432</v>
      </c>
      <c r="CB382">
        <v>31.609271428571429</v>
      </c>
      <c r="CC382">
        <v>3.3290985714285708</v>
      </c>
      <c r="CD382">
        <v>3.194404285714286</v>
      </c>
      <c r="CE382">
        <v>25.772485714285711</v>
      </c>
      <c r="CF382">
        <v>25.077528571428569</v>
      </c>
      <c r="CG382">
        <v>1200.004285714286</v>
      </c>
      <c r="CH382">
        <v>0.49997528571428568</v>
      </c>
      <c r="CI382">
        <v>0.50002471428571427</v>
      </c>
      <c r="CJ382">
        <v>0</v>
      </c>
      <c r="CK382">
        <v>1068.552857142857</v>
      </c>
      <c r="CL382">
        <v>4.9990899999999998</v>
      </c>
      <c r="CM382">
        <v>11895.71428571429</v>
      </c>
      <c r="CN382">
        <v>9557.7985714285714</v>
      </c>
      <c r="CO382">
        <v>41.311999999999998</v>
      </c>
      <c r="CP382">
        <v>42.83</v>
      </c>
      <c r="CQ382">
        <v>42.061999999999998</v>
      </c>
      <c r="CR382">
        <v>42</v>
      </c>
      <c r="CS382">
        <v>42.625</v>
      </c>
      <c r="CT382">
        <v>597.47428571428577</v>
      </c>
      <c r="CU382">
        <v>597.53428571428583</v>
      </c>
      <c r="CV382">
        <v>0</v>
      </c>
      <c r="CW382">
        <v>1675974100.5</v>
      </c>
      <c r="CX382">
        <v>0</v>
      </c>
      <c r="CY382">
        <v>1675968227.0999999</v>
      </c>
      <c r="CZ382" t="s">
        <v>356</v>
      </c>
      <c r="DA382">
        <v>1675968227.0999999</v>
      </c>
      <c r="DB382">
        <v>1675968207.0999999</v>
      </c>
      <c r="DC382">
        <v>6</v>
      </c>
      <c r="DD382">
        <v>6.6000000000000003E-2</v>
      </c>
      <c r="DE382">
        <v>1.0999999999999999E-2</v>
      </c>
      <c r="DF382">
        <v>-5.7939999999999996</v>
      </c>
      <c r="DG382">
        <v>0.214</v>
      </c>
      <c r="DH382">
        <v>415</v>
      </c>
      <c r="DI382">
        <v>32</v>
      </c>
      <c r="DJ382">
        <v>0.11</v>
      </c>
      <c r="DK382">
        <v>0.26</v>
      </c>
      <c r="DL382">
        <v>-17.905177500000001</v>
      </c>
      <c r="DM382">
        <v>0.38783302063794373</v>
      </c>
      <c r="DN382">
        <v>8.1088974242803424E-2</v>
      </c>
      <c r="DO382">
        <v>0</v>
      </c>
      <c r="DP382">
        <v>1.3496980000000001</v>
      </c>
      <c r="DQ382">
        <v>-8.6593170731707844E-2</v>
      </c>
      <c r="DR382">
        <v>8.7525753924202181E-3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3.2981600000000002</v>
      </c>
      <c r="EB382">
        <v>2.6252200000000001</v>
      </c>
      <c r="EC382">
        <v>0.29382599999999998</v>
      </c>
      <c r="ED382">
        <v>0.29278900000000002</v>
      </c>
      <c r="EE382">
        <v>0.136489</v>
      </c>
      <c r="EF382">
        <v>0.13151299999999999</v>
      </c>
      <c r="EG382">
        <v>21363.7</v>
      </c>
      <c r="EH382">
        <v>21717.8</v>
      </c>
      <c r="EI382">
        <v>28155.9</v>
      </c>
      <c r="EJ382">
        <v>29564.799999999999</v>
      </c>
      <c r="EK382">
        <v>33488.400000000001</v>
      </c>
      <c r="EL382">
        <v>35637.5</v>
      </c>
      <c r="EM382">
        <v>39762.6</v>
      </c>
      <c r="EN382">
        <v>42228.800000000003</v>
      </c>
      <c r="EO382">
        <v>2.2311700000000001</v>
      </c>
      <c r="EP382">
        <v>2.2245200000000001</v>
      </c>
      <c r="EQ382">
        <v>0.12558</v>
      </c>
      <c r="ER382">
        <v>0</v>
      </c>
      <c r="ES382">
        <v>29.795100000000001</v>
      </c>
      <c r="ET382">
        <v>999.9</v>
      </c>
      <c r="EU382">
        <v>73.5</v>
      </c>
      <c r="EV382">
        <v>32.4</v>
      </c>
      <c r="EW382">
        <v>35.521500000000003</v>
      </c>
      <c r="EX382">
        <v>56.875799999999998</v>
      </c>
      <c r="EY382">
        <v>-4.1906999999999996</v>
      </c>
      <c r="EZ382">
        <v>2</v>
      </c>
      <c r="FA382">
        <v>0.33740300000000001</v>
      </c>
      <c r="FB382">
        <v>-0.45967000000000002</v>
      </c>
      <c r="FC382">
        <v>20.2744</v>
      </c>
      <c r="FD382">
        <v>5.2199900000000001</v>
      </c>
      <c r="FE382">
        <v>12.004</v>
      </c>
      <c r="FF382">
        <v>4.9863</v>
      </c>
      <c r="FG382">
        <v>3.2844799999999998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1.8621799999999999</v>
      </c>
      <c r="FN382">
        <v>1.86419</v>
      </c>
      <c r="FO382">
        <v>1.8602700000000001</v>
      </c>
      <c r="FP382">
        <v>1.86097</v>
      </c>
      <c r="FQ382">
        <v>1.8601799999999999</v>
      </c>
      <c r="FR382">
        <v>1.86188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-8.82</v>
      </c>
      <c r="GH382">
        <v>0.22739999999999999</v>
      </c>
      <c r="GI382">
        <v>-4.227681919169834</v>
      </c>
      <c r="GJ382">
        <v>-4.5218151105756088E-3</v>
      </c>
      <c r="GK382">
        <v>2.0889233732517852E-6</v>
      </c>
      <c r="GL382">
        <v>-4.5906856223640231E-10</v>
      </c>
      <c r="GM382">
        <v>-0.1035280782263094</v>
      </c>
      <c r="GN382">
        <v>4.4025620023938356E-3</v>
      </c>
      <c r="GO382">
        <v>3.112297855124525E-4</v>
      </c>
      <c r="GP382">
        <v>-4.1727832042263066E-6</v>
      </c>
      <c r="GQ382">
        <v>6</v>
      </c>
      <c r="GR382">
        <v>2080</v>
      </c>
      <c r="GS382">
        <v>4</v>
      </c>
      <c r="GT382">
        <v>33</v>
      </c>
      <c r="GU382">
        <v>97.9</v>
      </c>
      <c r="GV382">
        <v>98.2</v>
      </c>
      <c r="GW382">
        <v>4.99756</v>
      </c>
      <c r="GX382">
        <v>2.4182100000000002</v>
      </c>
      <c r="GY382">
        <v>2.04834</v>
      </c>
      <c r="GZ382">
        <v>2.6220699999999999</v>
      </c>
      <c r="HA382">
        <v>2.1972700000000001</v>
      </c>
      <c r="HB382">
        <v>2.3046899999999999</v>
      </c>
      <c r="HC382">
        <v>37.747</v>
      </c>
      <c r="HD382">
        <v>14.403499999999999</v>
      </c>
      <c r="HE382">
        <v>18</v>
      </c>
      <c r="HF382">
        <v>694.47</v>
      </c>
      <c r="HG382">
        <v>768.52800000000002</v>
      </c>
      <c r="HH382">
        <v>30.999700000000001</v>
      </c>
      <c r="HI382">
        <v>31.701699999999999</v>
      </c>
      <c r="HJ382">
        <v>30.0002</v>
      </c>
      <c r="HK382">
        <v>31.660499999999999</v>
      </c>
      <c r="HL382">
        <v>31.668199999999999</v>
      </c>
      <c r="HM382">
        <v>100</v>
      </c>
      <c r="HN382">
        <v>14.252000000000001</v>
      </c>
      <c r="HO382">
        <v>100</v>
      </c>
      <c r="HP382">
        <v>31</v>
      </c>
      <c r="HQ382">
        <v>2447.69</v>
      </c>
      <c r="HR382">
        <v>31.6952</v>
      </c>
      <c r="HS382">
        <v>99.241799999999998</v>
      </c>
      <c r="HT382">
        <v>97.953100000000006</v>
      </c>
    </row>
    <row r="383" spans="1:228" x14ac:dyDescent="0.2">
      <c r="A383">
        <v>368</v>
      </c>
      <c r="B383">
        <v>1675974104.5</v>
      </c>
      <c r="C383">
        <v>1465.400000095367</v>
      </c>
      <c r="D383" t="s">
        <v>1095</v>
      </c>
      <c r="E383" t="s">
        <v>1096</v>
      </c>
      <c r="F383">
        <v>4</v>
      </c>
      <c r="G383">
        <v>1675974102.1875</v>
      </c>
      <c r="H383">
        <f t="shared" si="170"/>
        <v>1.4850826162885937E-3</v>
      </c>
      <c r="I383">
        <f t="shared" si="171"/>
        <v>1.4850826162885937</v>
      </c>
      <c r="J383">
        <f t="shared" si="172"/>
        <v>16.545251656299278</v>
      </c>
      <c r="K383">
        <f t="shared" si="173"/>
        <v>2122.605</v>
      </c>
      <c r="L383">
        <f t="shared" si="174"/>
        <v>1821.6633780910267</v>
      </c>
      <c r="M383">
        <f t="shared" si="175"/>
        <v>184.27850890504348</v>
      </c>
      <c r="N383">
        <f t="shared" si="176"/>
        <v>214.72160504444437</v>
      </c>
      <c r="O383">
        <f t="shared" si="177"/>
        <v>0.10541649852145776</v>
      </c>
      <c r="P383">
        <f t="shared" si="178"/>
        <v>2.7577749202017809</v>
      </c>
      <c r="Q383">
        <f t="shared" si="179"/>
        <v>0.10322798807610367</v>
      </c>
      <c r="R383">
        <f t="shared" si="180"/>
        <v>6.4710337287042258E-2</v>
      </c>
      <c r="S383">
        <f t="shared" si="181"/>
        <v>226.11739490938803</v>
      </c>
      <c r="T383">
        <f t="shared" si="182"/>
        <v>32.955889895998439</v>
      </c>
      <c r="U383">
        <f t="shared" si="183"/>
        <v>31.828787500000001</v>
      </c>
      <c r="V383">
        <f t="shared" si="184"/>
        <v>4.7290039375833306</v>
      </c>
      <c r="W383">
        <f t="shared" si="185"/>
        <v>69.939529211625768</v>
      </c>
      <c r="X383">
        <f t="shared" si="186"/>
        <v>3.3316619822046563</v>
      </c>
      <c r="Y383">
        <f t="shared" si="187"/>
        <v>4.7636322688469681</v>
      </c>
      <c r="Z383">
        <f t="shared" si="188"/>
        <v>1.3973419553786743</v>
      </c>
      <c r="AA383">
        <f t="shared" si="189"/>
        <v>-65.492143378326986</v>
      </c>
      <c r="AB383">
        <f t="shared" si="190"/>
        <v>19.149618400931633</v>
      </c>
      <c r="AC383">
        <f t="shared" si="191"/>
        <v>1.5730976979207583</v>
      </c>
      <c r="AD383">
        <f t="shared" si="192"/>
        <v>181.34796762991343</v>
      </c>
      <c r="AE383">
        <f t="shared" si="193"/>
        <v>16.180793766578859</v>
      </c>
      <c r="AF383">
        <f t="shared" si="194"/>
        <v>1.4875213397786076</v>
      </c>
      <c r="AG383">
        <f t="shared" si="195"/>
        <v>16.545251656299278</v>
      </c>
      <c r="AH383">
        <v>2210.3129595812438</v>
      </c>
      <c r="AI383">
        <v>2194.779333333332</v>
      </c>
      <c r="AJ383">
        <v>-6.3627340580310845E-2</v>
      </c>
      <c r="AK383">
        <v>60.724348217524408</v>
      </c>
      <c r="AL383">
        <f t="shared" si="196"/>
        <v>1.4850826162885937</v>
      </c>
      <c r="AM383">
        <v>31.606625747246941</v>
      </c>
      <c r="AN383">
        <v>32.932318181818182</v>
      </c>
      <c r="AO383">
        <v>-6.5912296417149906E-6</v>
      </c>
      <c r="AP383">
        <v>101.51637219302501</v>
      </c>
      <c r="AQ383">
        <v>1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47226.194038428977</v>
      </c>
      <c r="AV383">
        <f t="shared" si="200"/>
        <v>1200.0037500000001</v>
      </c>
      <c r="AW383">
        <f t="shared" si="201"/>
        <v>1025.9289512483876</v>
      </c>
      <c r="AX383">
        <f t="shared" si="202"/>
        <v>0.85493812102536149</v>
      </c>
      <c r="AY383">
        <f t="shared" si="203"/>
        <v>0.18843057357894757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1675974102.1875</v>
      </c>
      <c r="BF383">
        <v>2122.605</v>
      </c>
      <c r="BG383">
        <v>2140.4549999999999</v>
      </c>
      <c r="BH383">
        <v>32.934750000000001</v>
      </c>
      <c r="BI383">
        <v>31.606925</v>
      </c>
      <c r="BJ383">
        <v>2131.4250000000002</v>
      </c>
      <c r="BK383">
        <v>32.707337499999987</v>
      </c>
      <c r="BL383">
        <v>650.024</v>
      </c>
      <c r="BM383">
        <v>101.05925000000001</v>
      </c>
      <c r="BN383">
        <v>0.100223875</v>
      </c>
      <c r="BO383">
        <v>31.957587499999999</v>
      </c>
      <c r="BP383">
        <v>31.828787500000001</v>
      </c>
      <c r="BQ383">
        <v>999.9</v>
      </c>
      <c r="BR383">
        <v>0</v>
      </c>
      <c r="BS383">
        <v>0</v>
      </c>
      <c r="BT383">
        <v>8956.5625</v>
      </c>
      <c r="BU383">
        <v>0</v>
      </c>
      <c r="BV383">
        <v>83.009425000000007</v>
      </c>
      <c r="BW383">
        <v>-17.851949999999999</v>
      </c>
      <c r="BX383">
        <v>2194.8912500000001</v>
      </c>
      <c r="BY383">
        <v>2210.3175000000001</v>
      </c>
      <c r="BZ383">
        <v>1.3278099999999999</v>
      </c>
      <c r="CA383">
        <v>2140.4549999999999</v>
      </c>
      <c r="CB383">
        <v>31.606925</v>
      </c>
      <c r="CC383">
        <v>3.32836</v>
      </c>
      <c r="CD383">
        <v>3.19417375</v>
      </c>
      <c r="CE383">
        <v>25.768750000000001</v>
      </c>
      <c r="CF383">
        <v>25.0763125</v>
      </c>
      <c r="CG383">
        <v>1200.0037500000001</v>
      </c>
      <c r="CH383">
        <v>0.49997875000000003</v>
      </c>
      <c r="CI383">
        <v>0.50002124999999997</v>
      </c>
      <c r="CJ383">
        <v>0</v>
      </c>
      <c r="CK383">
        <v>1068.55125</v>
      </c>
      <c r="CL383">
        <v>4.9990899999999998</v>
      </c>
      <c r="CM383">
        <v>11896.525</v>
      </c>
      <c r="CN383">
        <v>9557.8149999999987</v>
      </c>
      <c r="CO383">
        <v>41.311999999999998</v>
      </c>
      <c r="CP383">
        <v>42.811999999999998</v>
      </c>
      <c r="CQ383">
        <v>42.061999999999998</v>
      </c>
      <c r="CR383">
        <v>42</v>
      </c>
      <c r="CS383">
        <v>42.625</v>
      </c>
      <c r="CT383">
        <v>597.47874999999999</v>
      </c>
      <c r="CU383">
        <v>597.52749999999992</v>
      </c>
      <c r="CV383">
        <v>0</v>
      </c>
      <c r="CW383">
        <v>1675974104.7</v>
      </c>
      <c r="CX383">
        <v>0</v>
      </c>
      <c r="CY383">
        <v>1675968227.0999999</v>
      </c>
      <c r="CZ383" t="s">
        <v>356</v>
      </c>
      <c r="DA383">
        <v>1675968227.0999999</v>
      </c>
      <c r="DB383">
        <v>1675968207.0999999</v>
      </c>
      <c r="DC383">
        <v>6</v>
      </c>
      <c r="DD383">
        <v>6.6000000000000003E-2</v>
      </c>
      <c r="DE383">
        <v>1.0999999999999999E-2</v>
      </c>
      <c r="DF383">
        <v>-5.7939999999999996</v>
      </c>
      <c r="DG383">
        <v>0.214</v>
      </c>
      <c r="DH383">
        <v>415</v>
      </c>
      <c r="DI383">
        <v>32</v>
      </c>
      <c r="DJ383">
        <v>0.11</v>
      </c>
      <c r="DK383">
        <v>0.26</v>
      </c>
      <c r="DL383">
        <v>-17.88062</v>
      </c>
      <c r="DM383">
        <v>0.35535084427770858</v>
      </c>
      <c r="DN383">
        <v>8.0082061661773049E-2</v>
      </c>
      <c r="DO383">
        <v>0</v>
      </c>
      <c r="DP383">
        <v>1.34375025</v>
      </c>
      <c r="DQ383">
        <v>-0.11181332082551761</v>
      </c>
      <c r="DR383">
        <v>1.085508417459303E-2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417</v>
      </c>
      <c r="EA383">
        <v>3.2980499999999999</v>
      </c>
      <c r="EB383">
        <v>2.62513</v>
      </c>
      <c r="EC383">
        <v>0.29382799999999998</v>
      </c>
      <c r="ED383">
        <v>0.29279500000000003</v>
      </c>
      <c r="EE383">
        <v>0.13647000000000001</v>
      </c>
      <c r="EF383">
        <v>0.13150800000000001</v>
      </c>
      <c r="EG383">
        <v>21363.5</v>
      </c>
      <c r="EH383">
        <v>21717.9</v>
      </c>
      <c r="EI383">
        <v>28155.7</v>
      </c>
      <c r="EJ383">
        <v>29565.1</v>
      </c>
      <c r="EK383">
        <v>33488.9</v>
      </c>
      <c r="EL383">
        <v>35638</v>
      </c>
      <c r="EM383">
        <v>39762.199999999997</v>
      </c>
      <c r="EN383">
        <v>42229.1</v>
      </c>
      <c r="EO383">
        <v>2.23143</v>
      </c>
      <c r="EP383">
        <v>2.22465</v>
      </c>
      <c r="EQ383">
        <v>0.12524399999999999</v>
      </c>
      <c r="ER383">
        <v>0</v>
      </c>
      <c r="ES383">
        <v>29.789300000000001</v>
      </c>
      <c r="ET383">
        <v>999.9</v>
      </c>
      <c r="EU383">
        <v>73.5</v>
      </c>
      <c r="EV383">
        <v>32.4</v>
      </c>
      <c r="EW383">
        <v>35.522300000000001</v>
      </c>
      <c r="EX383">
        <v>56.995800000000003</v>
      </c>
      <c r="EY383">
        <v>-4.0705099999999996</v>
      </c>
      <c r="EZ383">
        <v>2</v>
      </c>
      <c r="FA383">
        <v>0.33708300000000002</v>
      </c>
      <c r="FB383">
        <v>-0.462198</v>
      </c>
      <c r="FC383">
        <v>20.2744</v>
      </c>
      <c r="FD383">
        <v>5.2196899999999999</v>
      </c>
      <c r="FE383">
        <v>12.004</v>
      </c>
      <c r="FF383">
        <v>4.9863499999999998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1.8621799999999999</v>
      </c>
      <c r="FN383">
        <v>1.86419</v>
      </c>
      <c r="FO383">
        <v>1.86029</v>
      </c>
      <c r="FP383">
        <v>1.8609800000000001</v>
      </c>
      <c r="FQ383">
        <v>1.8602000000000001</v>
      </c>
      <c r="FR383">
        <v>1.86188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-8.82</v>
      </c>
      <c r="GH383">
        <v>0.22739999999999999</v>
      </c>
      <c r="GI383">
        <v>-4.227681919169834</v>
      </c>
      <c r="GJ383">
        <v>-4.5218151105756088E-3</v>
      </c>
      <c r="GK383">
        <v>2.0889233732517852E-6</v>
      </c>
      <c r="GL383">
        <v>-4.5906856223640231E-10</v>
      </c>
      <c r="GM383">
        <v>-0.1035280782263094</v>
      </c>
      <c r="GN383">
        <v>4.4025620023938356E-3</v>
      </c>
      <c r="GO383">
        <v>3.112297855124525E-4</v>
      </c>
      <c r="GP383">
        <v>-4.1727832042263066E-6</v>
      </c>
      <c r="GQ383">
        <v>6</v>
      </c>
      <c r="GR383">
        <v>2080</v>
      </c>
      <c r="GS383">
        <v>4</v>
      </c>
      <c r="GT383">
        <v>33</v>
      </c>
      <c r="GU383">
        <v>98</v>
      </c>
      <c r="GV383">
        <v>98.3</v>
      </c>
      <c r="GW383">
        <v>4.99756</v>
      </c>
      <c r="GX383">
        <v>2.4047900000000002</v>
      </c>
      <c r="GY383">
        <v>2.04834</v>
      </c>
      <c r="GZ383">
        <v>2.6220699999999999</v>
      </c>
      <c r="HA383">
        <v>2.1972700000000001</v>
      </c>
      <c r="HB383">
        <v>2.3168899999999999</v>
      </c>
      <c r="HC383">
        <v>37.747</v>
      </c>
      <c r="HD383">
        <v>14.3947</v>
      </c>
      <c r="HE383">
        <v>18</v>
      </c>
      <c r="HF383">
        <v>694.67499999999995</v>
      </c>
      <c r="HG383">
        <v>768.65</v>
      </c>
      <c r="HH383">
        <v>30.999500000000001</v>
      </c>
      <c r="HI383">
        <v>31.701699999999999</v>
      </c>
      <c r="HJ383">
        <v>30</v>
      </c>
      <c r="HK383">
        <v>31.660499999999999</v>
      </c>
      <c r="HL383">
        <v>31.668199999999999</v>
      </c>
      <c r="HM383">
        <v>100</v>
      </c>
      <c r="HN383">
        <v>13.9648</v>
      </c>
      <c r="HO383">
        <v>100</v>
      </c>
      <c r="HP383">
        <v>31</v>
      </c>
      <c r="HQ383">
        <v>2454.37</v>
      </c>
      <c r="HR383">
        <v>31.717199999999998</v>
      </c>
      <c r="HS383">
        <v>99.241</v>
      </c>
      <c r="HT383">
        <v>97.953900000000004</v>
      </c>
    </row>
    <row r="384" spans="1:228" x14ac:dyDescent="0.2">
      <c r="A384">
        <v>369</v>
      </c>
      <c r="B384">
        <v>1675974108.5</v>
      </c>
      <c r="C384">
        <v>1469.400000095367</v>
      </c>
      <c r="D384" t="s">
        <v>1097</v>
      </c>
      <c r="E384" t="s">
        <v>1098</v>
      </c>
      <c r="F384">
        <v>4</v>
      </c>
      <c r="G384">
        <v>1675974106.5</v>
      </c>
      <c r="H384">
        <f t="shared" si="170"/>
        <v>1.4761389253766717E-3</v>
      </c>
      <c r="I384">
        <f t="shared" si="171"/>
        <v>1.4761389253766717</v>
      </c>
      <c r="J384">
        <f t="shared" si="172"/>
        <v>15.859799268046821</v>
      </c>
      <c r="K384">
        <f t="shared" si="173"/>
        <v>2122.6999999999998</v>
      </c>
      <c r="L384">
        <f t="shared" si="174"/>
        <v>1830.7092544226591</v>
      </c>
      <c r="M384">
        <f t="shared" si="175"/>
        <v>185.19329340927317</v>
      </c>
      <c r="N384">
        <f t="shared" si="176"/>
        <v>214.73087710141994</v>
      </c>
      <c r="O384">
        <f t="shared" si="177"/>
        <v>0.10474385088080575</v>
      </c>
      <c r="P384">
        <f t="shared" si="178"/>
        <v>2.7686206977654413</v>
      </c>
      <c r="Q384">
        <f t="shared" si="179"/>
        <v>0.10259114990879853</v>
      </c>
      <c r="R384">
        <f t="shared" si="180"/>
        <v>6.4309195399728708E-2</v>
      </c>
      <c r="S384">
        <f t="shared" si="181"/>
        <v>226.11821580718399</v>
      </c>
      <c r="T384">
        <f t="shared" si="182"/>
        <v>32.95230839226214</v>
      </c>
      <c r="U384">
        <f t="shared" si="183"/>
        <v>31.828028571428579</v>
      </c>
      <c r="V384">
        <f t="shared" si="184"/>
        <v>4.7288005482217006</v>
      </c>
      <c r="W384">
        <f t="shared" si="185"/>
        <v>69.94044611695702</v>
      </c>
      <c r="X384">
        <f t="shared" si="186"/>
        <v>3.3312499315643498</v>
      </c>
      <c r="Y384">
        <f t="shared" si="187"/>
        <v>4.7629806735772169</v>
      </c>
      <c r="Z384">
        <f t="shared" si="188"/>
        <v>1.3975506166573508</v>
      </c>
      <c r="AA384">
        <f t="shared" si="189"/>
        <v>-65.09772660911122</v>
      </c>
      <c r="AB384">
        <f t="shared" si="190"/>
        <v>18.977581765934236</v>
      </c>
      <c r="AC384">
        <f t="shared" si="191"/>
        <v>1.5528339401760174</v>
      </c>
      <c r="AD384">
        <f t="shared" si="192"/>
        <v>181.55090490418303</v>
      </c>
      <c r="AE384">
        <f t="shared" si="193"/>
        <v>16.079273268016873</v>
      </c>
      <c r="AF384">
        <f t="shared" si="194"/>
        <v>1.4736440903354364</v>
      </c>
      <c r="AG384">
        <f t="shared" si="195"/>
        <v>15.859799268046821</v>
      </c>
      <c r="AH384">
        <v>2210.326156295454</v>
      </c>
      <c r="AI384">
        <v>2195.0349696969688</v>
      </c>
      <c r="AJ384">
        <v>4.6568077002832102E-2</v>
      </c>
      <c r="AK384">
        <v>60.724348217524408</v>
      </c>
      <c r="AL384">
        <f t="shared" si="196"/>
        <v>1.4761389253766717</v>
      </c>
      <c r="AM384">
        <v>31.612577812240449</v>
      </c>
      <c r="AN384">
        <v>32.930313333333338</v>
      </c>
      <c r="AO384">
        <v>-1.2621644306114109E-6</v>
      </c>
      <c r="AP384">
        <v>101.51637219302501</v>
      </c>
      <c r="AQ384">
        <v>1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47525.650022338654</v>
      </c>
      <c r="AV384">
        <f t="shared" si="200"/>
        <v>1200.008571428571</v>
      </c>
      <c r="AW384">
        <f t="shared" si="201"/>
        <v>1025.9330278793695</v>
      </c>
      <c r="AX384">
        <f t="shared" si="202"/>
        <v>0.85493808319888065</v>
      </c>
      <c r="AY384">
        <f t="shared" si="203"/>
        <v>0.18843050057383975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1675974106.5</v>
      </c>
      <c r="BF384">
        <v>2122.6999999999998</v>
      </c>
      <c r="BG384">
        <v>2140.4299999999998</v>
      </c>
      <c r="BH384">
        <v>32.930728571428567</v>
      </c>
      <c r="BI384">
        <v>31.61522857142857</v>
      </c>
      <c r="BJ384">
        <v>2131.52</v>
      </c>
      <c r="BK384">
        <v>32.703342857142857</v>
      </c>
      <c r="BL384">
        <v>649.99585714285718</v>
      </c>
      <c r="BM384">
        <v>101.0595714285714</v>
      </c>
      <c r="BN384">
        <v>9.9743171428571406E-2</v>
      </c>
      <c r="BO384">
        <v>31.955171428571418</v>
      </c>
      <c r="BP384">
        <v>31.828028571428579</v>
      </c>
      <c r="BQ384">
        <v>999.89999999999986</v>
      </c>
      <c r="BR384">
        <v>0</v>
      </c>
      <c r="BS384">
        <v>0</v>
      </c>
      <c r="BT384">
        <v>9014.1071428571431</v>
      </c>
      <c r="BU384">
        <v>0</v>
      </c>
      <c r="BV384">
        <v>81.091885714285723</v>
      </c>
      <c r="BW384">
        <v>-17.72861428571429</v>
      </c>
      <c r="BX384">
        <v>2194.9842857142862</v>
      </c>
      <c r="BY384">
        <v>2210.3085714285712</v>
      </c>
      <c r="BZ384">
        <v>1.315495714285714</v>
      </c>
      <c r="CA384">
        <v>2140.4299999999998</v>
      </c>
      <c r="CB384">
        <v>31.61522857142857</v>
      </c>
      <c r="CC384">
        <v>3.3279642857142848</v>
      </c>
      <c r="CD384">
        <v>3.1950185714285722</v>
      </c>
      <c r="CE384">
        <v>25.766742857142859</v>
      </c>
      <c r="CF384">
        <v>25.080742857142859</v>
      </c>
      <c r="CG384">
        <v>1200.008571428571</v>
      </c>
      <c r="CH384">
        <v>0.49997971428571419</v>
      </c>
      <c r="CI384">
        <v>0.50002028571428581</v>
      </c>
      <c r="CJ384">
        <v>0</v>
      </c>
      <c r="CK384">
        <v>1068.718571428572</v>
      </c>
      <c r="CL384">
        <v>4.9990899999999998</v>
      </c>
      <c r="CM384">
        <v>11897.12857142857</v>
      </c>
      <c r="CN384">
        <v>9557.8557142857135</v>
      </c>
      <c r="CO384">
        <v>41.311999999999998</v>
      </c>
      <c r="CP384">
        <v>42.811999999999998</v>
      </c>
      <c r="CQ384">
        <v>42.061999999999998</v>
      </c>
      <c r="CR384">
        <v>42</v>
      </c>
      <c r="CS384">
        <v>42.625</v>
      </c>
      <c r="CT384">
        <v>597.48142857142864</v>
      </c>
      <c r="CU384">
        <v>597.52714285714296</v>
      </c>
      <c r="CV384">
        <v>0</v>
      </c>
      <c r="CW384">
        <v>1675974108.9000001</v>
      </c>
      <c r="CX384">
        <v>0</v>
      </c>
      <c r="CY384">
        <v>1675968227.0999999</v>
      </c>
      <c r="CZ384" t="s">
        <v>356</v>
      </c>
      <c r="DA384">
        <v>1675968227.0999999</v>
      </c>
      <c r="DB384">
        <v>1675968207.0999999</v>
      </c>
      <c r="DC384">
        <v>6</v>
      </c>
      <c r="DD384">
        <v>6.6000000000000003E-2</v>
      </c>
      <c r="DE384">
        <v>1.0999999999999999E-2</v>
      </c>
      <c r="DF384">
        <v>-5.7939999999999996</v>
      </c>
      <c r="DG384">
        <v>0.214</v>
      </c>
      <c r="DH384">
        <v>415</v>
      </c>
      <c r="DI384">
        <v>32</v>
      </c>
      <c r="DJ384">
        <v>0.11</v>
      </c>
      <c r="DK384">
        <v>0.26</v>
      </c>
      <c r="DL384">
        <v>-17.846367499999999</v>
      </c>
      <c r="DM384">
        <v>0.18773020637904811</v>
      </c>
      <c r="DN384">
        <v>7.3422957538838179E-2</v>
      </c>
      <c r="DO384">
        <v>0</v>
      </c>
      <c r="DP384">
        <v>1.33664725</v>
      </c>
      <c r="DQ384">
        <v>-0.11636746716698031</v>
      </c>
      <c r="DR384">
        <v>1.1326505857390449E-2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417</v>
      </c>
      <c r="EA384">
        <v>3.2980900000000002</v>
      </c>
      <c r="EB384">
        <v>2.6252900000000001</v>
      </c>
      <c r="EC384">
        <v>0.29383399999999998</v>
      </c>
      <c r="ED384">
        <v>0.29278500000000002</v>
      </c>
      <c r="EE384">
        <v>0.13646900000000001</v>
      </c>
      <c r="EF384">
        <v>0.131575</v>
      </c>
      <c r="EG384">
        <v>21363.1</v>
      </c>
      <c r="EH384">
        <v>21717.599999999999</v>
      </c>
      <c r="EI384">
        <v>28155.5</v>
      </c>
      <c r="EJ384">
        <v>29564.3</v>
      </c>
      <c r="EK384">
        <v>33488.400000000001</v>
      </c>
      <c r="EL384">
        <v>35634.6</v>
      </c>
      <c r="EM384">
        <v>39761.599999999999</v>
      </c>
      <c r="EN384">
        <v>42228.3</v>
      </c>
      <c r="EO384">
        <v>2.2312799999999999</v>
      </c>
      <c r="EP384">
        <v>2.2245499999999998</v>
      </c>
      <c r="EQ384">
        <v>0.12595200000000001</v>
      </c>
      <c r="ER384">
        <v>0</v>
      </c>
      <c r="ES384">
        <v>29.782</v>
      </c>
      <c r="ET384">
        <v>999.9</v>
      </c>
      <c r="EU384">
        <v>73.599999999999994</v>
      </c>
      <c r="EV384">
        <v>32.4</v>
      </c>
      <c r="EW384">
        <v>35.570099999999996</v>
      </c>
      <c r="EX384">
        <v>57.235799999999998</v>
      </c>
      <c r="EY384">
        <v>-4.21875</v>
      </c>
      <c r="EZ384">
        <v>2</v>
      </c>
      <c r="FA384">
        <v>0.337144</v>
      </c>
      <c r="FB384">
        <v>-0.46586899999999998</v>
      </c>
      <c r="FC384">
        <v>20.2745</v>
      </c>
      <c r="FD384">
        <v>5.2201399999999998</v>
      </c>
      <c r="FE384">
        <v>12.004099999999999</v>
      </c>
      <c r="FF384">
        <v>4.9871499999999997</v>
      </c>
      <c r="FG384">
        <v>3.2844799999999998</v>
      </c>
      <c r="FH384">
        <v>9999</v>
      </c>
      <c r="FI384">
        <v>9999</v>
      </c>
      <c r="FJ384">
        <v>9999</v>
      </c>
      <c r="FK384">
        <v>999.9</v>
      </c>
      <c r="FL384">
        <v>1.8658300000000001</v>
      </c>
      <c r="FM384">
        <v>1.8621799999999999</v>
      </c>
      <c r="FN384">
        <v>1.8642099999999999</v>
      </c>
      <c r="FO384">
        <v>1.86029</v>
      </c>
      <c r="FP384">
        <v>1.8609800000000001</v>
      </c>
      <c r="FQ384">
        <v>1.86019</v>
      </c>
      <c r="FR384">
        <v>1.8618699999999999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-8.82</v>
      </c>
      <c r="GH384">
        <v>0.22739999999999999</v>
      </c>
      <c r="GI384">
        <v>-4.227681919169834</v>
      </c>
      <c r="GJ384">
        <v>-4.5218151105756088E-3</v>
      </c>
      <c r="GK384">
        <v>2.0889233732517852E-6</v>
      </c>
      <c r="GL384">
        <v>-4.5906856223640231E-10</v>
      </c>
      <c r="GM384">
        <v>-0.1035280782263094</v>
      </c>
      <c r="GN384">
        <v>4.4025620023938356E-3</v>
      </c>
      <c r="GO384">
        <v>3.112297855124525E-4</v>
      </c>
      <c r="GP384">
        <v>-4.1727832042263066E-6</v>
      </c>
      <c r="GQ384">
        <v>6</v>
      </c>
      <c r="GR384">
        <v>2080</v>
      </c>
      <c r="GS384">
        <v>4</v>
      </c>
      <c r="GT384">
        <v>33</v>
      </c>
      <c r="GU384">
        <v>98</v>
      </c>
      <c r="GV384">
        <v>98.4</v>
      </c>
      <c r="GW384">
        <v>4.99756</v>
      </c>
      <c r="GX384">
        <v>2.4145500000000002</v>
      </c>
      <c r="GY384">
        <v>2.04834</v>
      </c>
      <c r="GZ384">
        <v>2.6220699999999999</v>
      </c>
      <c r="HA384">
        <v>2.1972700000000001</v>
      </c>
      <c r="HB384">
        <v>2.3303199999999999</v>
      </c>
      <c r="HC384">
        <v>37.747</v>
      </c>
      <c r="HD384">
        <v>14.4122</v>
      </c>
      <c r="HE384">
        <v>18</v>
      </c>
      <c r="HF384">
        <v>694.53200000000004</v>
      </c>
      <c r="HG384">
        <v>768.54</v>
      </c>
      <c r="HH384">
        <v>30.999199999999998</v>
      </c>
      <c r="HI384">
        <v>31.701699999999999</v>
      </c>
      <c r="HJ384">
        <v>30.0002</v>
      </c>
      <c r="HK384">
        <v>31.6587</v>
      </c>
      <c r="HL384">
        <v>31.667300000000001</v>
      </c>
      <c r="HM384">
        <v>100</v>
      </c>
      <c r="HN384">
        <v>13.9648</v>
      </c>
      <c r="HO384">
        <v>100</v>
      </c>
      <c r="HP384">
        <v>31</v>
      </c>
      <c r="HQ384">
        <v>2461.0500000000002</v>
      </c>
      <c r="HR384">
        <v>31.7334</v>
      </c>
      <c r="HS384">
        <v>99.239699999999999</v>
      </c>
      <c r="HT384">
        <v>97.951899999999995</v>
      </c>
    </row>
    <row r="385" spans="1:228" x14ac:dyDescent="0.2">
      <c r="A385">
        <v>370</v>
      </c>
      <c r="B385">
        <v>1675974112.5</v>
      </c>
      <c r="C385">
        <v>1473.400000095367</v>
      </c>
      <c r="D385" t="s">
        <v>1099</v>
      </c>
      <c r="E385" t="s">
        <v>1100</v>
      </c>
      <c r="F385">
        <v>4</v>
      </c>
      <c r="G385">
        <v>1675974110.1875</v>
      </c>
      <c r="H385">
        <f t="shared" si="170"/>
        <v>1.4538473132888888E-3</v>
      </c>
      <c r="I385">
        <f t="shared" si="171"/>
        <v>1.4538473132888889</v>
      </c>
      <c r="J385">
        <f t="shared" si="172"/>
        <v>16.091059602971058</v>
      </c>
      <c r="K385">
        <f t="shared" si="173"/>
        <v>2122.665</v>
      </c>
      <c r="L385">
        <f t="shared" si="174"/>
        <v>1823.4420686096823</v>
      </c>
      <c r="M385">
        <f t="shared" si="175"/>
        <v>184.45829274004771</v>
      </c>
      <c r="N385">
        <f t="shared" si="176"/>
        <v>214.72750283621173</v>
      </c>
      <c r="O385">
        <f t="shared" si="177"/>
        <v>0.10317467929605029</v>
      </c>
      <c r="P385">
        <f t="shared" si="178"/>
        <v>2.7691398969768652</v>
      </c>
      <c r="Q385">
        <f t="shared" si="179"/>
        <v>0.10108568452578127</v>
      </c>
      <c r="R385">
        <f t="shared" si="180"/>
        <v>6.3362717872928284E-2</v>
      </c>
      <c r="S385">
        <f t="shared" si="181"/>
        <v>226.11799340953127</v>
      </c>
      <c r="T385">
        <f t="shared" si="182"/>
        <v>32.960859955185434</v>
      </c>
      <c r="U385">
        <f t="shared" si="183"/>
        <v>31.826699999999999</v>
      </c>
      <c r="V385">
        <f t="shared" si="184"/>
        <v>4.7284445155338863</v>
      </c>
      <c r="W385">
        <f t="shared" si="185"/>
        <v>69.935184623456834</v>
      </c>
      <c r="X385">
        <f t="shared" si="186"/>
        <v>3.331497461931292</v>
      </c>
      <c r="Y385">
        <f t="shared" si="187"/>
        <v>4.763692953509242</v>
      </c>
      <c r="Z385">
        <f t="shared" si="188"/>
        <v>1.3969470536025943</v>
      </c>
      <c r="AA385">
        <f t="shared" si="189"/>
        <v>-64.114666516040003</v>
      </c>
      <c r="AB385">
        <f t="shared" si="190"/>
        <v>19.573768096871213</v>
      </c>
      <c r="AC385">
        <f t="shared" si="191"/>
        <v>1.601326726353506</v>
      </c>
      <c r="AD385">
        <f t="shared" si="192"/>
        <v>183.178421716716</v>
      </c>
      <c r="AE385">
        <f t="shared" si="193"/>
        <v>16.09405906607525</v>
      </c>
      <c r="AF385">
        <f t="shared" si="194"/>
        <v>1.4534345520636032</v>
      </c>
      <c r="AG385">
        <f t="shared" si="195"/>
        <v>16.091059602971058</v>
      </c>
      <c r="AH385">
        <v>2210.2646203896788</v>
      </c>
      <c r="AI385">
        <v>2194.9499393939391</v>
      </c>
      <c r="AJ385">
        <v>-6.3756358960671E-3</v>
      </c>
      <c r="AK385">
        <v>60.724348217524408</v>
      </c>
      <c r="AL385">
        <f t="shared" si="196"/>
        <v>1.4538473132888889</v>
      </c>
      <c r="AM385">
        <v>31.637863044772331</v>
      </c>
      <c r="AN385">
        <v>32.93563818181817</v>
      </c>
      <c r="AO385">
        <v>4.4171002150188559E-6</v>
      </c>
      <c r="AP385">
        <v>101.51637219302501</v>
      </c>
      <c r="AQ385">
        <v>1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47539.570264109439</v>
      </c>
      <c r="AV385">
        <f t="shared" si="200"/>
        <v>1200.0074999999999</v>
      </c>
      <c r="AW385">
        <f t="shared" si="201"/>
        <v>1025.9321012484618</v>
      </c>
      <c r="AX385">
        <f t="shared" si="202"/>
        <v>0.85493807434408686</v>
      </c>
      <c r="AY385">
        <f t="shared" si="203"/>
        <v>0.18843048348408761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1675974110.1875</v>
      </c>
      <c r="BF385">
        <v>2122.665</v>
      </c>
      <c r="BG385">
        <v>2140.3687500000001</v>
      </c>
      <c r="BH385">
        <v>32.933149999999998</v>
      </c>
      <c r="BI385">
        <v>31.6357125</v>
      </c>
      <c r="BJ385">
        <v>2131.4862499999999</v>
      </c>
      <c r="BK385">
        <v>32.705749999999988</v>
      </c>
      <c r="BL385">
        <v>650.00512500000002</v>
      </c>
      <c r="BM385">
        <v>101.0595</v>
      </c>
      <c r="BN385">
        <v>9.9892950000000008E-2</v>
      </c>
      <c r="BO385">
        <v>31.957812499999999</v>
      </c>
      <c r="BP385">
        <v>31.826699999999999</v>
      </c>
      <c r="BQ385">
        <v>999.9</v>
      </c>
      <c r="BR385">
        <v>0</v>
      </c>
      <c r="BS385">
        <v>0</v>
      </c>
      <c r="BT385">
        <v>9016.875</v>
      </c>
      <c r="BU385">
        <v>0</v>
      </c>
      <c r="BV385">
        <v>79.823700000000002</v>
      </c>
      <c r="BW385">
        <v>-17.704000000000001</v>
      </c>
      <c r="BX385">
        <v>2194.9512500000001</v>
      </c>
      <c r="BY385">
        <v>2210.2925</v>
      </c>
      <c r="BZ385">
        <v>1.2974237500000001</v>
      </c>
      <c r="CA385">
        <v>2140.3687500000001</v>
      </c>
      <c r="CB385">
        <v>31.6357125</v>
      </c>
      <c r="CC385">
        <v>3.3282037500000001</v>
      </c>
      <c r="CD385">
        <v>3.1970862499999999</v>
      </c>
      <c r="CE385">
        <v>25.767962499999999</v>
      </c>
      <c r="CF385">
        <v>25.091625000000001</v>
      </c>
      <c r="CG385">
        <v>1200.0074999999999</v>
      </c>
      <c r="CH385">
        <v>0.49998225000000002</v>
      </c>
      <c r="CI385">
        <v>0.50001774999999993</v>
      </c>
      <c r="CJ385">
        <v>0</v>
      </c>
      <c r="CK385">
        <v>1068.5912499999999</v>
      </c>
      <c r="CL385">
        <v>4.9990899999999998</v>
      </c>
      <c r="CM385">
        <v>11897.9375</v>
      </c>
      <c r="CN385">
        <v>9557.84375</v>
      </c>
      <c r="CO385">
        <v>41.311999999999998</v>
      </c>
      <c r="CP385">
        <v>42.843499999999999</v>
      </c>
      <c r="CQ385">
        <v>42.069875000000003</v>
      </c>
      <c r="CR385">
        <v>42</v>
      </c>
      <c r="CS385">
        <v>42.625</v>
      </c>
      <c r="CT385">
        <v>597.48250000000007</v>
      </c>
      <c r="CU385">
        <v>597.52749999999992</v>
      </c>
      <c r="CV385">
        <v>0</v>
      </c>
      <c r="CW385">
        <v>1675974112.5</v>
      </c>
      <c r="CX385">
        <v>0</v>
      </c>
      <c r="CY385">
        <v>1675968227.0999999</v>
      </c>
      <c r="CZ385" t="s">
        <v>356</v>
      </c>
      <c r="DA385">
        <v>1675968227.0999999</v>
      </c>
      <c r="DB385">
        <v>1675968207.0999999</v>
      </c>
      <c r="DC385">
        <v>6</v>
      </c>
      <c r="DD385">
        <v>6.6000000000000003E-2</v>
      </c>
      <c r="DE385">
        <v>1.0999999999999999E-2</v>
      </c>
      <c r="DF385">
        <v>-5.7939999999999996</v>
      </c>
      <c r="DG385">
        <v>0.214</v>
      </c>
      <c r="DH385">
        <v>415</v>
      </c>
      <c r="DI385">
        <v>32</v>
      </c>
      <c r="DJ385">
        <v>0.11</v>
      </c>
      <c r="DK385">
        <v>0.26</v>
      </c>
      <c r="DL385">
        <v>-17.823070000000001</v>
      </c>
      <c r="DM385">
        <v>0.86846228893061628</v>
      </c>
      <c r="DN385">
        <v>9.9995185384097407E-2</v>
      </c>
      <c r="DO385">
        <v>0</v>
      </c>
      <c r="DP385">
        <v>1.32596275</v>
      </c>
      <c r="DQ385">
        <v>-0.1561406003752365</v>
      </c>
      <c r="DR385">
        <v>1.5703550870344571E-2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417</v>
      </c>
      <c r="EA385">
        <v>3.2979400000000001</v>
      </c>
      <c r="EB385">
        <v>2.6253299999999999</v>
      </c>
      <c r="EC385">
        <v>0.293827</v>
      </c>
      <c r="ED385">
        <v>0.29278900000000002</v>
      </c>
      <c r="EE385">
        <v>0.13648399999999999</v>
      </c>
      <c r="EF385">
        <v>0.13159699999999999</v>
      </c>
      <c r="EG385">
        <v>21363.4</v>
      </c>
      <c r="EH385">
        <v>21717.4</v>
      </c>
      <c r="EI385">
        <v>28155.599999999999</v>
      </c>
      <c r="EJ385">
        <v>29564.2</v>
      </c>
      <c r="EK385">
        <v>33488.1</v>
      </c>
      <c r="EL385">
        <v>35633.300000000003</v>
      </c>
      <c r="EM385">
        <v>39762</v>
      </c>
      <c r="EN385">
        <v>42227.8</v>
      </c>
      <c r="EO385">
        <v>2.2313700000000001</v>
      </c>
      <c r="EP385">
        <v>2.2246700000000001</v>
      </c>
      <c r="EQ385">
        <v>0.12622</v>
      </c>
      <c r="ER385">
        <v>0</v>
      </c>
      <c r="ES385">
        <v>29.774899999999999</v>
      </c>
      <c r="ET385">
        <v>999.9</v>
      </c>
      <c r="EU385">
        <v>73.5</v>
      </c>
      <c r="EV385">
        <v>32.4</v>
      </c>
      <c r="EW385">
        <v>35.521299999999997</v>
      </c>
      <c r="EX385">
        <v>57.175800000000002</v>
      </c>
      <c r="EY385">
        <v>-4.0625</v>
      </c>
      <c r="EZ385">
        <v>2</v>
      </c>
      <c r="FA385">
        <v>0.33730199999999999</v>
      </c>
      <c r="FB385">
        <v>-0.46943099999999999</v>
      </c>
      <c r="FC385">
        <v>20.2743</v>
      </c>
      <c r="FD385">
        <v>5.2208800000000002</v>
      </c>
      <c r="FE385">
        <v>12.004</v>
      </c>
      <c r="FF385">
        <v>4.9869000000000003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1.8658300000000001</v>
      </c>
      <c r="FM385">
        <v>1.8621799999999999</v>
      </c>
      <c r="FN385">
        <v>1.8641799999999999</v>
      </c>
      <c r="FO385">
        <v>1.86026</v>
      </c>
      <c r="FP385">
        <v>1.86097</v>
      </c>
      <c r="FQ385">
        <v>1.8601799999999999</v>
      </c>
      <c r="FR385">
        <v>1.8618699999999999</v>
      </c>
      <c r="FS385">
        <v>1.8585100000000001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-8.82</v>
      </c>
      <c r="GH385">
        <v>0.22739999999999999</v>
      </c>
      <c r="GI385">
        <v>-4.227681919169834</v>
      </c>
      <c r="GJ385">
        <v>-4.5218151105756088E-3</v>
      </c>
      <c r="GK385">
        <v>2.0889233732517852E-6</v>
      </c>
      <c r="GL385">
        <v>-4.5906856223640231E-10</v>
      </c>
      <c r="GM385">
        <v>-0.1035280782263094</v>
      </c>
      <c r="GN385">
        <v>4.4025620023938356E-3</v>
      </c>
      <c r="GO385">
        <v>3.112297855124525E-4</v>
      </c>
      <c r="GP385">
        <v>-4.1727832042263066E-6</v>
      </c>
      <c r="GQ385">
        <v>6</v>
      </c>
      <c r="GR385">
        <v>2080</v>
      </c>
      <c r="GS385">
        <v>4</v>
      </c>
      <c r="GT385">
        <v>33</v>
      </c>
      <c r="GU385">
        <v>98.1</v>
      </c>
      <c r="GV385">
        <v>98.4</v>
      </c>
      <c r="GW385">
        <v>4.99756</v>
      </c>
      <c r="GX385">
        <v>2.4084500000000002</v>
      </c>
      <c r="GY385">
        <v>2.04834</v>
      </c>
      <c r="GZ385">
        <v>2.6220699999999999</v>
      </c>
      <c r="HA385">
        <v>2.1972700000000001</v>
      </c>
      <c r="HB385">
        <v>2.2936999999999999</v>
      </c>
      <c r="HC385">
        <v>37.771099999999997</v>
      </c>
      <c r="HD385">
        <v>14.3947</v>
      </c>
      <c r="HE385">
        <v>18</v>
      </c>
      <c r="HF385">
        <v>694.60199999999998</v>
      </c>
      <c r="HG385">
        <v>768.64700000000005</v>
      </c>
      <c r="HH385">
        <v>30.999099999999999</v>
      </c>
      <c r="HI385">
        <v>31.701699999999999</v>
      </c>
      <c r="HJ385">
        <v>30</v>
      </c>
      <c r="HK385">
        <v>31.657699999999998</v>
      </c>
      <c r="HL385">
        <v>31.6662</v>
      </c>
      <c r="HM385">
        <v>100</v>
      </c>
      <c r="HN385">
        <v>13.9648</v>
      </c>
      <c r="HO385">
        <v>100</v>
      </c>
      <c r="HP385">
        <v>31</v>
      </c>
      <c r="HQ385">
        <v>2467.73</v>
      </c>
      <c r="HR385">
        <v>31.7394</v>
      </c>
      <c r="HS385">
        <v>99.240399999999994</v>
      </c>
      <c r="HT385">
        <v>97.951099999999997</v>
      </c>
    </row>
    <row r="386" spans="1:228" x14ac:dyDescent="0.2">
      <c r="A386">
        <v>371</v>
      </c>
      <c r="B386">
        <v>1675974116.5</v>
      </c>
      <c r="C386">
        <v>1477.400000095367</v>
      </c>
      <c r="D386" t="s">
        <v>1101</v>
      </c>
      <c r="E386" t="s">
        <v>1102</v>
      </c>
      <c r="F386">
        <v>4</v>
      </c>
      <c r="G386">
        <v>1675974114.5</v>
      </c>
      <c r="H386">
        <f t="shared" si="170"/>
        <v>1.4561820891478474E-3</v>
      </c>
      <c r="I386">
        <f t="shared" si="171"/>
        <v>1.4561820891478474</v>
      </c>
      <c r="J386">
        <f t="shared" si="172"/>
        <v>16.402794042120576</v>
      </c>
      <c r="K386">
        <f t="shared" si="173"/>
        <v>2122.588571428571</v>
      </c>
      <c r="L386">
        <f t="shared" si="174"/>
        <v>1818.9401559109185</v>
      </c>
      <c r="M386">
        <f t="shared" si="175"/>
        <v>184.00421790492447</v>
      </c>
      <c r="N386">
        <f t="shared" si="176"/>
        <v>214.72133030349835</v>
      </c>
      <c r="O386">
        <f t="shared" si="177"/>
        <v>0.10335189198258624</v>
      </c>
      <c r="P386">
        <f t="shared" si="178"/>
        <v>2.770174685722508</v>
      </c>
      <c r="Q386">
        <f t="shared" si="179"/>
        <v>0.10125655937983995</v>
      </c>
      <c r="R386">
        <f t="shared" si="180"/>
        <v>6.3470068755576731E-2</v>
      </c>
      <c r="S386">
        <f t="shared" si="181"/>
        <v>226.11780223544193</v>
      </c>
      <c r="T386">
        <f t="shared" si="182"/>
        <v>32.962260867296528</v>
      </c>
      <c r="U386">
        <f t="shared" si="183"/>
        <v>31.828185714285709</v>
      </c>
      <c r="V386">
        <f t="shared" si="184"/>
        <v>4.7288426611584118</v>
      </c>
      <c r="W386">
        <f t="shared" si="185"/>
        <v>69.936476729082926</v>
      </c>
      <c r="X386">
        <f t="shared" si="186"/>
        <v>3.3320093860118476</v>
      </c>
      <c r="Y386">
        <f t="shared" si="187"/>
        <v>4.7643369266645355</v>
      </c>
      <c r="Z386">
        <f t="shared" si="188"/>
        <v>1.3968332751465642</v>
      </c>
      <c r="AA386">
        <f t="shared" si="189"/>
        <v>-64.217630131420066</v>
      </c>
      <c r="AB386">
        <f t="shared" si="190"/>
        <v>19.715760320076601</v>
      </c>
      <c r="AC386">
        <f t="shared" si="191"/>
        <v>1.6123713024547133</v>
      </c>
      <c r="AD386">
        <f t="shared" si="192"/>
        <v>183.22830372655318</v>
      </c>
      <c r="AE386">
        <f t="shared" si="193"/>
        <v>16.181963670887864</v>
      </c>
      <c r="AF386">
        <f t="shared" si="194"/>
        <v>1.4556870656437926</v>
      </c>
      <c r="AG386">
        <f t="shared" si="195"/>
        <v>16.402794042120576</v>
      </c>
      <c r="AH386">
        <v>2210.3572419888228</v>
      </c>
      <c r="AI386">
        <v>2194.8359999999998</v>
      </c>
      <c r="AJ386">
        <v>-3.0915106280158009E-2</v>
      </c>
      <c r="AK386">
        <v>60.724348217524408</v>
      </c>
      <c r="AL386">
        <f t="shared" si="196"/>
        <v>1.4561820891478474</v>
      </c>
      <c r="AM386">
        <v>31.63788730471963</v>
      </c>
      <c r="AN386">
        <v>32.937816969696968</v>
      </c>
      <c r="AO386">
        <v>2.001330153488363E-6</v>
      </c>
      <c r="AP386">
        <v>101.51637219302501</v>
      </c>
      <c r="AQ386">
        <v>1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47567.771871428013</v>
      </c>
      <c r="AV386">
        <f t="shared" si="200"/>
        <v>1200.0085714285719</v>
      </c>
      <c r="AW386">
        <f t="shared" si="201"/>
        <v>1025.9328135934934</v>
      </c>
      <c r="AX386">
        <f t="shared" si="202"/>
        <v>0.85493790462859209</v>
      </c>
      <c r="AY386">
        <f t="shared" si="203"/>
        <v>0.18843015593318296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1675974114.5</v>
      </c>
      <c r="BF386">
        <v>2122.588571428571</v>
      </c>
      <c r="BG386">
        <v>2140.3785714285709</v>
      </c>
      <c r="BH386">
        <v>32.93797142857143</v>
      </c>
      <c r="BI386">
        <v>31.638471428571421</v>
      </c>
      <c r="BJ386">
        <v>2131.41</v>
      </c>
      <c r="BK386">
        <v>32.710557142857141</v>
      </c>
      <c r="BL386">
        <v>649.976</v>
      </c>
      <c r="BM386">
        <v>101.06014285714291</v>
      </c>
      <c r="BN386">
        <v>9.9984542857142852E-2</v>
      </c>
      <c r="BO386">
        <v>31.9602</v>
      </c>
      <c r="BP386">
        <v>31.828185714285709</v>
      </c>
      <c r="BQ386">
        <v>999.89999999999986</v>
      </c>
      <c r="BR386">
        <v>0</v>
      </c>
      <c r="BS386">
        <v>0</v>
      </c>
      <c r="BT386">
        <v>9022.3228571428572</v>
      </c>
      <c r="BU386">
        <v>0</v>
      </c>
      <c r="BV386">
        <v>78.701814285714278</v>
      </c>
      <c r="BW386">
        <v>-17.789171428571429</v>
      </c>
      <c r="BX386">
        <v>2194.885714285715</v>
      </c>
      <c r="BY386">
        <v>2210.31</v>
      </c>
      <c r="BZ386">
        <v>1.29952</v>
      </c>
      <c r="CA386">
        <v>2140.3785714285709</v>
      </c>
      <c r="CB386">
        <v>31.638471428571421</v>
      </c>
      <c r="CC386">
        <v>3.328712857142857</v>
      </c>
      <c r="CD386">
        <v>3.1973828571428569</v>
      </c>
      <c r="CE386">
        <v>25.770542857142861</v>
      </c>
      <c r="CF386">
        <v>25.093157142857141</v>
      </c>
      <c r="CG386">
        <v>1200.0085714285719</v>
      </c>
      <c r="CH386">
        <v>0.49998599999999987</v>
      </c>
      <c r="CI386">
        <v>0.50001400000000007</v>
      </c>
      <c r="CJ386">
        <v>0</v>
      </c>
      <c r="CK386">
        <v>1068.9014285714291</v>
      </c>
      <c r="CL386">
        <v>4.9990899999999998</v>
      </c>
      <c r="CM386">
        <v>11898.742857142861</v>
      </c>
      <c r="CN386">
        <v>9557.8757142857157</v>
      </c>
      <c r="CO386">
        <v>41.311999999999998</v>
      </c>
      <c r="CP386">
        <v>42.821000000000012</v>
      </c>
      <c r="CQ386">
        <v>42.061999999999998</v>
      </c>
      <c r="CR386">
        <v>42</v>
      </c>
      <c r="CS386">
        <v>42.625</v>
      </c>
      <c r="CT386">
        <v>597.48857142857128</v>
      </c>
      <c r="CU386">
        <v>597.51999999999987</v>
      </c>
      <c r="CV386">
        <v>0</v>
      </c>
      <c r="CW386">
        <v>1675974116.7</v>
      </c>
      <c r="CX386">
        <v>0</v>
      </c>
      <c r="CY386">
        <v>1675968227.0999999</v>
      </c>
      <c r="CZ386" t="s">
        <v>356</v>
      </c>
      <c r="DA386">
        <v>1675968227.0999999</v>
      </c>
      <c r="DB386">
        <v>1675968207.0999999</v>
      </c>
      <c r="DC386">
        <v>6</v>
      </c>
      <c r="DD386">
        <v>6.6000000000000003E-2</v>
      </c>
      <c r="DE386">
        <v>1.0999999999999999E-2</v>
      </c>
      <c r="DF386">
        <v>-5.7939999999999996</v>
      </c>
      <c r="DG386">
        <v>0.214</v>
      </c>
      <c r="DH386">
        <v>415</v>
      </c>
      <c r="DI386">
        <v>32</v>
      </c>
      <c r="DJ386">
        <v>0.11</v>
      </c>
      <c r="DK386">
        <v>0.26</v>
      </c>
      <c r="DL386">
        <v>-17.784645000000001</v>
      </c>
      <c r="DM386">
        <v>0.35392345215763188</v>
      </c>
      <c r="DN386">
        <v>7.3682796329943998E-2</v>
      </c>
      <c r="DO386">
        <v>0</v>
      </c>
      <c r="DP386">
        <v>1.3148635</v>
      </c>
      <c r="DQ386">
        <v>-0.1474658161350898</v>
      </c>
      <c r="DR386">
        <v>1.512965491179492E-2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417</v>
      </c>
      <c r="EA386">
        <v>3.2980700000000001</v>
      </c>
      <c r="EB386">
        <v>2.6254599999999999</v>
      </c>
      <c r="EC386">
        <v>0.293821</v>
      </c>
      <c r="ED386">
        <v>0.29277799999999998</v>
      </c>
      <c r="EE386">
        <v>0.136491</v>
      </c>
      <c r="EF386">
        <v>0.13161300000000001</v>
      </c>
      <c r="EG386">
        <v>21363.7</v>
      </c>
      <c r="EH386">
        <v>21718.1</v>
      </c>
      <c r="EI386">
        <v>28155.7</v>
      </c>
      <c r="EJ386">
        <v>29564.6</v>
      </c>
      <c r="EK386">
        <v>33487.9</v>
      </c>
      <c r="EL386">
        <v>35633.300000000003</v>
      </c>
      <c r="EM386">
        <v>39762.1</v>
      </c>
      <c r="EN386">
        <v>42228.6</v>
      </c>
      <c r="EO386">
        <v>2.2313200000000002</v>
      </c>
      <c r="EP386">
        <v>2.2246700000000001</v>
      </c>
      <c r="EQ386">
        <v>0.12668199999999999</v>
      </c>
      <c r="ER386">
        <v>0</v>
      </c>
      <c r="ES386">
        <v>29.767800000000001</v>
      </c>
      <c r="ET386">
        <v>999.9</v>
      </c>
      <c r="EU386">
        <v>73.599999999999994</v>
      </c>
      <c r="EV386">
        <v>32.4</v>
      </c>
      <c r="EW386">
        <v>35.571899999999999</v>
      </c>
      <c r="EX386">
        <v>57.505800000000001</v>
      </c>
      <c r="EY386">
        <v>-4.0905500000000004</v>
      </c>
      <c r="EZ386">
        <v>2</v>
      </c>
      <c r="FA386">
        <v>0.33704299999999998</v>
      </c>
      <c r="FB386">
        <v>-0.47348000000000001</v>
      </c>
      <c r="FC386">
        <v>20.2742</v>
      </c>
      <c r="FD386">
        <v>5.2208800000000002</v>
      </c>
      <c r="FE386">
        <v>12.004</v>
      </c>
      <c r="FF386">
        <v>4.9871999999999996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1.8658300000000001</v>
      </c>
      <c r="FM386">
        <v>1.8621799999999999</v>
      </c>
      <c r="FN386">
        <v>1.86419</v>
      </c>
      <c r="FO386">
        <v>1.8603099999999999</v>
      </c>
      <c r="FP386">
        <v>1.8609599999999999</v>
      </c>
      <c r="FQ386">
        <v>1.8601700000000001</v>
      </c>
      <c r="FR386">
        <v>1.8618699999999999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-8.82</v>
      </c>
      <c r="GH386">
        <v>0.22739999999999999</v>
      </c>
      <c r="GI386">
        <v>-4.227681919169834</v>
      </c>
      <c r="GJ386">
        <v>-4.5218151105756088E-3</v>
      </c>
      <c r="GK386">
        <v>2.0889233732517852E-6</v>
      </c>
      <c r="GL386">
        <v>-4.5906856223640231E-10</v>
      </c>
      <c r="GM386">
        <v>-0.1035280782263094</v>
      </c>
      <c r="GN386">
        <v>4.4025620023938356E-3</v>
      </c>
      <c r="GO386">
        <v>3.112297855124525E-4</v>
      </c>
      <c r="GP386">
        <v>-4.1727832042263066E-6</v>
      </c>
      <c r="GQ386">
        <v>6</v>
      </c>
      <c r="GR386">
        <v>2080</v>
      </c>
      <c r="GS386">
        <v>4</v>
      </c>
      <c r="GT386">
        <v>33</v>
      </c>
      <c r="GU386">
        <v>98.2</v>
      </c>
      <c r="GV386">
        <v>98.5</v>
      </c>
      <c r="GW386">
        <v>4.99756</v>
      </c>
      <c r="GX386">
        <v>2.4072300000000002</v>
      </c>
      <c r="GY386">
        <v>2.04834</v>
      </c>
      <c r="GZ386">
        <v>2.6220699999999999</v>
      </c>
      <c r="HA386">
        <v>2.1972700000000001</v>
      </c>
      <c r="HB386">
        <v>2.34985</v>
      </c>
      <c r="HC386">
        <v>37.747</v>
      </c>
      <c r="HD386">
        <v>14.403499999999999</v>
      </c>
      <c r="HE386">
        <v>18</v>
      </c>
      <c r="HF386">
        <v>694.56100000000004</v>
      </c>
      <c r="HG386">
        <v>768.63800000000003</v>
      </c>
      <c r="HH386">
        <v>30.998999999999999</v>
      </c>
      <c r="HI386">
        <v>31.701699999999999</v>
      </c>
      <c r="HJ386">
        <v>30.0001</v>
      </c>
      <c r="HK386">
        <v>31.657699999999998</v>
      </c>
      <c r="HL386">
        <v>31.665500000000002</v>
      </c>
      <c r="HM386">
        <v>100</v>
      </c>
      <c r="HN386">
        <v>13.685</v>
      </c>
      <c r="HO386">
        <v>100</v>
      </c>
      <c r="HP386">
        <v>31</v>
      </c>
      <c r="HQ386">
        <v>2474.4</v>
      </c>
      <c r="HR386">
        <v>31.752199999999998</v>
      </c>
      <c r="HS386">
        <v>99.240799999999993</v>
      </c>
      <c r="HT386">
        <v>97.952799999999996</v>
      </c>
    </row>
    <row r="387" spans="1:228" x14ac:dyDescent="0.2">
      <c r="A387">
        <v>372</v>
      </c>
      <c r="B387">
        <v>1675974120.5</v>
      </c>
      <c r="C387">
        <v>1481.400000095367</v>
      </c>
      <c r="D387" t="s">
        <v>1103</v>
      </c>
      <c r="E387" t="s">
        <v>1104</v>
      </c>
      <c r="F387">
        <v>4</v>
      </c>
      <c r="G387">
        <v>1675974118.1875</v>
      </c>
      <c r="H387">
        <f t="shared" si="170"/>
        <v>1.4389021846010256E-3</v>
      </c>
      <c r="I387">
        <f t="shared" si="171"/>
        <v>1.4389021846010255</v>
      </c>
      <c r="J387">
        <f t="shared" si="172"/>
        <v>16.090793989751628</v>
      </c>
      <c r="K387">
        <f t="shared" si="173"/>
        <v>2122.5650000000001</v>
      </c>
      <c r="L387">
        <f t="shared" si="174"/>
        <v>1820.7549341899205</v>
      </c>
      <c r="M387">
        <f t="shared" si="175"/>
        <v>184.18796743279421</v>
      </c>
      <c r="N387">
        <f t="shared" si="176"/>
        <v>214.71913971109373</v>
      </c>
      <c r="O387">
        <f t="shared" si="177"/>
        <v>0.10210454297597794</v>
      </c>
      <c r="P387">
        <f t="shared" si="178"/>
        <v>2.7628110053223303</v>
      </c>
      <c r="Q387">
        <f t="shared" si="179"/>
        <v>0.10005360861410728</v>
      </c>
      <c r="R387">
        <f t="shared" si="180"/>
        <v>6.2714342455382793E-2</v>
      </c>
      <c r="S387">
        <f t="shared" si="181"/>
        <v>226.11775836038311</v>
      </c>
      <c r="T387">
        <f t="shared" si="182"/>
        <v>32.971430553767753</v>
      </c>
      <c r="U387">
        <f t="shared" si="183"/>
        <v>31.828600000000002</v>
      </c>
      <c r="V387">
        <f t="shared" si="184"/>
        <v>4.7289536877385512</v>
      </c>
      <c r="W387">
        <f t="shared" si="185"/>
        <v>69.930585406503468</v>
      </c>
      <c r="X387">
        <f t="shared" si="186"/>
        <v>3.3321012713734377</v>
      </c>
      <c r="Y387">
        <f t="shared" si="187"/>
        <v>4.7648696947180937</v>
      </c>
      <c r="Z387">
        <f t="shared" si="188"/>
        <v>1.3968524163651135</v>
      </c>
      <c r="AA387">
        <f t="shared" si="189"/>
        <v>-63.455586340905228</v>
      </c>
      <c r="AB387">
        <f t="shared" si="190"/>
        <v>19.895818183696612</v>
      </c>
      <c r="AC387">
        <f t="shared" si="191"/>
        <v>1.6314524404779993</v>
      </c>
      <c r="AD387">
        <f t="shared" si="192"/>
        <v>184.18944264365248</v>
      </c>
      <c r="AE387">
        <f t="shared" si="193"/>
        <v>16.159393704350038</v>
      </c>
      <c r="AF387">
        <f t="shared" si="194"/>
        <v>1.4378910986792768</v>
      </c>
      <c r="AG387">
        <f t="shared" si="195"/>
        <v>16.090793989751628</v>
      </c>
      <c r="AH387">
        <v>2210.2243896510281</v>
      </c>
      <c r="AI387">
        <v>2194.871515151513</v>
      </c>
      <c r="AJ387">
        <v>3.806068013350435E-3</v>
      </c>
      <c r="AK387">
        <v>60.724348217524408</v>
      </c>
      <c r="AL387">
        <f t="shared" si="196"/>
        <v>1.4389021846010255</v>
      </c>
      <c r="AM387">
        <v>31.656532722634989</v>
      </c>
      <c r="AN387">
        <v>32.940995151515118</v>
      </c>
      <c r="AO387">
        <v>1.9763324436985168E-6</v>
      </c>
      <c r="AP387">
        <v>101.51637219302501</v>
      </c>
      <c r="AQ387">
        <v>1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47364.283744406501</v>
      </c>
      <c r="AV387">
        <f t="shared" si="200"/>
        <v>1200.00875</v>
      </c>
      <c r="AW387">
        <f t="shared" si="201"/>
        <v>1025.9329260934628</v>
      </c>
      <c r="AX387">
        <f t="shared" si="202"/>
        <v>0.85493787115590847</v>
      </c>
      <c r="AY387">
        <f t="shared" si="203"/>
        <v>0.1884300913309033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1675974118.1875</v>
      </c>
      <c r="BF387">
        <v>2122.5650000000001</v>
      </c>
      <c r="BG387">
        <v>2140.2987499999999</v>
      </c>
      <c r="BH387">
        <v>32.938850000000002</v>
      </c>
      <c r="BI387">
        <v>31.655275</v>
      </c>
      <c r="BJ387">
        <v>2131.3850000000002</v>
      </c>
      <c r="BK387">
        <v>32.711399999999998</v>
      </c>
      <c r="BL387">
        <v>649.99487500000009</v>
      </c>
      <c r="BM387">
        <v>101.06</v>
      </c>
      <c r="BN387">
        <v>0.10021875</v>
      </c>
      <c r="BO387">
        <v>31.962174999999998</v>
      </c>
      <c r="BP387">
        <v>31.828600000000002</v>
      </c>
      <c r="BQ387">
        <v>999.9</v>
      </c>
      <c r="BR387">
        <v>0</v>
      </c>
      <c r="BS387">
        <v>0</v>
      </c>
      <c r="BT387">
        <v>8983.2024999999994</v>
      </c>
      <c r="BU387">
        <v>0</v>
      </c>
      <c r="BV387">
        <v>77.710262499999999</v>
      </c>
      <c r="BW387">
        <v>-17.734349999999999</v>
      </c>
      <c r="BX387">
        <v>2194.8612499999999</v>
      </c>
      <c r="BY387">
        <v>2210.2662500000001</v>
      </c>
      <c r="BZ387">
        <v>1.2835675</v>
      </c>
      <c r="CA387">
        <v>2140.2987499999999</v>
      </c>
      <c r="CB387">
        <v>31.655275</v>
      </c>
      <c r="CC387">
        <v>3.3287974999999999</v>
      </c>
      <c r="CD387">
        <v>3.19907875</v>
      </c>
      <c r="CE387">
        <v>25.7709625</v>
      </c>
      <c r="CF387">
        <v>25.102074999999999</v>
      </c>
      <c r="CG387">
        <v>1200.00875</v>
      </c>
      <c r="CH387">
        <v>0.49998937500000001</v>
      </c>
      <c r="CI387">
        <v>0.50001062500000004</v>
      </c>
      <c r="CJ387">
        <v>0</v>
      </c>
      <c r="CK387">
        <v>1068.93875</v>
      </c>
      <c r="CL387">
        <v>4.9990899999999998</v>
      </c>
      <c r="CM387">
        <v>11899.3375</v>
      </c>
      <c r="CN387">
        <v>9557.8887499999983</v>
      </c>
      <c r="CO387">
        <v>41.311999999999998</v>
      </c>
      <c r="CP387">
        <v>42.827749999999988</v>
      </c>
      <c r="CQ387">
        <v>42.077749999999988</v>
      </c>
      <c r="CR387">
        <v>41.968499999999999</v>
      </c>
      <c r="CS387">
        <v>42.625</v>
      </c>
      <c r="CT387">
        <v>597.49</v>
      </c>
      <c r="CU387">
        <v>597.51874999999995</v>
      </c>
      <c r="CV387">
        <v>0</v>
      </c>
      <c r="CW387">
        <v>1675974120.9000001</v>
      </c>
      <c r="CX387">
        <v>0</v>
      </c>
      <c r="CY387">
        <v>1675968227.0999999</v>
      </c>
      <c r="CZ387" t="s">
        <v>356</v>
      </c>
      <c r="DA387">
        <v>1675968227.0999999</v>
      </c>
      <c r="DB387">
        <v>1675968207.0999999</v>
      </c>
      <c r="DC387">
        <v>6</v>
      </c>
      <c r="DD387">
        <v>6.6000000000000003E-2</v>
      </c>
      <c r="DE387">
        <v>1.0999999999999999E-2</v>
      </c>
      <c r="DF387">
        <v>-5.7939999999999996</v>
      </c>
      <c r="DG387">
        <v>0.214</v>
      </c>
      <c r="DH387">
        <v>415</v>
      </c>
      <c r="DI387">
        <v>32</v>
      </c>
      <c r="DJ387">
        <v>0.11</v>
      </c>
      <c r="DK387">
        <v>0.26</v>
      </c>
      <c r="DL387">
        <v>-17.765460000000001</v>
      </c>
      <c r="DM387">
        <v>0.36822889305822287</v>
      </c>
      <c r="DN387">
        <v>7.5534643707374435E-2</v>
      </c>
      <c r="DO387">
        <v>0</v>
      </c>
      <c r="DP387">
        <v>1.3075025</v>
      </c>
      <c r="DQ387">
        <v>-0.15373238273921391</v>
      </c>
      <c r="DR387">
        <v>1.5751399104524021E-2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417</v>
      </c>
      <c r="EA387">
        <v>3.2981099999999999</v>
      </c>
      <c r="EB387">
        <v>2.6251500000000001</v>
      </c>
      <c r="EC387">
        <v>0.293825</v>
      </c>
      <c r="ED387">
        <v>0.29278900000000002</v>
      </c>
      <c r="EE387">
        <v>0.136493</v>
      </c>
      <c r="EF387">
        <v>0.13167499999999999</v>
      </c>
      <c r="EG387">
        <v>21363.200000000001</v>
      </c>
      <c r="EH387">
        <v>21718.1</v>
      </c>
      <c r="EI387">
        <v>28155.200000000001</v>
      </c>
      <c r="EJ387">
        <v>29565.1</v>
      </c>
      <c r="EK387">
        <v>33487.300000000003</v>
      </c>
      <c r="EL387">
        <v>35631</v>
      </c>
      <c r="EM387">
        <v>39761.4</v>
      </c>
      <c r="EN387">
        <v>42228.9</v>
      </c>
      <c r="EO387">
        <v>2.2315200000000002</v>
      </c>
      <c r="EP387">
        <v>2.22445</v>
      </c>
      <c r="EQ387">
        <v>0.12729299999999999</v>
      </c>
      <c r="ER387">
        <v>0</v>
      </c>
      <c r="ES387">
        <v>29.760999999999999</v>
      </c>
      <c r="ET387">
        <v>999.9</v>
      </c>
      <c r="EU387">
        <v>73.5</v>
      </c>
      <c r="EV387">
        <v>32.4</v>
      </c>
      <c r="EW387">
        <v>35.523299999999999</v>
      </c>
      <c r="EX387">
        <v>57.025799999999997</v>
      </c>
      <c r="EY387">
        <v>-4.1706700000000003</v>
      </c>
      <c r="EZ387">
        <v>2</v>
      </c>
      <c r="FA387">
        <v>0.33729900000000002</v>
      </c>
      <c r="FB387">
        <v>-0.47664800000000002</v>
      </c>
      <c r="FC387">
        <v>20.2742</v>
      </c>
      <c r="FD387">
        <v>5.2210299999999998</v>
      </c>
      <c r="FE387">
        <v>12.004099999999999</v>
      </c>
      <c r="FF387">
        <v>4.9870999999999999</v>
      </c>
      <c r="FG387">
        <v>3.2846299999999999</v>
      </c>
      <c r="FH387">
        <v>9999</v>
      </c>
      <c r="FI387">
        <v>9999</v>
      </c>
      <c r="FJ387">
        <v>9999</v>
      </c>
      <c r="FK387">
        <v>999.9</v>
      </c>
      <c r="FL387">
        <v>1.8658300000000001</v>
      </c>
      <c r="FM387">
        <v>1.8621799999999999</v>
      </c>
      <c r="FN387">
        <v>1.86419</v>
      </c>
      <c r="FO387">
        <v>1.86032</v>
      </c>
      <c r="FP387">
        <v>1.8609599999999999</v>
      </c>
      <c r="FQ387">
        <v>1.8601799999999999</v>
      </c>
      <c r="FR387">
        <v>1.86188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-8.82</v>
      </c>
      <c r="GH387">
        <v>0.22750000000000001</v>
      </c>
      <c r="GI387">
        <v>-4.227681919169834</v>
      </c>
      <c r="GJ387">
        <v>-4.5218151105756088E-3</v>
      </c>
      <c r="GK387">
        <v>2.0889233732517852E-6</v>
      </c>
      <c r="GL387">
        <v>-4.5906856223640231E-10</v>
      </c>
      <c r="GM387">
        <v>-0.1035280782263094</v>
      </c>
      <c r="GN387">
        <v>4.4025620023938356E-3</v>
      </c>
      <c r="GO387">
        <v>3.112297855124525E-4</v>
      </c>
      <c r="GP387">
        <v>-4.1727832042263066E-6</v>
      </c>
      <c r="GQ387">
        <v>6</v>
      </c>
      <c r="GR387">
        <v>2080</v>
      </c>
      <c r="GS387">
        <v>4</v>
      </c>
      <c r="GT387">
        <v>33</v>
      </c>
      <c r="GU387">
        <v>98.2</v>
      </c>
      <c r="GV387">
        <v>98.6</v>
      </c>
      <c r="GW387">
        <v>4.99756</v>
      </c>
      <c r="GX387">
        <v>2.4133300000000002</v>
      </c>
      <c r="GY387">
        <v>2.04834</v>
      </c>
      <c r="GZ387">
        <v>2.6220699999999999</v>
      </c>
      <c r="HA387">
        <v>2.1972700000000001</v>
      </c>
      <c r="HB387">
        <v>2.3046899999999999</v>
      </c>
      <c r="HC387">
        <v>37.747</v>
      </c>
      <c r="HD387">
        <v>14.403499999999999</v>
      </c>
      <c r="HE387">
        <v>18</v>
      </c>
      <c r="HF387">
        <v>694.726</v>
      </c>
      <c r="HG387">
        <v>768.41800000000001</v>
      </c>
      <c r="HH387">
        <v>30.999099999999999</v>
      </c>
      <c r="HI387">
        <v>31.699200000000001</v>
      </c>
      <c r="HJ387">
        <v>30</v>
      </c>
      <c r="HK387">
        <v>31.657699999999998</v>
      </c>
      <c r="HL387">
        <v>31.665500000000002</v>
      </c>
      <c r="HM387">
        <v>100</v>
      </c>
      <c r="HN387">
        <v>13.685</v>
      </c>
      <c r="HO387">
        <v>100</v>
      </c>
      <c r="HP387">
        <v>31</v>
      </c>
      <c r="HQ387">
        <v>2481.08</v>
      </c>
      <c r="HR387">
        <v>31.7667</v>
      </c>
      <c r="HS387">
        <v>99.239099999999993</v>
      </c>
      <c r="HT387">
        <v>97.953699999999998</v>
      </c>
    </row>
    <row r="388" spans="1:228" x14ac:dyDescent="0.2">
      <c r="A388">
        <v>373</v>
      </c>
      <c r="B388">
        <v>1675974124.5</v>
      </c>
      <c r="C388">
        <v>1485.400000095367</v>
      </c>
      <c r="D388" t="s">
        <v>1105</v>
      </c>
      <c r="E388" t="s">
        <v>1106</v>
      </c>
      <c r="F388">
        <v>4</v>
      </c>
      <c r="G388">
        <v>1675974122.5</v>
      </c>
      <c r="H388">
        <f t="shared" si="170"/>
        <v>1.4355932071890007E-3</v>
      </c>
      <c r="I388">
        <f t="shared" si="171"/>
        <v>1.4355932071890007</v>
      </c>
      <c r="J388">
        <f t="shared" si="172"/>
        <v>16.487177436837452</v>
      </c>
      <c r="K388">
        <f t="shared" si="173"/>
        <v>2122.5</v>
      </c>
      <c r="L388">
        <f t="shared" si="174"/>
        <v>1814.2112917688128</v>
      </c>
      <c r="M388">
        <f t="shared" si="175"/>
        <v>183.52516805710724</v>
      </c>
      <c r="N388">
        <f t="shared" si="176"/>
        <v>214.71157795596429</v>
      </c>
      <c r="O388">
        <f t="shared" si="177"/>
        <v>0.101986891943316</v>
      </c>
      <c r="P388">
        <f t="shared" si="178"/>
        <v>2.7686950390186054</v>
      </c>
      <c r="Q388">
        <f t="shared" si="179"/>
        <v>9.9944885121497642E-2</v>
      </c>
      <c r="R388">
        <f t="shared" si="180"/>
        <v>6.2645614048628576E-2</v>
      </c>
      <c r="S388">
        <f t="shared" si="181"/>
        <v>226.1174088067763</v>
      </c>
      <c r="T388">
        <f t="shared" si="182"/>
        <v>32.970859813191694</v>
      </c>
      <c r="U388">
        <f t="shared" si="183"/>
        <v>31.82375714285714</v>
      </c>
      <c r="V388">
        <f t="shared" si="184"/>
        <v>4.727655967088964</v>
      </c>
      <c r="W388">
        <f t="shared" si="185"/>
        <v>69.936931198667935</v>
      </c>
      <c r="X388">
        <f t="shared" si="186"/>
        <v>3.3324999968764688</v>
      </c>
      <c r="Y388">
        <f t="shared" si="187"/>
        <v>4.7650074713886523</v>
      </c>
      <c r="Z388">
        <f t="shared" si="188"/>
        <v>1.3951559702124952</v>
      </c>
      <c r="AA388">
        <f t="shared" si="189"/>
        <v>-63.309660437034935</v>
      </c>
      <c r="AB388">
        <f t="shared" si="190"/>
        <v>20.737296436088528</v>
      </c>
      <c r="AC388">
        <f t="shared" si="191"/>
        <v>1.6968034972344685</v>
      </c>
      <c r="AD388">
        <f t="shared" si="192"/>
        <v>185.24184830306433</v>
      </c>
      <c r="AE388">
        <f t="shared" si="193"/>
        <v>16.293885352398295</v>
      </c>
      <c r="AF388">
        <f t="shared" si="194"/>
        <v>1.4326240864321</v>
      </c>
      <c r="AG388">
        <f t="shared" si="195"/>
        <v>16.487177436837452</v>
      </c>
      <c r="AH388">
        <v>2210.3426895223411</v>
      </c>
      <c r="AI388">
        <v>2194.7667878787879</v>
      </c>
      <c r="AJ388">
        <v>-3.7750462598135352E-2</v>
      </c>
      <c r="AK388">
        <v>60.724348217524408</v>
      </c>
      <c r="AL388">
        <f t="shared" si="196"/>
        <v>1.4355932071890007</v>
      </c>
      <c r="AM388">
        <v>31.6640752397455</v>
      </c>
      <c r="AN388">
        <v>32.94553999999998</v>
      </c>
      <c r="AO388">
        <v>4.0282633099469793E-6</v>
      </c>
      <c r="AP388">
        <v>101.51637219302501</v>
      </c>
      <c r="AQ388">
        <v>1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47526.534179454298</v>
      </c>
      <c r="AV388">
        <f t="shared" si="200"/>
        <v>1200.007142857143</v>
      </c>
      <c r="AW388">
        <f t="shared" si="201"/>
        <v>1025.9315278791589</v>
      </c>
      <c r="AX388">
        <f t="shared" si="202"/>
        <v>0.85493785098351927</v>
      </c>
      <c r="AY388">
        <f t="shared" si="203"/>
        <v>0.18843005239819213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1675974122.5</v>
      </c>
      <c r="BF388">
        <v>2122.5</v>
      </c>
      <c r="BG388">
        <v>2140.3471428571429</v>
      </c>
      <c r="BH388">
        <v>32.942942857142853</v>
      </c>
      <c r="BI388">
        <v>31.664100000000001</v>
      </c>
      <c r="BJ388">
        <v>2131.3200000000002</v>
      </c>
      <c r="BK388">
        <v>32.715428571428568</v>
      </c>
      <c r="BL388">
        <v>650.0075714285714</v>
      </c>
      <c r="BM388">
        <v>101.06</v>
      </c>
      <c r="BN388">
        <v>9.9754042857142858E-2</v>
      </c>
      <c r="BO388">
        <v>31.962685714285708</v>
      </c>
      <c r="BP388">
        <v>31.82375714285714</v>
      </c>
      <c r="BQ388">
        <v>999.89999999999986</v>
      </c>
      <c r="BR388">
        <v>0</v>
      </c>
      <c r="BS388">
        <v>0</v>
      </c>
      <c r="BT388">
        <v>9014.4642857142862</v>
      </c>
      <c r="BU388">
        <v>0</v>
      </c>
      <c r="BV388">
        <v>76.449985714285702</v>
      </c>
      <c r="BW388">
        <v>-17.84977142857143</v>
      </c>
      <c r="BX388">
        <v>2194.8028571428581</v>
      </c>
      <c r="BY388">
        <v>2210.3371428571431</v>
      </c>
      <c r="BZ388">
        <v>1.2788357142857141</v>
      </c>
      <c r="CA388">
        <v>2140.3471428571429</v>
      </c>
      <c r="CB388">
        <v>31.664100000000001</v>
      </c>
      <c r="CC388">
        <v>3.3292128571428572</v>
      </c>
      <c r="CD388">
        <v>3.19997</v>
      </c>
      <c r="CE388">
        <v>25.773042857142851</v>
      </c>
      <c r="CF388">
        <v>25.106757142857141</v>
      </c>
      <c r="CG388">
        <v>1200.007142857143</v>
      </c>
      <c r="CH388">
        <v>0.49998799999999999</v>
      </c>
      <c r="CI388">
        <v>0.50001200000000001</v>
      </c>
      <c r="CJ388">
        <v>0</v>
      </c>
      <c r="CK388">
        <v>1068.947142857143</v>
      </c>
      <c r="CL388">
        <v>4.9990899999999998</v>
      </c>
      <c r="CM388">
        <v>11899.857142857139</v>
      </c>
      <c r="CN388">
        <v>9557.8728571428564</v>
      </c>
      <c r="CO388">
        <v>41.311999999999998</v>
      </c>
      <c r="CP388">
        <v>42.83</v>
      </c>
      <c r="CQ388">
        <v>42.061999999999998</v>
      </c>
      <c r="CR388">
        <v>41.972999999999999</v>
      </c>
      <c r="CS388">
        <v>42.625</v>
      </c>
      <c r="CT388">
        <v>597.4899999999999</v>
      </c>
      <c r="CU388">
        <v>597.51714285714286</v>
      </c>
      <c r="CV388">
        <v>0</v>
      </c>
      <c r="CW388">
        <v>1675974124.5</v>
      </c>
      <c r="CX388">
        <v>0</v>
      </c>
      <c r="CY388">
        <v>1675968227.0999999</v>
      </c>
      <c r="CZ388" t="s">
        <v>356</v>
      </c>
      <c r="DA388">
        <v>1675968227.0999999</v>
      </c>
      <c r="DB388">
        <v>1675968207.0999999</v>
      </c>
      <c r="DC388">
        <v>6</v>
      </c>
      <c r="DD388">
        <v>6.6000000000000003E-2</v>
      </c>
      <c r="DE388">
        <v>1.0999999999999999E-2</v>
      </c>
      <c r="DF388">
        <v>-5.7939999999999996</v>
      </c>
      <c r="DG388">
        <v>0.214</v>
      </c>
      <c r="DH388">
        <v>415</v>
      </c>
      <c r="DI388">
        <v>32</v>
      </c>
      <c r="DJ388">
        <v>0.11</v>
      </c>
      <c r="DK388">
        <v>0.26</v>
      </c>
      <c r="DL388">
        <v>-17.763065000000001</v>
      </c>
      <c r="DM388">
        <v>-0.1089883677297797</v>
      </c>
      <c r="DN388">
        <v>7.3462325548542193E-2</v>
      </c>
      <c r="DO388">
        <v>0</v>
      </c>
      <c r="DP388">
        <v>1.2972042500000001</v>
      </c>
      <c r="DQ388">
        <v>-0.15054720450281039</v>
      </c>
      <c r="DR388">
        <v>1.5565079487028E-2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417</v>
      </c>
      <c r="EA388">
        <v>3.29806</v>
      </c>
      <c r="EB388">
        <v>2.6252900000000001</v>
      </c>
      <c r="EC388">
        <v>0.29381400000000002</v>
      </c>
      <c r="ED388">
        <v>0.29278300000000002</v>
      </c>
      <c r="EE388">
        <v>0.136518</v>
      </c>
      <c r="EF388">
        <v>0.13167100000000001</v>
      </c>
      <c r="EG388">
        <v>21363.5</v>
      </c>
      <c r="EH388">
        <v>21718.2</v>
      </c>
      <c r="EI388">
        <v>28155.1</v>
      </c>
      <c r="EJ388">
        <v>29565</v>
      </c>
      <c r="EK388">
        <v>33486.6</v>
      </c>
      <c r="EL388">
        <v>35631.5</v>
      </c>
      <c r="EM388">
        <v>39761.699999999997</v>
      </c>
      <c r="EN388">
        <v>42229.3</v>
      </c>
      <c r="EO388">
        <v>2.2314500000000002</v>
      </c>
      <c r="EP388">
        <v>2.2246999999999999</v>
      </c>
      <c r="EQ388">
        <v>0.12750900000000001</v>
      </c>
      <c r="ER388">
        <v>0</v>
      </c>
      <c r="ES388">
        <v>29.754300000000001</v>
      </c>
      <c r="ET388">
        <v>999.9</v>
      </c>
      <c r="EU388">
        <v>73.5</v>
      </c>
      <c r="EV388">
        <v>32.4</v>
      </c>
      <c r="EW388">
        <v>35.525300000000001</v>
      </c>
      <c r="EX388">
        <v>57.1158</v>
      </c>
      <c r="EY388">
        <v>-4.0544900000000004</v>
      </c>
      <c r="EZ388">
        <v>2</v>
      </c>
      <c r="FA388">
        <v>0.337005</v>
      </c>
      <c r="FB388">
        <v>-0.47863800000000001</v>
      </c>
      <c r="FC388">
        <v>20.2743</v>
      </c>
      <c r="FD388">
        <v>5.2211800000000004</v>
      </c>
      <c r="FE388">
        <v>12.004099999999999</v>
      </c>
      <c r="FF388">
        <v>4.9874000000000001</v>
      </c>
      <c r="FG388">
        <v>3.2846500000000001</v>
      </c>
      <c r="FH388">
        <v>9999</v>
      </c>
      <c r="FI388">
        <v>9999</v>
      </c>
      <c r="FJ388">
        <v>9999</v>
      </c>
      <c r="FK388">
        <v>999.9</v>
      </c>
      <c r="FL388">
        <v>1.8658300000000001</v>
      </c>
      <c r="FM388">
        <v>1.8621799999999999</v>
      </c>
      <c r="FN388">
        <v>1.8641799999999999</v>
      </c>
      <c r="FO388">
        <v>1.8603099999999999</v>
      </c>
      <c r="FP388">
        <v>1.86097</v>
      </c>
      <c r="FQ388">
        <v>1.86019</v>
      </c>
      <c r="FR388">
        <v>1.86188</v>
      </c>
      <c r="FS388">
        <v>1.85849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-8.82</v>
      </c>
      <c r="GH388">
        <v>0.2276</v>
      </c>
      <c r="GI388">
        <v>-4.227681919169834</v>
      </c>
      <c r="GJ388">
        <v>-4.5218151105756088E-3</v>
      </c>
      <c r="GK388">
        <v>2.0889233732517852E-6</v>
      </c>
      <c r="GL388">
        <v>-4.5906856223640231E-10</v>
      </c>
      <c r="GM388">
        <v>-0.1035280782263094</v>
      </c>
      <c r="GN388">
        <v>4.4025620023938356E-3</v>
      </c>
      <c r="GO388">
        <v>3.112297855124525E-4</v>
      </c>
      <c r="GP388">
        <v>-4.1727832042263066E-6</v>
      </c>
      <c r="GQ388">
        <v>6</v>
      </c>
      <c r="GR388">
        <v>2080</v>
      </c>
      <c r="GS388">
        <v>4</v>
      </c>
      <c r="GT388">
        <v>33</v>
      </c>
      <c r="GU388">
        <v>98.3</v>
      </c>
      <c r="GV388">
        <v>98.6</v>
      </c>
      <c r="GW388">
        <v>4.99756</v>
      </c>
      <c r="GX388">
        <v>2.3986800000000001</v>
      </c>
      <c r="GY388">
        <v>2.04834</v>
      </c>
      <c r="GZ388">
        <v>2.6232899999999999</v>
      </c>
      <c r="HA388">
        <v>2.1972700000000001</v>
      </c>
      <c r="HB388">
        <v>2.2985799999999998</v>
      </c>
      <c r="HC388">
        <v>37.747</v>
      </c>
      <c r="HD388">
        <v>14.3947</v>
      </c>
      <c r="HE388">
        <v>18</v>
      </c>
      <c r="HF388">
        <v>694.66399999999999</v>
      </c>
      <c r="HG388">
        <v>768.66300000000001</v>
      </c>
      <c r="HH388">
        <v>30.999300000000002</v>
      </c>
      <c r="HI388">
        <v>31.698899999999998</v>
      </c>
      <c r="HJ388">
        <v>30.0001</v>
      </c>
      <c r="HK388">
        <v>31.657699999999998</v>
      </c>
      <c r="HL388">
        <v>31.665500000000002</v>
      </c>
      <c r="HM388">
        <v>100</v>
      </c>
      <c r="HN388">
        <v>13.412599999999999</v>
      </c>
      <c r="HO388">
        <v>100</v>
      </c>
      <c r="HP388">
        <v>31</v>
      </c>
      <c r="HQ388">
        <v>2487.7600000000002</v>
      </c>
      <c r="HR388">
        <v>31.767299999999999</v>
      </c>
      <c r="HS388">
        <v>99.2393</v>
      </c>
      <c r="HT388">
        <v>97.954099999999997</v>
      </c>
    </row>
    <row r="389" spans="1:228" x14ac:dyDescent="0.2">
      <c r="A389">
        <v>374</v>
      </c>
      <c r="B389">
        <v>1675974128.5</v>
      </c>
      <c r="C389">
        <v>1489.400000095367</v>
      </c>
      <c r="D389" t="s">
        <v>1107</v>
      </c>
      <c r="E389" t="s">
        <v>1108</v>
      </c>
      <c r="F389">
        <v>4</v>
      </c>
      <c r="G389">
        <v>1675974126.1875</v>
      </c>
      <c r="H389">
        <f t="shared" si="170"/>
        <v>1.4350862112440812E-3</v>
      </c>
      <c r="I389">
        <f t="shared" si="171"/>
        <v>1.4350862112440812</v>
      </c>
      <c r="J389">
        <f t="shared" si="172"/>
        <v>16.254813619123002</v>
      </c>
      <c r="K389">
        <f t="shared" si="173"/>
        <v>2122.4050000000002</v>
      </c>
      <c r="L389">
        <f t="shared" si="174"/>
        <v>1817.4702300940744</v>
      </c>
      <c r="M389">
        <f t="shared" si="175"/>
        <v>183.85362996657648</v>
      </c>
      <c r="N389">
        <f t="shared" si="176"/>
        <v>214.70055302584734</v>
      </c>
      <c r="O389">
        <f t="shared" si="177"/>
        <v>0.10187268262469888</v>
      </c>
      <c r="P389">
        <f t="shared" si="178"/>
        <v>2.7690605219297564</v>
      </c>
      <c r="Q389">
        <f t="shared" si="179"/>
        <v>9.9835460591207237E-2</v>
      </c>
      <c r="R389">
        <f t="shared" si="180"/>
        <v>6.2576805962058418E-2</v>
      </c>
      <c r="S389">
        <f t="shared" si="181"/>
        <v>226.11679798519069</v>
      </c>
      <c r="T389">
        <f t="shared" si="182"/>
        <v>32.974932705759031</v>
      </c>
      <c r="U389">
        <f t="shared" si="183"/>
        <v>31.830137499999999</v>
      </c>
      <c r="V389">
        <f t="shared" si="184"/>
        <v>4.7293657501891717</v>
      </c>
      <c r="W389">
        <f t="shared" si="185"/>
        <v>69.935544084828393</v>
      </c>
      <c r="X389">
        <f t="shared" si="186"/>
        <v>3.3332007833095281</v>
      </c>
      <c r="Y389">
        <f t="shared" si="187"/>
        <v>4.7661040275407291</v>
      </c>
      <c r="Z389">
        <f t="shared" si="188"/>
        <v>1.3961649668796436</v>
      </c>
      <c r="AA389">
        <f t="shared" si="189"/>
        <v>-63.287301915863978</v>
      </c>
      <c r="AB389">
        <f t="shared" si="190"/>
        <v>20.39427778112664</v>
      </c>
      <c r="AC389">
        <f t="shared" si="191"/>
        <v>1.6686019044573357</v>
      </c>
      <c r="AD389">
        <f t="shared" si="192"/>
        <v>184.89237575491072</v>
      </c>
      <c r="AE389">
        <f t="shared" si="193"/>
        <v>16.299200603042379</v>
      </c>
      <c r="AF389">
        <f t="shared" si="194"/>
        <v>1.425891861217661</v>
      </c>
      <c r="AG389">
        <f t="shared" si="195"/>
        <v>16.254813619123002</v>
      </c>
      <c r="AH389">
        <v>2210.2512717720479</v>
      </c>
      <c r="AI389">
        <v>2194.7407878787881</v>
      </c>
      <c r="AJ389">
        <v>4.1268492164162496E-3</v>
      </c>
      <c r="AK389">
        <v>60.724348217524408</v>
      </c>
      <c r="AL389">
        <f t="shared" si="196"/>
        <v>1.4350862112440812</v>
      </c>
      <c r="AM389">
        <v>31.673830054428361</v>
      </c>
      <c r="AN389">
        <v>32.954815757575751</v>
      </c>
      <c r="AO389">
        <v>6.4911752756626686E-6</v>
      </c>
      <c r="AP389">
        <v>101.51637219302501</v>
      </c>
      <c r="AQ389">
        <v>1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47535.98313819489</v>
      </c>
      <c r="AV389">
        <f t="shared" si="200"/>
        <v>1200.0050000000001</v>
      </c>
      <c r="AW389">
        <f t="shared" si="201"/>
        <v>1025.9295885933632</v>
      </c>
      <c r="AX389">
        <f t="shared" si="202"/>
        <v>0.8549377615871292</v>
      </c>
      <c r="AY389">
        <f t="shared" si="203"/>
        <v>0.18842987986315946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1675974126.1875</v>
      </c>
      <c r="BF389">
        <v>2122.4050000000002</v>
      </c>
      <c r="BG389">
        <v>2140.2437500000001</v>
      </c>
      <c r="BH389">
        <v>32.950087500000002</v>
      </c>
      <c r="BI389">
        <v>31.677262500000001</v>
      </c>
      <c r="BJ389">
        <v>2131.2249999999999</v>
      </c>
      <c r="BK389">
        <v>32.722462499999999</v>
      </c>
      <c r="BL389">
        <v>650.00700000000006</v>
      </c>
      <c r="BM389">
        <v>101.05912499999999</v>
      </c>
      <c r="BN389">
        <v>9.9962462500000002E-2</v>
      </c>
      <c r="BO389">
        <v>31.966750000000001</v>
      </c>
      <c r="BP389">
        <v>31.830137499999999</v>
      </c>
      <c r="BQ389">
        <v>999.9</v>
      </c>
      <c r="BR389">
        <v>0</v>
      </c>
      <c r="BS389">
        <v>0</v>
      </c>
      <c r="BT389">
        <v>9016.4862499999981</v>
      </c>
      <c r="BU389">
        <v>0</v>
      </c>
      <c r="BV389">
        <v>75.3789625</v>
      </c>
      <c r="BW389">
        <v>-17.840074999999999</v>
      </c>
      <c r="BX389">
        <v>2194.7212500000001</v>
      </c>
      <c r="BY389">
        <v>2210.2600000000002</v>
      </c>
      <c r="BZ389">
        <v>1.27279875</v>
      </c>
      <c r="CA389">
        <v>2140.2437500000001</v>
      </c>
      <c r="CB389">
        <v>31.677262500000001</v>
      </c>
      <c r="CC389">
        <v>3.3299062500000001</v>
      </c>
      <c r="CD389">
        <v>3.2012775000000002</v>
      </c>
      <c r="CE389">
        <v>25.776575000000001</v>
      </c>
      <c r="CF389">
        <v>25.113612499999999</v>
      </c>
      <c r="CG389">
        <v>1200.0050000000001</v>
      </c>
      <c r="CH389">
        <v>0.49999125</v>
      </c>
      <c r="CI389">
        <v>0.50000874999999989</v>
      </c>
      <c r="CJ389">
        <v>0</v>
      </c>
      <c r="CK389">
        <v>1068.85625</v>
      </c>
      <c r="CL389">
        <v>4.9990899999999998</v>
      </c>
      <c r="CM389">
        <v>11900.2875</v>
      </c>
      <c r="CN389">
        <v>9557.8675000000003</v>
      </c>
      <c r="CO389">
        <v>41.311999999999998</v>
      </c>
      <c r="CP389">
        <v>42.827749999999988</v>
      </c>
      <c r="CQ389">
        <v>42.061999999999998</v>
      </c>
      <c r="CR389">
        <v>41.960624999999993</v>
      </c>
      <c r="CS389">
        <v>42.625</v>
      </c>
      <c r="CT389">
        <v>597.49250000000006</v>
      </c>
      <c r="CU389">
        <v>597.51250000000005</v>
      </c>
      <c r="CV389">
        <v>0</v>
      </c>
      <c r="CW389">
        <v>1675974128.7</v>
      </c>
      <c r="CX389">
        <v>0</v>
      </c>
      <c r="CY389">
        <v>1675968227.0999999</v>
      </c>
      <c r="CZ389" t="s">
        <v>356</v>
      </c>
      <c r="DA389">
        <v>1675968227.0999999</v>
      </c>
      <c r="DB389">
        <v>1675968207.0999999</v>
      </c>
      <c r="DC389">
        <v>6</v>
      </c>
      <c r="DD389">
        <v>6.6000000000000003E-2</v>
      </c>
      <c r="DE389">
        <v>1.0999999999999999E-2</v>
      </c>
      <c r="DF389">
        <v>-5.7939999999999996</v>
      </c>
      <c r="DG389">
        <v>0.214</v>
      </c>
      <c r="DH389">
        <v>415</v>
      </c>
      <c r="DI389">
        <v>32</v>
      </c>
      <c r="DJ389">
        <v>0.11</v>
      </c>
      <c r="DK389">
        <v>0.26</v>
      </c>
      <c r="DL389">
        <v>-17.774294999999999</v>
      </c>
      <c r="DM389">
        <v>-0.58501238273918665</v>
      </c>
      <c r="DN389">
        <v>7.7151283041826252E-2</v>
      </c>
      <c r="DO389">
        <v>0</v>
      </c>
      <c r="DP389">
        <v>1.2885994999999999</v>
      </c>
      <c r="DQ389">
        <v>-9.557606003752403E-2</v>
      </c>
      <c r="DR389">
        <v>1.0660438769112639E-2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3.2980999999999998</v>
      </c>
      <c r="EB389">
        <v>2.6254</v>
      </c>
      <c r="EC389">
        <v>0.29380899999999999</v>
      </c>
      <c r="ED389">
        <v>0.29277599999999998</v>
      </c>
      <c r="EE389">
        <v>0.136541</v>
      </c>
      <c r="EF389">
        <v>0.131798</v>
      </c>
      <c r="EG389">
        <v>21363.7</v>
      </c>
      <c r="EH389">
        <v>21718.5</v>
      </c>
      <c r="EI389">
        <v>28155.200000000001</v>
      </c>
      <c r="EJ389">
        <v>29565.1</v>
      </c>
      <c r="EK389">
        <v>33485.800000000003</v>
      </c>
      <c r="EL389">
        <v>35626.300000000003</v>
      </c>
      <c r="EM389">
        <v>39761.800000000003</v>
      </c>
      <c r="EN389">
        <v>42229.3</v>
      </c>
      <c r="EO389">
        <v>2.2314500000000002</v>
      </c>
      <c r="EP389">
        <v>2.2247300000000001</v>
      </c>
      <c r="EQ389">
        <v>0.128195</v>
      </c>
      <c r="ER389">
        <v>0</v>
      </c>
      <c r="ES389">
        <v>29.748999999999999</v>
      </c>
      <c r="ET389">
        <v>999.9</v>
      </c>
      <c r="EU389">
        <v>73.5</v>
      </c>
      <c r="EV389">
        <v>32.4</v>
      </c>
      <c r="EW389">
        <v>35.523299999999999</v>
      </c>
      <c r="EX389">
        <v>56.845799999999997</v>
      </c>
      <c r="EY389">
        <v>-4.0825300000000002</v>
      </c>
      <c r="EZ389">
        <v>2</v>
      </c>
      <c r="FA389">
        <v>0.33732200000000001</v>
      </c>
      <c r="FB389">
        <v>-0.48064499999999999</v>
      </c>
      <c r="FC389">
        <v>20.2744</v>
      </c>
      <c r="FD389">
        <v>5.2211800000000004</v>
      </c>
      <c r="FE389">
        <v>12.004</v>
      </c>
      <c r="FF389">
        <v>4.9870000000000001</v>
      </c>
      <c r="FG389">
        <v>3.2846500000000001</v>
      </c>
      <c r="FH389">
        <v>9999</v>
      </c>
      <c r="FI389">
        <v>9999</v>
      </c>
      <c r="FJ389">
        <v>9999</v>
      </c>
      <c r="FK389">
        <v>999.9</v>
      </c>
      <c r="FL389">
        <v>1.8658300000000001</v>
      </c>
      <c r="FM389">
        <v>1.8621799999999999</v>
      </c>
      <c r="FN389">
        <v>1.8641700000000001</v>
      </c>
      <c r="FO389">
        <v>1.8603000000000001</v>
      </c>
      <c r="FP389">
        <v>1.86097</v>
      </c>
      <c r="FQ389">
        <v>1.86019</v>
      </c>
      <c r="FR389">
        <v>1.86188</v>
      </c>
      <c r="FS389">
        <v>1.8585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-8.82</v>
      </c>
      <c r="GH389">
        <v>0.22770000000000001</v>
      </c>
      <c r="GI389">
        <v>-4.227681919169834</v>
      </c>
      <c r="GJ389">
        <v>-4.5218151105756088E-3</v>
      </c>
      <c r="GK389">
        <v>2.0889233732517852E-6</v>
      </c>
      <c r="GL389">
        <v>-4.5906856223640231E-10</v>
      </c>
      <c r="GM389">
        <v>-0.1035280782263094</v>
      </c>
      <c r="GN389">
        <v>4.4025620023938356E-3</v>
      </c>
      <c r="GO389">
        <v>3.112297855124525E-4</v>
      </c>
      <c r="GP389">
        <v>-4.1727832042263066E-6</v>
      </c>
      <c r="GQ389">
        <v>6</v>
      </c>
      <c r="GR389">
        <v>2080</v>
      </c>
      <c r="GS389">
        <v>4</v>
      </c>
      <c r="GT389">
        <v>33</v>
      </c>
      <c r="GU389">
        <v>98.4</v>
      </c>
      <c r="GV389">
        <v>98.7</v>
      </c>
      <c r="GW389">
        <v>4.99756</v>
      </c>
      <c r="GX389">
        <v>2.4011200000000001</v>
      </c>
      <c r="GY389">
        <v>2.04834</v>
      </c>
      <c r="GZ389">
        <v>2.6232899999999999</v>
      </c>
      <c r="HA389">
        <v>2.1972700000000001</v>
      </c>
      <c r="HB389">
        <v>2.3278799999999999</v>
      </c>
      <c r="HC389">
        <v>37.747</v>
      </c>
      <c r="HD389">
        <v>14.403499999999999</v>
      </c>
      <c r="HE389">
        <v>18</v>
      </c>
      <c r="HF389">
        <v>694.66399999999999</v>
      </c>
      <c r="HG389">
        <v>768.68799999999999</v>
      </c>
      <c r="HH389">
        <v>30.999400000000001</v>
      </c>
      <c r="HI389">
        <v>31.698899999999998</v>
      </c>
      <c r="HJ389">
        <v>30.0001</v>
      </c>
      <c r="HK389">
        <v>31.657699999999998</v>
      </c>
      <c r="HL389">
        <v>31.665500000000002</v>
      </c>
      <c r="HM389">
        <v>100</v>
      </c>
      <c r="HN389">
        <v>13.412599999999999</v>
      </c>
      <c r="HO389">
        <v>100</v>
      </c>
      <c r="HP389">
        <v>31</v>
      </c>
      <c r="HQ389">
        <v>2494.44</v>
      </c>
      <c r="HR389">
        <v>31.756900000000002</v>
      </c>
      <c r="HS389">
        <v>99.239500000000007</v>
      </c>
      <c r="HT389">
        <v>97.954300000000003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2023-02-09T20:28:32Z</dcterms:created>
  <dcterms:modified xsi:type="dcterms:W3CDTF">2024-10-14T14:07:05Z</dcterms:modified>
</cp:coreProperties>
</file>