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29B662E-5489-C14D-AFBC-5DE43297FEF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J314" i="1" s="1"/>
  <c r="BI314" i="1" s="1"/>
  <c r="Y314" i="1"/>
  <c r="X314" i="1"/>
  <c r="S314" i="1"/>
  <c r="P314" i="1"/>
  <c r="CS313" i="1"/>
  <c r="CR313" i="1"/>
  <c r="CP313" i="1"/>
  <c r="BU313" i="1"/>
  <c r="BT313" i="1"/>
  <c r="BM313" i="1"/>
  <c r="BP313" i="1" s="1"/>
  <c r="BL313" i="1"/>
  <c r="BF313" i="1"/>
  <c r="AZ313" i="1"/>
  <c r="AU313" i="1"/>
  <c r="AS313" i="1" s="1"/>
  <c r="AT313" i="1" s="1"/>
  <c r="AL313" i="1"/>
  <c r="I313" i="1" s="1"/>
  <c r="AG313" i="1"/>
  <c r="J313" i="1" s="1"/>
  <c r="BI313" i="1" s="1"/>
  <c r="Y313" i="1"/>
  <c r="X313" i="1"/>
  <c r="P313" i="1"/>
  <c r="H313" i="1"/>
  <c r="CS312" i="1"/>
  <c r="CR312" i="1"/>
  <c r="CP312" i="1"/>
  <c r="S312" i="1" s="1"/>
  <c r="BU312" i="1"/>
  <c r="BT312" i="1"/>
  <c r="BL312" i="1"/>
  <c r="BF312" i="1"/>
  <c r="AZ312" i="1"/>
  <c r="BM312" i="1" s="1"/>
  <c r="BP312" i="1" s="1"/>
  <c r="BQ312" i="1" s="1"/>
  <c r="AU312" i="1"/>
  <c r="AS312" i="1" s="1"/>
  <c r="AL312" i="1"/>
  <c r="I312" i="1" s="1"/>
  <c r="AG312" i="1"/>
  <c r="Y312" i="1"/>
  <c r="X312" i="1"/>
  <c r="W312" i="1" s="1"/>
  <c r="P312" i="1"/>
  <c r="N312" i="1"/>
  <c r="J312" i="1"/>
  <c r="BI312" i="1" s="1"/>
  <c r="H312" i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L311" i="1"/>
  <c r="I311" i="1" s="1"/>
  <c r="H311" i="1" s="1"/>
  <c r="AG311" i="1"/>
  <c r="Y311" i="1"/>
  <c r="X311" i="1"/>
  <c r="W311" i="1" s="1"/>
  <c r="P311" i="1"/>
  <c r="J311" i="1"/>
  <c r="BI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L310" i="1"/>
  <c r="I310" i="1" s="1"/>
  <c r="H310" i="1" s="1"/>
  <c r="AA310" i="1" s="1"/>
  <c r="AG310" i="1"/>
  <c r="Y310" i="1"/>
  <c r="X310" i="1"/>
  <c r="W310" i="1" s="1"/>
  <c r="S310" i="1"/>
  <c r="P310" i="1"/>
  <c r="J310" i="1"/>
  <c r="BI310" i="1" s="1"/>
  <c r="CS309" i="1"/>
  <c r="CR309" i="1"/>
  <c r="CP309" i="1"/>
  <c r="BU309" i="1"/>
  <c r="BT309" i="1"/>
  <c r="BL309" i="1"/>
  <c r="BF309" i="1"/>
  <c r="AZ309" i="1"/>
  <c r="BM309" i="1" s="1"/>
  <c r="BP309" i="1" s="1"/>
  <c r="AU309" i="1"/>
  <c r="AS309" i="1" s="1"/>
  <c r="AT309" i="1" s="1"/>
  <c r="AL309" i="1"/>
  <c r="I309" i="1" s="1"/>
  <c r="AG309" i="1"/>
  <c r="Y309" i="1"/>
  <c r="X309" i="1"/>
  <c r="W309" i="1" s="1"/>
  <c r="P309" i="1"/>
  <c r="J309" i="1"/>
  <c r="BI309" i="1" s="1"/>
  <c r="H309" i="1"/>
  <c r="CS308" i="1"/>
  <c r="CR308" i="1"/>
  <c r="CQ308" i="1"/>
  <c r="BH308" i="1" s="1"/>
  <c r="BJ308" i="1" s="1"/>
  <c r="CP308" i="1"/>
  <c r="S308" i="1" s="1"/>
  <c r="BU308" i="1"/>
  <c r="BT308" i="1"/>
  <c r="BL308" i="1"/>
  <c r="BF308" i="1"/>
  <c r="AZ308" i="1"/>
  <c r="BM308" i="1" s="1"/>
  <c r="BP308" i="1" s="1"/>
  <c r="AU308" i="1"/>
  <c r="AT308" i="1"/>
  <c r="AS308" i="1"/>
  <c r="AE308" i="1" s="1"/>
  <c r="AL308" i="1"/>
  <c r="I308" i="1" s="1"/>
  <c r="H308" i="1" s="1"/>
  <c r="AG308" i="1"/>
  <c r="AF308" i="1"/>
  <c r="Y308" i="1"/>
  <c r="X308" i="1"/>
  <c r="P308" i="1"/>
  <c r="N308" i="1"/>
  <c r="K308" i="1"/>
  <c r="J308" i="1"/>
  <c r="BI308" i="1" s="1"/>
  <c r="CS307" i="1"/>
  <c r="CR307" i="1"/>
  <c r="CP307" i="1"/>
  <c r="BU307" i="1"/>
  <c r="BT307" i="1"/>
  <c r="BS307" i="1"/>
  <c r="BL307" i="1"/>
  <c r="BF307" i="1"/>
  <c r="AZ307" i="1"/>
  <c r="BM307" i="1" s="1"/>
  <c r="BP307" i="1" s="1"/>
  <c r="BQ307" i="1" s="1"/>
  <c r="AU307" i="1"/>
  <c r="AS307" i="1"/>
  <c r="AE307" i="1" s="1"/>
  <c r="AL307" i="1"/>
  <c r="AG307" i="1"/>
  <c r="J307" i="1" s="1"/>
  <c r="BI307" i="1" s="1"/>
  <c r="Y307" i="1"/>
  <c r="X307" i="1"/>
  <c r="P307" i="1"/>
  <c r="K307" i="1"/>
  <c r="I307" i="1"/>
  <c r="H307" i="1" s="1"/>
  <c r="AA307" i="1" s="1"/>
  <c r="CS306" i="1"/>
  <c r="CR306" i="1"/>
  <c r="CP306" i="1"/>
  <c r="BU306" i="1"/>
  <c r="BT306" i="1"/>
  <c r="BP306" i="1"/>
  <c r="BL306" i="1"/>
  <c r="BF306" i="1"/>
  <c r="AZ306" i="1"/>
  <c r="BM306" i="1" s="1"/>
  <c r="AU306" i="1"/>
  <c r="AS306" i="1" s="1"/>
  <c r="K306" i="1" s="1"/>
  <c r="AL306" i="1"/>
  <c r="I306" i="1" s="1"/>
  <c r="H306" i="1" s="1"/>
  <c r="AG306" i="1"/>
  <c r="J306" i="1" s="1"/>
  <c r="BI306" i="1" s="1"/>
  <c r="Y306" i="1"/>
  <c r="X306" i="1"/>
  <c r="W306" i="1" s="1"/>
  <c r="P306" i="1"/>
  <c r="CS305" i="1"/>
  <c r="CR305" i="1"/>
  <c r="CP305" i="1"/>
  <c r="BU305" i="1"/>
  <c r="BT305" i="1"/>
  <c r="BM305" i="1"/>
  <c r="BP305" i="1" s="1"/>
  <c r="BL305" i="1"/>
  <c r="BF305" i="1"/>
  <c r="AZ305" i="1"/>
  <c r="AU305" i="1"/>
  <c r="AS305" i="1" s="1"/>
  <c r="AL305" i="1"/>
  <c r="I305" i="1" s="1"/>
  <c r="H305" i="1" s="1"/>
  <c r="AG305" i="1"/>
  <c r="J305" i="1" s="1"/>
  <c r="BI305" i="1" s="1"/>
  <c r="Y305" i="1"/>
  <c r="X305" i="1"/>
  <c r="P305" i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 s="1"/>
  <c r="AL304" i="1"/>
  <c r="I304" i="1" s="1"/>
  <c r="H304" i="1" s="1"/>
  <c r="AG304" i="1"/>
  <c r="Y304" i="1"/>
  <c r="X304" i="1"/>
  <c r="W304" i="1" s="1"/>
  <c r="P304" i="1"/>
  <c r="J304" i="1"/>
  <c r="BI304" i="1" s="1"/>
  <c r="CS303" i="1"/>
  <c r="CR303" i="1"/>
  <c r="CP303" i="1"/>
  <c r="CQ303" i="1" s="1"/>
  <c r="BH303" i="1" s="1"/>
  <c r="BJ303" i="1" s="1"/>
  <c r="BU303" i="1"/>
  <c r="BT303" i="1"/>
  <c r="BL303" i="1"/>
  <c r="BF303" i="1"/>
  <c r="AZ303" i="1"/>
  <c r="BM303" i="1" s="1"/>
  <c r="BP303" i="1" s="1"/>
  <c r="BQ303" i="1" s="1"/>
  <c r="AU303" i="1"/>
  <c r="AS303" i="1"/>
  <c r="AE303" i="1" s="1"/>
  <c r="AL303" i="1"/>
  <c r="I303" i="1" s="1"/>
  <c r="H303" i="1" s="1"/>
  <c r="AG303" i="1"/>
  <c r="Y303" i="1"/>
  <c r="X303" i="1"/>
  <c r="W303" i="1" s="1"/>
  <c r="P303" i="1"/>
  <c r="K303" i="1"/>
  <c r="J303" i="1"/>
  <c r="BI303" i="1" s="1"/>
  <c r="CS302" i="1"/>
  <c r="S302" i="1" s="1"/>
  <c r="CR302" i="1"/>
  <c r="CP302" i="1"/>
  <c r="BU302" i="1"/>
  <c r="BT302" i="1"/>
  <c r="BL302" i="1"/>
  <c r="BF302" i="1"/>
  <c r="AZ302" i="1"/>
  <c r="BM302" i="1" s="1"/>
  <c r="BP302" i="1" s="1"/>
  <c r="AU302" i="1"/>
  <c r="AS302" i="1"/>
  <c r="AT302" i="1" s="1"/>
  <c r="AL302" i="1"/>
  <c r="I302" i="1" s="1"/>
  <c r="H302" i="1" s="1"/>
  <c r="AG302" i="1"/>
  <c r="AA302" i="1"/>
  <c r="Y302" i="1"/>
  <c r="X302" i="1"/>
  <c r="P302" i="1"/>
  <c r="N302" i="1"/>
  <c r="J302" i="1"/>
  <c r="BI302" i="1" s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F301" i="1" s="1"/>
  <c r="AL301" i="1"/>
  <c r="I301" i="1" s="1"/>
  <c r="AG301" i="1"/>
  <c r="Y301" i="1"/>
  <c r="X301" i="1"/>
  <c r="P301" i="1"/>
  <c r="N301" i="1"/>
  <c r="J301" i="1"/>
  <c r="BI301" i="1" s="1"/>
  <c r="H301" i="1"/>
  <c r="CS300" i="1"/>
  <c r="CR300" i="1"/>
  <c r="CP300" i="1"/>
  <c r="S300" i="1" s="1"/>
  <c r="BU300" i="1"/>
  <c r="BT300" i="1"/>
  <c r="BP300" i="1"/>
  <c r="BL300" i="1"/>
  <c r="BF300" i="1"/>
  <c r="AZ300" i="1"/>
  <c r="BM300" i="1" s="1"/>
  <c r="AU300" i="1"/>
  <c r="AT300" i="1"/>
  <c r="AS300" i="1"/>
  <c r="AE300" i="1" s="1"/>
  <c r="AL300" i="1"/>
  <c r="I300" i="1" s="1"/>
  <c r="H300" i="1" s="1"/>
  <c r="AG300" i="1"/>
  <c r="AF300" i="1"/>
  <c r="Y300" i="1"/>
  <c r="X300" i="1"/>
  <c r="P300" i="1"/>
  <c r="N300" i="1"/>
  <c r="K300" i="1"/>
  <c r="J300" i="1"/>
  <c r="BI300" i="1" s="1"/>
  <c r="CS299" i="1"/>
  <c r="CR299" i="1"/>
  <c r="CP299" i="1"/>
  <c r="BU299" i="1"/>
  <c r="BT299" i="1"/>
  <c r="BS299" i="1"/>
  <c r="BL299" i="1"/>
  <c r="BF299" i="1"/>
  <c r="AZ299" i="1"/>
  <c r="BM299" i="1" s="1"/>
  <c r="BP299" i="1" s="1"/>
  <c r="BQ299" i="1" s="1"/>
  <c r="AU299" i="1"/>
  <c r="AT299" i="1"/>
  <c r="AS299" i="1"/>
  <c r="AE299" i="1" s="1"/>
  <c r="AL299" i="1"/>
  <c r="AG299" i="1"/>
  <c r="J299" i="1" s="1"/>
  <c r="BI299" i="1" s="1"/>
  <c r="AF299" i="1"/>
  <c r="Y299" i="1"/>
  <c r="X299" i="1"/>
  <c r="P299" i="1"/>
  <c r="N299" i="1"/>
  <c r="K299" i="1"/>
  <c r="I299" i="1"/>
  <c r="H299" i="1" s="1"/>
  <c r="CS298" i="1"/>
  <c r="CR298" i="1"/>
  <c r="CP298" i="1"/>
  <c r="BU298" i="1"/>
  <c r="BT298" i="1"/>
  <c r="BP298" i="1"/>
  <c r="BL298" i="1"/>
  <c r="BF298" i="1"/>
  <c r="AZ298" i="1"/>
  <c r="BM298" i="1" s="1"/>
  <c r="AU298" i="1"/>
  <c r="AS298" i="1" s="1"/>
  <c r="AL298" i="1"/>
  <c r="I298" i="1" s="1"/>
  <c r="AG298" i="1"/>
  <c r="J298" i="1" s="1"/>
  <c r="BI298" i="1" s="1"/>
  <c r="Y298" i="1"/>
  <c r="X298" i="1"/>
  <c r="P298" i="1"/>
  <c r="H298" i="1"/>
  <c r="CS297" i="1"/>
  <c r="CR297" i="1"/>
  <c r="CP297" i="1"/>
  <c r="BU297" i="1"/>
  <c r="BT297" i="1"/>
  <c r="BL297" i="1"/>
  <c r="BF297" i="1"/>
  <c r="AZ297" i="1"/>
  <c r="BM297" i="1" s="1"/>
  <c r="BP297" i="1" s="1"/>
  <c r="BR297" i="1" s="1"/>
  <c r="BV297" i="1" s="1"/>
  <c r="BW297" i="1" s="1"/>
  <c r="AU297" i="1"/>
  <c r="AS297" i="1" s="1"/>
  <c r="AL297" i="1"/>
  <c r="AG297" i="1"/>
  <c r="J297" i="1" s="1"/>
  <c r="BI297" i="1" s="1"/>
  <c r="AF297" i="1"/>
  <c r="Y297" i="1"/>
  <c r="X297" i="1"/>
  <c r="P297" i="1"/>
  <c r="N297" i="1"/>
  <c r="I297" i="1"/>
  <c r="H297" i="1" s="1"/>
  <c r="CS296" i="1"/>
  <c r="CR296" i="1"/>
  <c r="CQ296" i="1" s="1"/>
  <c r="BH296" i="1" s="1"/>
  <c r="CP296" i="1"/>
  <c r="BU296" i="1"/>
  <c r="BT296" i="1"/>
  <c r="BL296" i="1"/>
  <c r="BF296" i="1"/>
  <c r="AZ296" i="1"/>
  <c r="BM296" i="1" s="1"/>
  <c r="BP296" i="1" s="1"/>
  <c r="AU296" i="1"/>
  <c r="AS296" i="1"/>
  <c r="AF296" i="1" s="1"/>
  <c r="AL296" i="1"/>
  <c r="I296" i="1" s="1"/>
  <c r="H296" i="1" s="1"/>
  <c r="AA296" i="1" s="1"/>
  <c r="AG296" i="1"/>
  <c r="J296" i="1" s="1"/>
  <c r="BI296" i="1" s="1"/>
  <c r="Y296" i="1"/>
  <c r="X296" i="1"/>
  <c r="S296" i="1"/>
  <c r="P296" i="1"/>
  <c r="K296" i="1"/>
  <c r="CS295" i="1"/>
  <c r="CR295" i="1"/>
  <c r="CQ295" i="1"/>
  <c r="BH295" i="1" s="1"/>
  <c r="BJ295" i="1" s="1"/>
  <c r="CP295" i="1"/>
  <c r="S295" i="1" s="1"/>
  <c r="BU295" i="1"/>
  <c r="BT295" i="1"/>
  <c r="BL295" i="1"/>
  <c r="BF295" i="1"/>
  <c r="AZ295" i="1"/>
  <c r="BM295" i="1" s="1"/>
  <c r="BP295" i="1" s="1"/>
  <c r="BS295" i="1" s="1"/>
  <c r="AU295" i="1"/>
  <c r="AS295" i="1" s="1"/>
  <c r="AL295" i="1"/>
  <c r="I295" i="1" s="1"/>
  <c r="H295" i="1" s="1"/>
  <c r="AG295" i="1"/>
  <c r="J295" i="1" s="1"/>
  <c r="BI295" i="1" s="1"/>
  <c r="BK295" i="1" s="1"/>
  <c r="Y295" i="1"/>
  <c r="W295" i="1" s="1"/>
  <c r="X295" i="1"/>
  <c r="P295" i="1"/>
  <c r="CS294" i="1"/>
  <c r="CR294" i="1"/>
  <c r="CP294" i="1"/>
  <c r="CQ294" i="1" s="1"/>
  <c r="BH294" i="1" s="1"/>
  <c r="BK294" i="1" s="1"/>
  <c r="BU294" i="1"/>
  <c r="BT294" i="1"/>
  <c r="BL294" i="1"/>
  <c r="BF294" i="1"/>
  <c r="AZ294" i="1"/>
  <c r="BM294" i="1" s="1"/>
  <c r="BP294" i="1" s="1"/>
  <c r="AU294" i="1"/>
  <c r="AS294" i="1" s="1"/>
  <c r="AL294" i="1"/>
  <c r="I294" i="1" s="1"/>
  <c r="H294" i="1" s="1"/>
  <c r="AG294" i="1"/>
  <c r="J294" i="1" s="1"/>
  <c r="BI294" i="1" s="1"/>
  <c r="Y294" i="1"/>
  <c r="W294" i="1" s="1"/>
  <c r="X294" i="1"/>
  <c r="S294" i="1"/>
  <c r="P294" i="1"/>
  <c r="CS293" i="1"/>
  <c r="CR293" i="1"/>
  <c r="CP293" i="1"/>
  <c r="CQ293" i="1" s="1"/>
  <c r="BH293" i="1" s="1"/>
  <c r="BU293" i="1"/>
  <c r="BT293" i="1"/>
  <c r="BL293" i="1"/>
  <c r="BF293" i="1"/>
  <c r="AZ293" i="1"/>
  <c r="BM293" i="1" s="1"/>
  <c r="BP293" i="1" s="1"/>
  <c r="AU293" i="1"/>
  <c r="AS293" i="1" s="1"/>
  <c r="AL293" i="1"/>
  <c r="I293" i="1" s="1"/>
  <c r="H293" i="1" s="1"/>
  <c r="AA293" i="1" s="1"/>
  <c r="AG293" i="1"/>
  <c r="J293" i="1" s="1"/>
  <c r="BI293" i="1" s="1"/>
  <c r="AE293" i="1"/>
  <c r="Y293" i="1"/>
  <c r="X293" i="1"/>
  <c r="W293" i="1"/>
  <c r="P293" i="1"/>
  <c r="CS292" i="1"/>
  <c r="CR292" i="1"/>
  <c r="CQ292" i="1" s="1"/>
  <c r="BH292" i="1" s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AG292" i="1"/>
  <c r="J292" i="1" s="1"/>
  <c r="BI292" i="1" s="1"/>
  <c r="Y292" i="1"/>
  <c r="W292" i="1" s="1"/>
  <c r="X292" i="1"/>
  <c r="P292" i="1"/>
  <c r="I292" i="1"/>
  <c r="H292" i="1" s="1"/>
  <c r="AA292" i="1" s="1"/>
  <c r="CS291" i="1"/>
  <c r="CR291" i="1"/>
  <c r="CQ291" i="1"/>
  <c r="BH291" i="1" s="1"/>
  <c r="BJ291" i="1" s="1"/>
  <c r="CP291" i="1"/>
  <c r="BU291" i="1"/>
  <c r="BT291" i="1"/>
  <c r="BL291" i="1"/>
  <c r="BF291" i="1"/>
  <c r="AZ291" i="1"/>
  <c r="BM291" i="1" s="1"/>
  <c r="BP291" i="1" s="1"/>
  <c r="BS291" i="1" s="1"/>
  <c r="AU291" i="1"/>
  <c r="AS291" i="1"/>
  <c r="AL291" i="1"/>
  <c r="I291" i="1" s="1"/>
  <c r="H291" i="1" s="1"/>
  <c r="AG291" i="1"/>
  <c r="Y291" i="1"/>
  <c r="W291" i="1" s="1"/>
  <c r="X291" i="1"/>
  <c r="P291" i="1"/>
  <c r="J291" i="1"/>
  <c r="BI291" i="1" s="1"/>
  <c r="BK291" i="1" s="1"/>
  <c r="CS290" i="1"/>
  <c r="CR290" i="1"/>
  <c r="CQ290" i="1" s="1"/>
  <c r="BH290" i="1" s="1"/>
  <c r="BK290" i="1" s="1"/>
  <c r="CP290" i="1"/>
  <c r="S290" i="1" s="1"/>
  <c r="BU290" i="1"/>
  <c r="BT290" i="1"/>
  <c r="BQ290" i="1"/>
  <c r="BM290" i="1"/>
  <c r="BP290" i="1" s="1"/>
  <c r="BL290" i="1"/>
  <c r="BF290" i="1"/>
  <c r="AZ290" i="1"/>
  <c r="AU290" i="1"/>
  <c r="AS290" i="1"/>
  <c r="AL290" i="1"/>
  <c r="AG290" i="1"/>
  <c r="J290" i="1" s="1"/>
  <c r="BI290" i="1" s="1"/>
  <c r="Y290" i="1"/>
  <c r="X290" i="1"/>
  <c r="W290" i="1" s="1"/>
  <c r="P290" i="1"/>
  <c r="I290" i="1"/>
  <c r="H290" i="1" s="1"/>
  <c r="AA290" i="1" s="1"/>
  <c r="CS289" i="1"/>
  <c r="CR289" i="1"/>
  <c r="CQ289" i="1" s="1"/>
  <c r="BH289" i="1" s="1"/>
  <c r="CP289" i="1"/>
  <c r="BU289" i="1"/>
  <c r="BT289" i="1"/>
  <c r="BM289" i="1"/>
  <c r="BP289" i="1" s="1"/>
  <c r="BL289" i="1"/>
  <c r="BI289" i="1"/>
  <c r="BF289" i="1"/>
  <c r="AZ289" i="1"/>
  <c r="AU289" i="1"/>
  <c r="AS289" i="1" s="1"/>
  <c r="AL289" i="1"/>
  <c r="AG289" i="1"/>
  <c r="J289" i="1" s="1"/>
  <c r="AE289" i="1"/>
  <c r="Y289" i="1"/>
  <c r="X289" i="1"/>
  <c r="W289" i="1"/>
  <c r="P289" i="1"/>
  <c r="I289" i="1"/>
  <c r="H289" i="1" s="1"/>
  <c r="AA289" i="1" s="1"/>
  <c r="CS288" i="1"/>
  <c r="CR288" i="1"/>
  <c r="CQ288" i="1"/>
  <c r="BH288" i="1" s="1"/>
  <c r="CP288" i="1"/>
  <c r="BU288" i="1"/>
  <c r="BT288" i="1"/>
  <c r="BL288" i="1"/>
  <c r="BI288" i="1"/>
  <c r="BF288" i="1"/>
  <c r="AZ288" i="1"/>
  <c r="BM288" i="1" s="1"/>
  <c r="BP288" i="1" s="1"/>
  <c r="AU288" i="1"/>
  <c r="AS288" i="1"/>
  <c r="AF288" i="1" s="1"/>
  <c r="AL288" i="1"/>
  <c r="AG288" i="1"/>
  <c r="J288" i="1" s="1"/>
  <c r="Y288" i="1"/>
  <c r="X288" i="1"/>
  <c r="W288" i="1" s="1"/>
  <c r="S288" i="1"/>
  <c r="P288" i="1"/>
  <c r="I288" i="1"/>
  <c r="H288" i="1"/>
  <c r="AA288" i="1" s="1"/>
  <c r="CS287" i="1"/>
  <c r="CR287" i="1"/>
  <c r="CP287" i="1"/>
  <c r="CQ287" i="1" s="1"/>
  <c r="BH287" i="1" s="1"/>
  <c r="BJ287" i="1" s="1"/>
  <c r="BU287" i="1"/>
  <c r="BT287" i="1"/>
  <c r="BM287" i="1"/>
  <c r="BP287" i="1" s="1"/>
  <c r="BL287" i="1"/>
  <c r="BF287" i="1"/>
  <c r="AZ287" i="1"/>
  <c r="AU287" i="1"/>
  <c r="AS287" i="1"/>
  <c r="AL287" i="1"/>
  <c r="AG287" i="1"/>
  <c r="J287" i="1" s="1"/>
  <c r="BI287" i="1" s="1"/>
  <c r="BK287" i="1" s="1"/>
  <c r="Y287" i="1"/>
  <c r="W287" i="1" s="1"/>
  <c r="X287" i="1"/>
  <c r="P287" i="1"/>
  <c r="I287" i="1"/>
  <c r="H287" i="1" s="1"/>
  <c r="AA287" i="1" s="1"/>
  <c r="CS286" i="1"/>
  <c r="CR286" i="1"/>
  <c r="CP286" i="1"/>
  <c r="CQ286" i="1" s="1"/>
  <c r="BH286" i="1" s="1"/>
  <c r="BU286" i="1"/>
  <c r="BT286" i="1"/>
  <c r="BL286" i="1"/>
  <c r="BF286" i="1"/>
  <c r="AZ286" i="1"/>
  <c r="BM286" i="1" s="1"/>
  <c r="BP286" i="1" s="1"/>
  <c r="AU286" i="1"/>
  <c r="AS286" i="1" s="1"/>
  <c r="AL286" i="1"/>
  <c r="AG286" i="1"/>
  <c r="J286" i="1" s="1"/>
  <c r="BI286" i="1" s="1"/>
  <c r="Y286" i="1"/>
  <c r="X286" i="1"/>
  <c r="W286" i="1" s="1"/>
  <c r="S286" i="1"/>
  <c r="P286" i="1"/>
  <c r="I286" i="1"/>
  <c r="H286" i="1" s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 s="1"/>
  <c r="AL285" i="1"/>
  <c r="AG285" i="1"/>
  <c r="Y285" i="1"/>
  <c r="X285" i="1"/>
  <c r="P285" i="1"/>
  <c r="J285" i="1"/>
  <c r="BI285" i="1" s="1"/>
  <c r="I285" i="1"/>
  <c r="H285" i="1" s="1"/>
  <c r="CS284" i="1"/>
  <c r="S284" i="1" s="1"/>
  <c r="CR284" i="1"/>
  <c r="CQ284" i="1" s="1"/>
  <c r="CP284" i="1"/>
  <c r="BU284" i="1"/>
  <c r="BT284" i="1"/>
  <c r="BS284" i="1"/>
  <c r="BM284" i="1"/>
  <c r="BP284" i="1" s="1"/>
  <c r="BR284" i="1" s="1"/>
  <c r="BV284" i="1" s="1"/>
  <c r="BW284" i="1" s="1"/>
  <c r="BL284" i="1"/>
  <c r="BI284" i="1"/>
  <c r="BH284" i="1"/>
  <c r="BJ284" i="1" s="1"/>
  <c r="BF284" i="1"/>
  <c r="AZ284" i="1"/>
  <c r="AU284" i="1"/>
  <c r="AS284" i="1" s="1"/>
  <c r="AL284" i="1"/>
  <c r="I284" i="1" s="1"/>
  <c r="H284" i="1" s="1"/>
  <c r="AG284" i="1"/>
  <c r="J284" i="1" s="1"/>
  <c r="Y284" i="1"/>
  <c r="W284" i="1" s="1"/>
  <c r="X284" i="1"/>
  <c r="P284" i="1"/>
  <c r="CS283" i="1"/>
  <c r="CR283" i="1"/>
  <c r="CP283" i="1"/>
  <c r="CQ283" i="1" s="1"/>
  <c r="BH283" i="1" s="1"/>
  <c r="BU283" i="1"/>
  <c r="BT283" i="1"/>
  <c r="BL283" i="1"/>
  <c r="BF283" i="1"/>
  <c r="AZ283" i="1"/>
  <c r="BM283" i="1" s="1"/>
  <c r="BP283" i="1" s="1"/>
  <c r="AU283" i="1"/>
  <c r="AS283" i="1" s="1"/>
  <c r="AL283" i="1"/>
  <c r="I283" i="1" s="1"/>
  <c r="H283" i="1" s="1"/>
  <c r="AA283" i="1" s="1"/>
  <c r="AG283" i="1"/>
  <c r="J283" i="1" s="1"/>
  <c r="BI283" i="1" s="1"/>
  <c r="Y283" i="1"/>
  <c r="W283" i="1" s="1"/>
  <c r="X283" i="1"/>
  <c r="P283" i="1"/>
  <c r="N283" i="1"/>
  <c r="CS282" i="1"/>
  <c r="CR282" i="1"/>
  <c r="CP282" i="1"/>
  <c r="BU282" i="1"/>
  <c r="BT282" i="1"/>
  <c r="BL282" i="1"/>
  <c r="BF282" i="1"/>
  <c r="AZ282" i="1"/>
  <c r="BM282" i="1" s="1"/>
  <c r="BP282" i="1" s="1"/>
  <c r="AU282" i="1"/>
  <c r="AS282" i="1" s="1"/>
  <c r="AL282" i="1"/>
  <c r="I282" i="1" s="1"/>
  <c r="H282" i="1" s="1"/>
  <c r="AG282" i="1"/>
  <c r="J282" i="1" s="1"/>
  <c r="BI282" i="1" s="1"/>
  <c r="AF282" i="1"/>
  <c r="Y282" i="1"/>
  <c r="X282" i="1"/>
  <c r="W282" i="1" s="1"/>
  <c r="P282" i="1"/>
  <c r="CS281" i="1"/>
  <c r="CR281" i="1"/>
  <c r="CP281" i="1"/>
  <c r="S281" i="1" s="1"/>
  <c r="BU281" i="1"/>
  <c r="BT281" i="1"/>
  <c r="BL281" i="1"/>
  <c r="BF281" i="1"/>
  <c r="AZ281" i="1"/>
  <c r="BM281" i="1" s="1"/>
  <c r="BP281" i="1" s="1"/>
  <c r="AU281" i="1"/>
  <c r="AS281" i="1" s="1"/>
  <c r="AL281" i="1"/>
  <c r="AG281" i="1"/>
  <c r="J281" i="1" s="1"/>
  <c r="BI281" i="1" s="1"/>
  <c r="Y281" i="1"/>
  <c r="X281" i="1"/>
  <c r="W281" i="1" s="1"/>
  <c r="P281" i="1"/>
  <c r="I281" i="1"/>
  <c r="H281" i="1" s="1"/>
  <c r="AA281" i="1" s="1"/>
  <c r="CS280" i="1"/>
  <c r="S280" i="1" s="1"/>
  <c r="CR280" i="1"/>
  <c r="CQ280" i="1" s="1"/>
  <c r="BH280" i="1" s="1"/>
  <c r="BJ280" i="1" s="1"/>
  <c r="CP280" i="1"/>
  <c r="BU280" i="1"/>
  <c r="BT280" i="1"/>
  <c r="BL280" i="1"/>
  <c r="BF280" i="1"/>
  <c r="AZ280" i="1"/>
  <c r="BM280" i="1" s="1"/>
  <c r="BP280" i="1" s="1"/>
  <c r="AU280" i="1"/>
  <c r="AS280" i="1"/>
  <c r="AL280" i="1"/>
  <c r="I280" i="1" s="1"/>
  <c r="H280" i="1" s="1"/>
  <c r="AG280" i="1"/>
  <c r="J280" i="1" s="1"/>
  <c r="BI280" i="1" s="1"/>
  <c r="BK280" i="1" s="1"/>
  <c r="Y280" i="1"/>
  <c r="X280" i="1"/>
  <c r="W280" i="1"/>
  <c r="P280" i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AL279" i="1"/>
  <c r="I279" i="1" s="1"/>
  <c r="H279" i="1" s="1"/>
  <c r="AG279" i="1"/>
  <c r="Y279" i="1"/>
  <c r="X279" i="1"/>
  <c r="S279" i="1"/>
  <c r="P279" i="1"/>
  <c r="J279" i="1"/>
  <c r="BI279" i="1" s="1"/>
  <c r="CS278" i="1"/>
  <c r="CR278" i="1"/>
  <c r="CP278" i="1"/>
  <c r="CQ278" i="1" s="1"/>
  <c r="BU278" i="1"/>
  <c r="BT278" i="1"/>
  <c r="BL278" i="1"/>
  <c r="BH278" i="1"/>
  <c r="BJ278" i="1" s="1"/>
  <c r="BF278" i="1"/>
  <c r="AZ278" i="1"/>
  <c r="BM278" i="1" s="1"/>
  <c r="BP278" i="1" s="1"/>
  <c r="AU278" i="1"/>
  <c r="AS278" i="1" s="1"/>
  <c r="K278" i="1" s="1"/>
  <c r="AL278" i="1"/>
  <c r="AG278" i="1"/>
  <c r="J278" i="1" s="1"/>
  <c r="BI278" i="1" s="1"/>
  <c r="Y278" i="1"/>
  <c r="X278" i="1"/>
  <c r="P278" i="1"/>
  <c r="I278" i="1"/>
  <c r="H278" i="1" s="1"/>
  <c r="CS277" i="1"/>
  <c r="CR277" i="1"/>
  <c r="CP277" i="1"/>
  <c r="CQ277" i="1" s="1"/>
  <c r="BH277" i="1" s="1"/>
  <c r="BU277" i="1"/>
  <c r="BT277" i="1"/>
  <c r="BL277" i="1"/>
  <c r="BF277" i="1"/>
  <c r="AZ277" i="1"/>
  <c r="BM277" i="1" s="1"/>
  <c r="BP277" i="1" s="1"/>
  <c r="AU277" i="1"/>
  <c r="AS277" i="1"/>
  <c r="AL277" i="1"/>
  <c r="AG277" i="1"/>
  <c r="Y277" i="1"/>
  <c r="X277" i="1"/>
  <c r="W277" i="1"/>
  <c r="S277" i="1"/>
  <c r="P277" i="1"/>
  <c r="N277" i="1"/>
  <c r="J277" i="1"/>
  <c r="BI277" i="1" s="1"/>
  <c r="BK277" i="1" s="1"/>
  <c r="I277" i="1"/>
  <c r="H277" i="1" s="1"/>
  <c r="CS276" i="1"/>
  <c r="CR276" i="1"/>
  <c r="CP276" i="1"/>
  <c r="CQ276" i="1" s="1"/>
  <c r="BH276" i="1" s="1"/>
  <c r="BJ276" i="1" s="1"/>
  <c r="BU276" i="1"/>
  <c r="BT276" i="1"/>
  <c r="BL276" i="1"/>
  <c r="BF276" i="1"/>
  <c r="AZ276" i="1"/>
  <c r="BM276" i="1" s="1"/>
  <c r="BP276" i="1" s="1"/>
  <c r="AU276" i="1"/>
  <c r="AS276" i="1" s="1"/>
  <c r="AT276" i="1"/>
  <c r="AL276" i="1"/>
  <c r="I276" i="1" s="1"/>
  <c r="H276" i="1" s="1"/>
  <c r="AG276" i="1"/>
  <c r="J276" i="1" s="1"/>
  <c r="BI276" i="1" s="1"/>
  <c r="Y276" i="1"/>
  <c r="X276" i="1"/>
  <c r="W276" i="1" s="1"/>
  <c r="P276" i="1"/>
  <c r="CS275" i="1"/>
  <c r="CR275" i="1"/>
  <c r="CP275" i="1"/>
  <c r="BU275" i="1"/>
  <c r="BT275" i="1"/>
  <c r="BP275" i="1"/>
  <c r="BL275" i="1"/>
  <c r="BF275" i="1"/>
  <c r="AZ275" i="1"/>
  <c r="BM275" i="1" s="1"/>
  <c r="AU275" i="1"/>
  <c r="AS275" i="1" s="1"/>
  <c r="AL275" i="1"/>
  <c r="I275" i="1" s="1"/>
  <c r="H275" i="1" s="1"/>
  <c r="AG275" i="1"/>
  <c r="J275" i="1" s="1"/>
  <c r="BI275" i="1" s="1"/>
  <c r="Y275" i="1"/>
  <c r="W275" i="1" s="1"/>
  <c r="X275" i="1"/>
  <c r="S275" i="1"/>
  <c r="P275" i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S274" i="1" s="1"/>
  <c r="AT274" i="1"/>
  <c r="AL274" i="1"/>
  <c r="I274" i="1" s="1"/>
  <c r="H274" i="1" s="1"/>
  <c r="AG274" i="1"/>
  <c r="J274" i="1" s="1"/>
  <c r="BI274" i="1" s="1"/>
  <c r="Y274" i="1"/>
  <c r="X274" i="1"/>
  <c r="P274" i="1"/>
  <c r="CS273" i="1"/>
  <c r="CR273" i="1"/>
  <c r="CP273" i="1"/>
  <c r="S273" i="1" s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G273" i="1"/>
  <c r="Y273" i="1"/>
  <c r="X273" i="1"/>
  <c r="W273" i="1"/>
  <c r="P273" i="1"/>
  <c r="J273" i="1"/>
  <c r="BI273" i="1" s="1"/>
  <c r="CS272" i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T272" i="1" s="1"/>
  <c r="AL272" i="1"/>
  <c r="I272" i="1" s="1"/>
  <c r="H272" i="1" s="1"/>
  <c r="AG272" i="1"/>
  <c r="AF272" i="1"/>
  <c r="Y272" i="1"/>
  <c r="X272" i="1"/>
  <c r="W272" i="1" s="1"/>
  <c r="P272" i="1"/>
  <c r="J272" i="1"/>
  <c r="BI272" i="1" s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L271" i="1"/>
  <c r="I271" i="1" s="1"/>
  <c r="H271" i="1" s="1"/>
  <c r="AG271" i="1"/>
  <c r="AA271" i="1"/>
  <c r="Y271" i="1"/>
  <c r="W271" i="1" s="1"/>
  <c r="X271" i="1"/>
  <c r="S271" i="1"/>
  <c r="T271" i="1" s="1"/>
  <c r="U271" i="1" s="1"/>
  <c r="P271" i="1"/>
  <c r="J271" i="1"/>
  <c r="BI271" i="1" s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 s="1"/>
  <c r="AT270" i="1" s="1"/>
  <c r="AL270" i="1"/>
  <c r="I270" i="1" s="1"/>
  <c r="H270" i="1" s="1"/>
  <c r="AG270" i="1"/>
  <c r="J270" i="1" s="1"/>
  <c r="BI270" i="1" s="1"/>
  <c r="AF270" i="1"/>
  <c r="Y270" i="1"/>
  <c r="X270" i="1"/>
  <c r="P270" i="1"/>
  <c r="N270" i="1"/>
  <c r="CS269" i="1"/>
  <c r="CR269" i="1"/>
  <c r="CP269" i="1"/>
  <c r="BU269" i="1"/>
  <c r="BT269" i="1"/>
  <c r="BQ269" i="1"/>
  <c r="BL269" i="1"/>
  <c r="BF269" i="1"/>
  <c r="AZ269" i="1"/>
  <c r="BM269" i="1" s="1"/>
  <c r="BP269" i="1" s="1"/>
  <c r="AU269" i="1"/>
  <c r="AS269" i="1" s="1"/>
  <c r="AL269" i="1"/>
  <c r="I269" i="1" s="1"/>
  <c r="AG269" i="1"/>
  <c r="Y269" i="1"/>
  <c r="X269" i="1"/>
  <c r="W269" i="1" s="1"/>
  <c r="P269" i="1"/>
  <c r="J269" i="1"/>
  <c r="BI269" i="1" s="1"/>
  <c r="H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F268" i="1" s="1"/>
  <c r="AL268" i="1"/>
  <c r="I268" i="1" s="1"/>
  <c r="H268" i="1" s="1"/>
  <c r="AG268" i="1"/>
  <c r="J268" i="1" s="1"/>
  <c r="BI268" i="1" s="1"/>
  <c r="Y268" i="1"/>
  <c r="X268" i="1"/>
  <c r="P268" i="1"/>
  <c r="CS267" i="1"/>
  <c r="S267" i="1" s="1"/>
  <c r="CR267" i="1"/>
  <c r="CP267" i="1"/>
  <c r="BU267" i="1"/>
  <c r="BT267" i="1"/>
  <c r="BP267" i="1"/>
  <c r="BL267" i="1"/>
  <c r="BF267" i="1"/>
  <c r="AZ267" i="1"/>
  <c r="BM267" i="1" s="1"/>
  <c r="AU267" i="1"/>
  <c r="AS267" i="1" s="1"/>
  <c r="AL267" i="1"/>
  <c r="I267" i="1" s="1"/>
  <c r="H267" i="1" s="1"/>
  <c r="AG267" i="1"/>
  <c r="J267" i="1" s="1"/>
  <c r="BI267" i="1" s="1"/>
  <c r="AA267" i="1"/>
  <c r="Y267" i="1"/>
  <c r="X267" i="1"/>
  <c r="W267" i="1"/>
  <c r="P267" i="1"/>
  <c r="CS266" i="1"/>
  <c r="CR266" i="1"/>
  <c r="CP266" i="1"/>
  <c r="BU266" i="1"/>
  <c r="BT266" i="1"/>
  <c r="BL266" i="1"/>
  <c r="BF266" i="1"/>
  <c r="AZ266" i="1"/>
  <c r="BM266" i="1" s="1"/>
  <c r="BP266" i="1" s="1"/>
  <c r="AU266" i="1"/>
  <c r="AS266" i="1" s="1"/>
  <c r="AT266" i="1" s="1"/>
  <c r="AL266" i="1"/>
  <c r="I266" i="1" s="1"/>
  <c r="H266" i="1" s="1"/>
  <c r="AG266" i="1"/>
  <c r="J266" i="1" s="1"/>
  <c r="BI266" i="1" s="1"/>
  <c r="Y266" i="1"/>
  <c r="X266" i="1"/>
  <c r="W266" i="1" s="1"/>
  <c r="P266" i="1"/>
  <c r="N266" i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/>
  <c r="AT265" i="1" s="1"/>
  <c r="AL265" i="1"/>
  <c r="I265" i="1" s="1"/>
  <c r="H265" i="1" s="1"/>
  <c r="AG265" i="1"/>
  <c r="J265" i="1" s="1"/>
  <c r="BI265" i="1" s="1"/>
  <c r="AF265" i="1"/>
  <c r="AE265" i="1"/>
  <c r="Y265" i="1"/>
  <c r="X265" i="1"/>
  <c r="W265" i="1" s="1"/>
  <c r="P265" i="1"/>
  <c r="N265" i="1"/>
  <c r="K265" i="1"/>
  <c r="CS264" i="1"/>
  <c r="S264" i="1" s="1"/>
  <c r="CR264" i="1"/>
  <c r="CP264" i="1"/>
  <c r="BU264" i="1"/>
  <c r="BT264" i="1"/>
  <c r="BS264" i="1"/>
  <c r="BM264" i="1"/>
  <c r="BP264" i="1" s="1"/>
  <c r="BQ264" i="1" s="1"/>
  <c r="BL264" i="1"/>
  <c r="BF264" i="1"/>
  <c r="AZ264" i="1"/>
  <c r="AU264" i="1"/>
  <c r="AS264" i="1" s="1"/>
  <c r="AL264" i="1"/>
  <c r="I264" i="1" s="1"/>
  <c r="H264" i="1" s="1"/>
  <c r="AG264" i="1"/>
  <c r="J264" i="1" s="1"/>
  <c r="BI264" i="1" s="1"/>
  <c r="Y264" i="1"/>
  <c r="X264" i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/>
  <c r="AF263" i="1" s="1"/>
  <c r="AL263" i="1"/>
  <c r="I263" i="1" s="1"/>
  <c r="H263" i="1" s="1"/>
  <c r="AG263" i="1"/>
  <c r="Y263" i="1"/>
  <c r="W263" i="1" s="1"/>
  <c r="X263" i="1"/>
  <c r="P263" i="1"/>
  <c r="N263" i="1"/>
  <c r="J263" i="1"/>
  <c r="BI263" i="1" s="1"/>
  <c r="CS262" i="1"/>
  <c r="CR262" i="1"/>
  <c r="CP262" i="1"/>
  <c r="BU262" i="1"/>
  <c r="BT262" i="1"/>
  <c r="BS262" i="1"/>
  <c r="BR262" i="1"/>
  <c r="BV262" i="1" s="1"/>
  <c r="BW262" i="1" s="1"/>
  <c r="BL262" i="1"/>
  <c r="BF262" i="1"/>
  <c r="AZ262" i="1"/>
  <c r="BM262" i="1" s="1"/>
  <c r="BP262" i="1" s="1"/>
  <c r="BQ262" i="1" s="1"/>
  <c r="AU262" i="1"/>
  <c r="AS262" i="1" s="1"/>
  <c r="N262" i="1" s="1"/>
  <c r="AL262" i="1"/>
  <c r="I262" i="1" s="1"/>
  <c r="H262" i="1" s="1"/>
  <c r="AA262" i="1" s="1"/>
  <c r="AG262" i="1"/>
  <c r="J262" i="1" s="1"/>
  <c r="BI262" i="1" s="1"/>
  <c r="AF262" i="1"/>
  <c r="Y262" i="1"/>
  <c r="X262" i="1"/>
  <c r="P262" i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/>
  <c r="AL261" i="1"/>
  <c r="I261" i="1" s="1"/>
  <c r="H261" i="1" s="1"/>
  <c r="AG261" i="1"/>
  <c r="Y261" i="1"/>
  <c r="X261" i="1"/>
  <c r="W261" i="1" s="1"/>
  <c r="P261" i="1"/>
  <c r="J261" i="1"/>
  <c r="BI261" i="1" s="1"/>
  <c r="CS260" i="1"/>
  <c r="CR260" i="1"/>
  <c r="CP260" i="1"/>
  <c r="BU260" i="1"/>
  <c r="BT260" i="1"/>
  <c r="BS260" i="1"/>
  <c r="BM260" i="1"/>
  <c r="BP260" i="1" s="1"/>
  <c r="BQ260" i="1" s="1"/>
  <c r="BL260" i="1"/>
  <c r="BF260" i="1"/>
  <c r="AZ260" i="1"/>
  <c r="AU260" i="1"/>
  <c r="AS260" i="1" s="1"/>
  <c r="AT260" i="1"/>
  <c r="AL260" i="1"/>
  <c r="I260" i="1" s="1"/>
  <c r="H260" i="1" s="1"/>
  <c r="AG260" i="1"/>
  <c r="J260" i="1" s="1"/>
  <c r="BI260" i="1" s="1"/>
  <c r="Y260" i="1"/>
  <c r="X260" i="1"/>
  <c r="P260" i="1"/>
  <c r="CS259" i="1"/>
  <c r="CR259" i="1"/>
  <c r="CP259" i="1"/>
  <c r="CQ259" i="1" s="1"/>
  <c r="BH259" i="1" s="1"/>
  <c r="BJ259" i="1" s="1"/>
  <c r="BU259" i="1"/>
  <c r="BT259" i="1"/>
  <c r="BL259" i="1"/>
  <c r="BF259" i="1"/>
  <c r="AZ259" i="1"/>
  <c r="BM259" i="1" s="1"/>
  <c r="BP259" i="1" s="1"/>
  <c r="AU259" i="1"/>
  <c r="AT259" i="1"/>
  <c r="AS259" i="1"/>
  <c r="K259" i="1" s="1"/>
  <c r="AL259" i="1"/>
  <c r="I259" i="1" s="1"/>
  <c r="H259" i="1" s="1"/>
  <c r="AG259" i="1"/>
  <c r="Y259" i="1"/>
  <c r="X259" i="1"/>
  <c r="W259" i="1" s="1"/>
  <c r="P259" i="1"/>
  <c r="J259" i="1"/>
  <c r="BI259" i="1" s="1"/>
  <c r="BK259" i="1" s="1"/>
  <c r="CS258" i="1"/>
  <c r="CR258" i="1"/>
  <c r="CP258" i="1"/>
  <c r="BU258" i="1"/>
  <c r="BT258" i="1"/>
  <c r="BP258" i="1"/>
  <c r="BL258" i="1"/>
  <c r="BF258" i="1"/>
  <c r="AZ258" i="1"/>
  <c r="BM258" i="1" s="1"/>
  <c r="AU258" i="1"/>
  <c r="AS258" i="1" s="1"/>
  <c r="AT258" i="1" s="1"/>
  <c r="AL258" i="1"/>
  <c r="AG258" i="1"/>
  <c r="Y258" i="1"/>
  <c r="X258" i="1"/>
  <c r="W258" i="1" s="1"/>
  <c r="P258" i="1"/>
  <c r="J258" i="1"/>
  <c r="BI258" i="1" s="1"/>
  <c r="I258" i="1"/>
  <c r="H258" i="1"/>
  <c r="CS257" i="1"/>
  <c r="CR257" i="1"/>
  <c r="CP257" i="1"/>
  <c r="BU257" i="1"/>
  <c r="BT257" i="1"/>
  <c r="BR257" i="1"/>
  <c r="BV257" i="1" s="1"/>
  <c r="BW257" i="1" s="1"/>
  <c r="BL257" i="1"/>
  <c r="BF257" i="1"/>
  <c r="AZ257" i="1"/>
  <c r="BM257" i="1" s="1"/>
  <c r="BP257" i="1" s="1"/>
  <c r="AU257" i="1"/>
  <c r="AS257" i="1"/>
  <c r="AT257" i="1" s="1"/>
  <c r="AL257" i="1"/>
  <c r="I257" i="1" s="1"/>
  <c r="H257" i="1" s="1"/>
  <c r="AG257" i="1"/>
  <c r="AF257" i="1"/>
  <c r="AE257" i="1"/>
  <c r="Y257" i="1"/>
  <c r="X257" i="1"/>
  <c r="W257" i="1" s="1"/>
  <c r="P257" i="1"/>
  <c r="N257" i="1"/>
  <c r="K257" i="1"/>
  <c r="J257" i="1"/>
  <c r="BI257" i="1" s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 s="1"/>
  <c r="AT256" i="1" s="1"/>
  <c r="AL256" i="1"/>
  <c r="AG256" i="1"/>
  <c r="AF256" i="1"/>
  <c r="Y256" i="1"/>
  <c r="X256" i="1"/>
  <c r="P256" i="1"/>
  <c r="J256" i="1"/>
  <c r="BI256" i="1" s="1"/>
  <c r="I256" i="1"/>
  <c r="H256" i="1" s="1"/>
  <c r="CS255" i="1"/>
  <c r="CR255" i="1"/>
  <c r="CP255" i="1"/>
  <c r="CQ255" i="1" s="1"/>
  <c r="BH255" i="1" s="1"/>
  <c r="BK255" i="1" s="1"/>
  <c r="BU255" i="1"/>
  <c r="BT255" i="1"/>
  <c r="BL255" i="1"/>
  <c r="BF255" i="1"/>
  <c r="AZ255" i="1"/>
  <c r="BM255" i="1" s="1"/>
  <c r="BP255" i="1" s="1"/>
  <c r="AU255" i="1"/>
  <c r="AT255" i="1"/>
  <c r="AS255" i="1"/>
  <c r="AL255" i="1"/>
  <c r="I255" i="1" s="1"/>
  <c r="H255" i="1" s="1"/>
  <c r="AA255" i="1" s="1"/>
  <c r="AG255" i="1"/>
  <c r="Y255" i="1"/>
  <c r="X255" i="1"/>
  <c r="W255" i="1" s="1"/>
  <c r="P255" i="1"/>
  <c r="N255" i="1"/>
  <c r="K255" i="1"/>
  <c r="J255" i="1"/>
  <c r="BI255" i="1" s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AG254" i="1"/>
  <c r="Y254" i="1"/>
  <c r="X254" i="1"/>
  <c r="W254" i="1" s="1"/>
  <c r="P254" i="1"/>
  <c r="N254" i="1"/>
  <c r="J254" i="1"/>
  <c r="BI254" i="1" s="1"/>
  <c r="H254" i="1"/>
  <c r="CS253" i="1"/>
  <c r="CR253" i="1"/>
  <c r="CP253" i="1"/>
  <c r="S253" i="1" s="1"/>
  <c r="BU253" i="1"/>
  <c r="BT253" i="1"/>
  <c r="BL253" i="1"/>
  <c r="BF253" i="1"/>
  <c r="AZ253" i="1"/>
  <c r="BM253" i="1" s="1"/>
  <c r="BP253" i="1" s="1"/>
  <c r="AU253" i="1"/>
  <c r="AS253" i="1"/>
  <c r="AT253" i="1" s="1"/>
  <c r="AL253" i="1"/>
  <c r="I253" i="1" s="1"/>
  <c r="H253" i="1" s="1"/>
  <c r="AG253" i="1"/>
  <c r="AF253" i="1"/>
  <c r="AE253" i="1"/>
  <c r="Y253" i="1"/>
  <c r="X253" i="1"/>
  <c r="P253" i="1"/>
  <c r="N253" i="1"/>
  <c r="K253" i="1"/>
  <c r="J253" i="1"/>
  <c r="BI253" i="1" s="1"/>
  <c r="CS252" i="1"/>
  <c r="CR252" i="1"/>
  <c r="CP252" i="1"/>
  <c r="BU252" i="1"/>
  <c r="BT252" i="1"/>
  <c r="BS252" i="1"/>
  <c r="BR252" i="1"/>
  <c r="BV252" i="1" s="1"/>
  <c r="BW252" i="1" s="1"/>
  <c r="BL252" i="1"/>
  <c r="BF252" i="1"/>
  <c r="AZ252" i="1"/>
  <c r="BM252" i="1" s="1"/>
  <c r="BP252" i="1" s="1"/>
  <c r="BQ252" i="1" s="1"/>
  <c r="AU252" i="1"/>
  <c r="AS252" i="1" s="1"/>
  <c r="AT252" i="1" s="1"/>
  <c r="AL252" i="1"/>
  <c r="I252" i="1" s="1"/>
  <c r="H252" i="1" s="1"/>
  <c r="AA252" i="1" s="1"/>
  <c r="AG252" i="1"/>
  <c r="J252" i="1" s="1"/>
  <c r="BI252" i="1" s="1"/>
  <c r="Y252" i="1"/>
  <c r="X252" i="1"/>
  <c r="P252" i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/>
  <c r="N251" i="1" s="1"/>
  <c r="AL251" i="1"/>
  <c r="I251" i="1" s="1"/>
  <c r="H251" i="1" s="1"/>
  <c r="AG251" i="1"/>
  <c r="J251" i="1" s="1"/>
  <c r="BI251" i="1" s="1"/>
  <c r="AA251" i="1"/>
  <c r="Y251" i="1"/>
  <c r="X251" i="1"/>
  <c r="P251" i="1"/>
  <c r="K251" i="1"/>
  <c r="CS250" i="1"/>
  <c r="CR250" i="1"/>
  <c r="CP250" i="1"/>
  <c r="BU250" i="1"/>
  <c r="BT250" i="1"/>
  <c r="BL250" i="1"/>
  <c r="BF250" i="1"/>
  <c r="AZ250" i="1"/>
  <c r="BM250" i="1" s="1"/>
  <c r="BP250" i="1" s="1"/>
  <c r="AU250" i="1"/>
  <c r="AS250" i="1" s="1"/>
  <c r="AF250" i="1" s="1"/>
  <c r="AL250" i="1"/>
  <c r="I250" i="1" s="1"/>
  <c r="AG250" i="1"/>
  <c r="Y250" i="1"/>
  <c r="X250" i="1"/>
  <c r="P250" i="1"/>
  <c r="N250" i="1"/>
  <c r="J250" i="1"/>
  <c r="BI250" i="1" s="1"/>
  <c r="H250" i="1"/>
  <c r="CS249" i="1"/>
  <c r="CR249" i="1"/>
  <c r="CP249" i="1"/>
  <c r="BU249" i="1"/>
  <c r="BT249" i="1"/>
  <c r="BP249" i="1"/>
  <c r="BL249" i="1"/>
  <c r="BF249" i="1"/>
  <c r="AZ249" i="1"/>
  <c r="BM249" i="1" s="1"/>
  <c r="AU249" i="1"/>
  <c r="AT249" i="1"/>
  <c r="AS249" i="1"/>
  <c r="AE249" i="1" s="1"/>
  <c r="AL249" i="1"/>
  <c r="I249" i="1" s="1"/>
  <c r="H249" i="1" s="1"/>
  <c r="AG249" i="1"/>
  <c r="AF249" i="1"/>
  <c r="Y249" i="1"/>
  <c r="X249" i="1"/>
  <c r="W249" i="1"/>
  <c r="P249" i="1"/>
  <c r="N249" i="1"/>
  <c r="K249" i="1"/>
  <c r="J249" i="1"/>
  <c r="BI249" i="1" s="1"/>
  <c r="CS248" i="1"/>
  <c r="CR248" i="1"/>
  <c r="CP248" i="1"/>
  <c r="BU248" i="1"/>
  <c r="BT248" i="1"/>
  <c r="BS248" i="1"/>
  <c r="BR248" i="1"/>
  <c r="BV248" i="1" s="1"/>
  <c r="BW248" i="1" s="1"/>
  <c r="BL248" i="1"/>
  <c r="BF248" i="1"/>
  <c r="AZ248" i="1"/>
  <c r="BM248" i="1" s="1"/>
  <c r="BP248" i="1" s="1"/>
  <c r="BQ248" i="1" s="1"/>
  <c r="AU248" i="1"/>
  <c r="AS248" i="1" s="1"/>
  <c r="AT248" i="1" s="1"/>
  <c r="AL248" i="1"/>
  <c r="I248" i="1" s="1"/>
  <c r="H248" i="1" s="1"/>
  <c r="AA248" i="1" s="1"/>
  <c r="AG248" i="1"/>
  <c r="J248" i="1" s="1"/>
  <c r="BI248" i="1" s="1"/>
  <c r="Y248" i="1"/>
  <c r="X248" i="1"/>
  <c r="P248" i="1"/>
  <c r="CS247" i="1"/>
  <c r="CR247" i="1"/>
  <c r="CP247" i="1"/>
  <c r="BU247" i="1"/>
  <c r="BT247" i="1"/>
  <c r="BL247" i="1"/>
  <c r="BF247" i="1"/>
  <c r="AZ247" i="1"/>
  <c r="BM247" i="1" s="1"/>
  <c r="BP247" i="1" s="1"/>
  <c r="AU247" i="1"/>
  <c r="AT247" i="1"/>
  <c r="AS247" i="1"/>
  <c r="K247" i="1" s="1"/>
  <c r="AL247" i="1"/>
  <c r="I247" i="1" s="1"/>
  <c r="H247" i="1" s="1"/>
  <c r="AG247" i="1"/>
  <c r="Y247" i="1"/>
  <c r="X247" i="1"/>
  <c r="P247" i="1"/>
  <c r="J247" i="1"/>
  <c r="BI247" i="1" s="1"/>
  <c r="CS246" i="1"/>
  <c r="CR246" i="1"/>
  <c r="CP246" i="1"/>
  <c r="BU246" i="1"/>
  <c r="BT246" i="1"/>
  <c r="BM246" i="1"/>
  <c r="BP246" i="1" s="1"/>
  <c r="BL246" i="1"/>
  <c r="BF246" i="1"/>
  <c r="AZ246" i="1"/>
  <c r="AU246" i="1"/>
  <c r="AS246" i="1" s="1"/>
  <c r="AT246" i="1" s="1"/>
  <c r="AL246" i="1"/>
  <c r="I246" i="1" s="1"/>
  <c r="H246" i="1" s="1"/>
  <c r="AG246" i="1"/>
  <c r="AF246" i="1"/>
  <c r="Y246" i="1"/>
  <c r="X246" i="1"/>
  <c r="W246" i="1" s="1"/>
  <c r="P246" i="1"/>
  <c r="J246" i="1"/>
  <c r="BI246" i="1" s="1"/>
  <c r="CS245" i="1"/>
  <c r="CR245" i="1"/>
  <c r="CP245" i="1"/>
  <c r="S245" i="1" s="1"/>
  <c r="BU245" i="1"/>
  <c r="BT245" i="1"/>
  <c r="BQ245" i="1"/>
  <c r="BP245" i="1"/>
  <c r="BS245" i="1" s="1"/>
  <c r="BL245" i="1"/>
  <c r="BF245" i="1"/>
  <c r="AZ245" i="1"/>
  <c r="BM245" i="1" s="1"/>
  <c r="AU245" i="1"/>
  <c r="AT245" i="1"/>
  <c r="AS245" i="1"/>
  <c r="AE245" i="1" s="1"/>
  <c r="AL245" i="1"/>
  <c r="I245" i="1" s="1"/>
  <c r="H245" i="1" s="1"/>
  <c r="AG245" i="1"/>
  <c r="J245" i="1" s="1"/>
  <c r="BI245" i="1" s="1"/>
  <c r="AF245" i="1"/>
  <c r="Y245" i="1"/>
  <c r="X245" i="1"/>
  <c r="W245" i="1"/>
  <c r="P245" i="1"/>
  <c r="N245" i="1"/>
  <c r="K245" i="1"/>
  <c r="CS244" i="1"/>
  <c r="CR244" i="1"/>
  <c r="CP244" i="1"/>
  <c r="BU244" i="1"/>
  <c r="BT244" i="1"/>
  <c r="BS244" i="1"/>
  <c r="BR244" i="1"/>
  <c r="BV244" i="1" s="1"/>
  <c r="BW244" i="1" s="1"/>
  <c r="BL244" i="1"/>
  <c r="BF244" i="1"/>
  <c r="AZ244" i="1"/>
  <c r="BM244" i="1" s="1"/>
  <c r="BP244" i="1" s="1"/>
  <c r="BQ244" i="1" s="1"/>
  <c r="AU244" i="1"/>
  <c r="AS244" i="1" s="1"/>
  <c r="AT244" i="1"/>
  <c r="AL244" i="1"/>
  <c r="I244" i="1" s="1"/>
  <c r="H244" i="1" s="1"/>
  <c r="AG244" i="1"/>
  <c r="J244" i="1" s="1"/>
  <c r="BI244" i="1" s="1"/>
  <c r="Y244" i="1"/>
  <c r="X244" i="1"/>
  <c r="P244" i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 s="1"/>
  <c r="AL243" i="1"/>
  <c r="I243" i="1" s="1"/>
  <c r="H243" i="1" s="1"/>
  <c r="AG243" i="1"/>
  <c r="Y243" i="1"/>
  <c r="X243" i="1"/>
  <c r="W243" i="1" s="1"/>
  <c r="P243" i="1"/>
  <c r="J243" i="1"/>
  <c r="BI243" i="1" s="1"/>
  <c r="CS242" i="1"/>
  <c r="CR242" i="1"/>
  <c r="CP242" i="1"/>
  <c r="BU242" i="1"/>
  <c r="BT242" i="1"/>
  <c r="BL242" i="1"/>
  <c r="BF242" i="1"/>
  <c r="AZ242" i="1"/>
  <c r="BM242" i="1" s="1"/>
  <c r="BP242" i="1" s="1"/>
  <c r="BR242" i="1" s="1"/>
  <c r="BV242" i="1" s="1"/>
  <c r="BW242" i="1" s="1"/>
  <c r="AU242" i="1"/>
  <c r="AS242" i="1" s="1"/>
  <c r="AT242" i="1"/>
  <c r="AL242" i="1"/>
  <c r="I242" i="1" s="1"/>
  <c r="H242" i="1" s="1"/>
  <c r="AG242" i="1"/>
  <c r="J242" i="1" s="1"/>
  <c r="BI242" i="1" s="1"/>
  <c r="Y242" i="1"/>
  <c r="X242" i="1"/>
  <c r="W242" i="1" s="1"/>
  <c r="P242" i="1"/>
  <c r="CS241" i="1"/>
  <c r="CR241" i="1"/>
  <c r="CQ241" i="1"/>
  <c r="BH241" i="1" s="1"/>
  <c r="CP241" i="1"/>
  <c r="S241" i="1" s="1"/>
  <c r="BU241" i="1"/>
  <c r="BT241" i="1"/>
  <c r="BL241" i="1"/>
  <c r="BF241" i="1"/>
  <c r="AZ241" i="1"/>
  <c r="BM241" i="1" s="1"/>
  <c r="BP241" i="1" s="1"/>
  <c r="BS241" i="1" s="1"/>
  <c r="AU241" i="1"/>
  <c r="AS241" i="1"/>
  <c r="K241" i="1" s="1"/>
  <c r="AL241" i="1"/>
  <c r="I241" i="1" s="1"/>
  <c r="H241" i="1" s="1"/>
  <c r="AG241" i="1"/>
  <c r="Y241" i="1"/>
  <c r="W241" i="1" s="1"/>
  <c r="X241" i="1"/>
  <c r="P241" i="1"/>
  <c r="J241" i="1"/>
  <c r="BI241" i="1" s="1"/>
  <c r="CS240" i="1"/>
  <c r="CR240" i="1"/>
  <c r="CP240" i="1"/>
  <c r="CQ240" i="1" s="1"/>
  <c r="BH240" i="1" s="1"/>
  <c r="BJ240" i="1" s="1"/>
  <c r="BU240" i="1"/>
  <c r="BT240" i="1"/>
  <c r="BL240" i="1"/>
  <c r="BF240" i="1"/>
  <c r="AZ240" i="1"/>
  <c r="BM240" i="1" s="1"/>
  <c r="BP240" i="1" s="1"/>
  <c r="AU240" i="1"/>
  <c r="AS240" i="1" s="1"/>
  <c r="AF240" i="1" s="1"/>
  <c r="AT240" i="1"/>
  <c r="AL240" i="1"/>
  <c r="I240" i="1" s="1"/>
  <c r="H240" i="1" s="1"/>
  <c r="AG240" i="1"/>
  <c r="J240" i="1" s="1"/>
  <c r="BI240" i="1" s="1"/>
  <c r="Y240" i="1"/>
  <c r="X240" i="1"/>
  <c r="P240" i="1"/>
  <c r="N240" i="1"/>
  <c r="CS239" i="1"/>
  <c r="CR239" i="1"/>
  <c r="CP239" i="1"/>
  <c r="BU239" i="1"/>
  <c r="BT239" i="1"/>
  <c r="BP239" i="1"/>
  <c r="BR239" i="1" s="1"/>
  <c r="BV239" i="1" s="1"/>
  <c r="BW239" i="1" s="1"/>
  <c r="BL239" i="1"/>
  <c r="BF239" i="1"/>
  <c r="AZ239" i="1"/>
  <c r="BM239" i="1" s="1"/>
  <c r="AU239" i="1"/>
  <c r="AS239" i="1" s="1"/>
  <c r="K239" i="1" s="1"/>
  <c r="AL239" i="1"/>
  <c r="I239" i="1" s="1"/>
  <c r="H239" i="1" s="1"/>
  <c r="AG239" i="1"/>
  <c r="J239" i="1" s="1"/>
  <c r="BI239" i="1" s="1"/>
  <c r="Y239" i="1"/>
  <c r="X239" i="1"/>
  <c r="W239" i="1" s="1"/>
  <c r="P239" i="1"/>
  <c r="CS238" i="1"/>
  <c r="CR238" i="1"/>
  <c r="CP238" i="1"/>
  <c r="BU238" i="1"/>
  <c r="BT238" i="1"/>
  <c r="BR238" i="1"/>
  <c r="BV238" i="1" s="1"/>
  <c r="BW238" i="1" s="1"/>
  <c r="BL238" i="1"/>
  <c r="BF238" i="1"/>
  <c r="AZ238" i="1"/>
  <c r="BM238" i="1" s="1"/>
  <c r="BP238" i="1" s="1"/>
  <c r="AU238" i="1"/>
  <c r="AS238" i="1" s="1"/>
  <c r="AL238" i="1"/>
  <c r="I238" i="1" s="1"/>
  <c r="H238" i="1" s="1"/>
  <c r="AG238" i="1"/>
  <c r="J238" i="1" s="1"/>
  <c r="BI238" i="1" s="1"/>
  <c r="Y238" i="1"/>
  <c r="X238" i="1"/>
  <c r="W238" i="1" s="1"/>
  <c r="P238" i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/>
  <c r="AL237" i="1"/>
  <c r="AG237" i="1"/>
  <c r="J237" i="1" s="1"/>
  <c r="BI237" i="1" s="1"/>
  <c r="AA237" i="1"/>
  <c r="Y237" i="1"/>
  <c r="X237" i="1"/>
  <c r="S237" i="1"/>
  <c r="P237" i="1"/>
  <c r="N237" i="1"/>
  <c r="I237" i="1"/>
  <c r="H237" i="1" s="1"/>
  <c r="CS236" i="1"/>
  <c r="CR236" i="1"/>
  <c r="CP236" i="1"/>
  <c r="S236" i="1" s="1"/>
  <c r="BU236" i="1"/>
  <c r="BT236" i="1"/>
  <c r="BL236" i="1"/>
  <c r="BF236" i="1"/>
  <c r="AZ236" i="1"/>
  <c r="BM236" i="1" s="1"/>
  <c r="BP236" i="1" s="1"/>
  <c r="AU236" i="1"/>
  <c r="AS236" i="1"/>
  <c r="AF236" i="1" s="1"/>
  <c r="AL236" i="1"/>
  <c r="AG236" i="1"/>
  <c r="J236" i="1" s="1"/>
  <c r="BI236" i="1" s="1"/>
  <c r="Y236" i="1"/>
  <c r="X236" i="1"/>
  <c r="W236" i="1" s="1"/>
  <c r="P236" i="1"/>
  <c r="I236" i="1"/>
  <c r="H236" i="1" s="1"/>
  <c r="AA236" i="1" s="1"/>
  <c r="CS235" i="1"/>
  <c r="CR235" i="1"/>
  <c r="CP235" i="1"/>
  <c r="CQ235" i="1" s="1"/>
  <c r="BH235" i="1" s="1"/>
  <c r="BU235" i="1"/>
  <c r="BT235" i="1"/>
  <c r="BM235" i="1"/>
  <c r="BP235" i="1" s="1"/>
  <c r="BL235" i="1"/>
  <c r="BF235" i="1"/>
  <c r="AZ235" i="1"/>
  <c r="AU235" i="1"/>
  <c r="AS235" i="1"/>
  <c r="AL235" i="1"/>
  <c r="I235" i="1" s="1"/>
  <c r="H235" i="1" s="1"/>
  <c r="AG235" i="1"/>
  <c r="J235" i="1" s="1"/>
  <c r="BI235" i="1" s="1"/>
  <c r="AA235" i="1"/>
  <c r="Y235" i="1"/>
  <c r="W235" i="1" s="1"/>
  <c r="X235" i="1"/>
  <c r="P235" i="1"/>
  <c r="CS234" i="1"/>
  <c r="CR234" i="1"/>
  <c r="CP234" i="1"/>
  <c r="BU234" i="1"/>
  <c r="BT234" i="1"/>
  <c r="BL234" i="1"/>
  <c r="BI234" i="1"/>
  <c r="BF234" i="1"/>
  <c r="AZ234" i="1"/>
  <c r="BM234" i="1" s="1"/>
  <c r="BP234" i="1" s="1"/>
  <c r="AU234" i="1"/>
  <c r="AS234" i="1" s="1"/>
  <c r="K234" i="1" s="1"/>
  <c r="AL234" i="1"/>
  <c r="I234" i="1" s="1"/>
  <c r="H234" i="1" s="1"/>
  <c r="AG234" i="1"/>
  <c r="J234" i="1" s="1"/>
  <c r="Y234" i="1"/>
  <c r="X234" i="1"/>
  <c r="P234" i="1"/>
  <c r="N234" i="1"/>
  <c r="CS233" i="1"/>
  <c r="S233" i="1" s="1"/>
  <c r="CR233" i="1"/>
  <c r="CP233" i="1"/>
  <c r="BU233" i="1"/>
  <c r="BT233" i="1"/>
  <c r="BP233" i="1"/>
  <c r="BQ233" i="1" s="1"/>
  <c r="BL233" i="1"/>
  <c r="BF233" i="1"/>
  <c r="AZ233" i="1"/>
  <c r="BM233" i="1" s="1"/>
  <c r="AU233" i="1"/>
  <c r="AS233" i="1"/>
  <c r="AF233" i="1" s="1"/>
  <c r="AL233" i="1"/>
  <c r="AG233" i="1"/>
  <c r="Y233" i="1"/>
  <c r="X233" i="1"/>
  <c r="P233" i="1"/>
  <c r="N233" i="1"/>
  <c r="J233" i="1"/>
  <c r="BI233" i="1" s="1"/>
  <c r="I233" i="1"/>
  <c r="H233" i="1" s="1"/>
  <c r="CS232" i="1"/>
  <c r="S232" i="1" s="1"/>
  <c r="CR232" i="1"/>
  <c r="CP232" i="1"/>
  <c r="BU232" i="1"/>
  <c r="BT232" i="1"/>
  <c r="BL232" i="1"/>
  <c r="BF232" i="1"/>
  <c r="AZ232" i="1"/>
  <c r="BM232" i="1" s="1"/>
  <c r="BP232" i="1" s="1"/>
  <c r="AU232" i="1"/>
  <c r="AS232" i="1" s="1"/>
  <c r="AL232" i="1"/>
  <c r="I232" i="1" s="1"/>
  <c r="H232" i="1" s="1"/>
  <c r="AG232" i="1"/>
  <c r="J232" i="1" s="1"/>
  <c r="BI232" i="1" s="1"/>
  <c r="Y232" i="1"/>
  <c r="X232" i="1"/>
  <c r="P232" i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/>
  <c r="AL231" i="1"/>
  <c r="I231" i="1" s="1"/>
  <c r="AG231" i="1"/>
  <c r="Y231" i="1"/>
  <c r="X231" i="1"/>
  <c r="S231" i="1"/>
  <c r="P231" i="1"/>
  <c r="J231" i="1"/>
  <c r="BI231" i="1" s="1"/>
  <c r="H231" i="1"/>
  <c r="AA231" i="1" s="1"/>
  <c r="CS230" i="1"/>
  <c r="CR230" i="1"/>
  <c r="CP230" i="1"/>
  <c r="BU230" i="1"/>
  <c r="BT230" i="1"/>
  <c r="BL230" i="1"/>
  <c r="BF230" i="1"/>
  <c r="AZ230" i="1"/>
  <c r="BM230" i="1" s="1"/>
  <c r="BP230" i="1" s="1"/>
  <c r="BS230" i="1" s="1"/>
  <c r="AU230" i="1"/>
  <c r="AS230" i="1" s="1"/>
  <c r="AL230" i="1"/>
  <c r="I230" i="1" s="1"/>
  <c r="H230" i="1" s="1"/>
  <c r="AG230" i="1"/>
  <c r="J230" i="1" s="1"/>
  <c r="BI230" i="1" s="1"/>
  <c r="Y230" i="1"/>
  <c r="X230" i="1"/>
  <c r="P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/>
  <c r="AT229" i="1" s="1"/>
  <c r="AL229" i="1"/>
  <c r="AG229" i="1"/>
  <c r="J229" i="1" s="1"/>
  <c r="BI229" i="1" s="1"/>
  <c r="Y229" i="1"/>
  <c r="X229" i="1"/>
  <c r="W229" i="1" s="1"/>
  <c r="P229" i="1"/>
  <c r="I229" i="1"/>
  <c r="H229" i="1"/>
  <c r="AA229" i="1" s="1"/>
  <c r="CS228" i="1"/>
  <c r="S228" i="1" s="1"/>
  <c r="CR228" i="1"/>
  <c r="CP228" i="1"/>
  <c r="BU228" i="1"/>
  <c r="BT228" i="1"/>
  <c r="BP228" i="1"/>
  <c r="BQ228" i="1" s="1"/>
  <c r="BL228" i="1"/>
  <c r="BI228" i="1"/>
  <c r="BF228" i="1"/>
  <c r="AZ228" i="1"/>
  <c r="BM228" i="1" s="1"/>
  <c r="AU228" i="1"/>
  <c r="AS228" i="1"/>
  <c r="AE228" i="1" s="1"/>
  <c r="AL228" i="1"/>
  <c r="I228" i="1" s="1"/>
  <c r="AG228" i="1"/>
  <c r="J228" i="1" s="1"/>
  <c r="AF228" i="1"/>
  <c r="Y228" i="1"/>
  <c r="X228" i="1"/>
  <c r="W228" i="1" s="1"/>
  <c r="P228" i="1"/>
  <c r="N228" i="1"/>
  <c r="K228" i="1"/>
  <c r="H228" i="1"/>
  <c r="AA228" i="1" s="1"/>
  <c r="CS227" i="1"/>
  <c r="CR227" i="1"/>
  <c r="CP227" i="1"/>
  <c r="BU227" i="1"/>
  <c r="BT227" i="1"/>
  <c r="BM227" i="1"/>
  <c r="BP227" i="1" s="1"/>
  <c r="BL227" i="1"/>
  <c r="BF227" i="1"/>
  <c r="AZ227" i="1"/>
  <c r="AU227" i="1"/>
  <c r="AS227" i="1" s="1"/>
  <c r="AL227" i="1"/>
  <c r="I227" i="1" s="1"/>
  <c r="AG227" i="1"/>
  <c r="J227" i="1" s="1"/>
  <c r="BI227" i="1" s="1"/>
  <c r="AF227" i="1"/>
  <c r="AE227" i="1"/>
  <c r="Y227" i="1"/>
  <c r="X227" i="1"/>
  <c r="P227" i="1"/>
  <c r="H227" i="1"/>
  <c r="CS226" i="1"/>
  <c r="CR226" i="1"/>
  <c r="CP226" i="1"/>
  <c r="BU226" i="1"/>
  <c r="BT226" i="1"/>
  <c r="BM226" i="1"/>
  <c r="BP226" i="1" s="1"/>
  <c r="BL226" i="1"/>
  <c r="BF226" i="1"/>
  <c r="AZ226" i="1"/>
  <c r="AU226" i="1"/>
  <c r="AS226" i="1" s="1"/>
  <c r="AL226" i="1"/>
  <c r="I226" i="1" s="1"/>
  <c r="AG226" i="1"/>
  <c r="J226" i="1" s="1"/>
  <c r="BI226" i="1" s="1"/>
  <c r="Y226" i="1"/>
  <c r="X226" i="1"/>
  <c r="W226" i="1" s="1"/>
  <c r="P226" i="1"/>
  <c r="H226" i="1"/>
  <c r="AA226" i="1" s="1"/>
  <c r="CS225" i="1"/>
  <c r="S225" i="1" s="1"/>
  <c r="CR225" i="1"/>
  <c r="CP225" i="1"/>
  <c r="CQ225" i="1" s="1"/>
  <c r="BH225" i="1" s="1"/>
  <c r="BJ225" i="1" s="1"/>
  <c r="BU225" i="1"/>
  <c r="BT225" i="1"/>
  <c r="BL225" i="1"/>
  <c r="BF225" i="1"/>
  <c r="AZ225" i="1"/>
  <c r="BM225" i="1" s="1"/>
  <c r="BP225" i="1" s="1"/>
  <c r="BS225" i="1" s="1"/>
  <c r="AU225" i="1"/>
  <c r="AS225" i="1" s="1"/>
  <c r="AT225" i="1" s="1"/>
  <c r="AL225" i="1"/>
  <c r="I225" i="1" s="1"/>
  <c r="H225" i="1" s="1"/>
  <c r="AG225" i="1"/>
  <c r="J225" i="1" s="1"/>
  <c r="BI225" i="1" s="1"/>
  <c r="Y225" i="1"/>
  <c r="X225" i="1"/>
  <c r="T225" i="1"/>
  <c r="U225" i="1" s="1"/>
  <c r="P225" i="1"/>
  <c r="CS224" i="1"/>
  <c r="CR224" i="1"/>
  <c r="CP224" i="1"/>
  <c r="BU224" i="1"/>
  <c r="BT224" i="1"/>
  <c r="BM224" i="1"/>
  <c r="BP224" i="1" s="1"/>
  <c r="BL224" i="1"/>
  <c r="BF224" i="1"/>
  <c r="AZ224" i="1"/>
  <c r="AU224" i="1"/>
  <c r="AS224" i="1" s="1"/>
  <c r="K224" i="1" s="1"/>
  <c r="AL224" i="1"/>
  <c r="I224" i="1" s="1"/>
  <c r="H224" i="1" s="1"/>
  <c r="AA224" i="1" s="1"/>
  <c r="AG224" i="1"/>
  <c r="J224" i="1" s="1"/>
  <c r="BI224" i="1" s="1"/>
  <c r="Y224" i="1"/>
  <c r="X224" i="1"/>
  <c r="W224" i="1" s="1"/>
  <c r="P224" i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L223" i="1"/>
  <c r="I223" i="1" s="1"/>
  <c r="H223" i="1" s="1"/>
  <c r="AG223" i="1"/>
  <c r="AE223" i="1"/>
  <c r="Y223" i="1"/>
  <c r="X223" i="1"/>
  <c r="W223" i="1" s="1"/>
  <c r="P223" i="1"/>
  <c r="J223" i="1"/>
  <c r="BI223" i="1" s="1"/>
  <c r="CS222" i="1"/>
  <c r="S222" i="1" s="1"/>
  <c r="CR222" i="1"/>
  <c r="CP222" i="1"/>
  <c r="CQ222" i="1" s="1"/>
  <c r="BH222" i="1" s="1"/>
  <c r="BJ222" i="1" s="1"/>
  <c r="BU222" i="1"/>
  <c r="BT222" i="1"/>
  <c r="BL222" i="1"/>
  <c r="BF222" i="1"/>
  <c r="AZ222" i="1"/>
  <c r="BM222" i="1" s="1"/>
  <c r="BP222" i="1" s="1"/>
  <c r="BS222" i="1" s="1"/>
  <c r="AU222" i="1"/>
  <c r="AS222" i="1" s="1"/>
  <c r="AL222" i="1"/>
  <c r="I222" i="1" s="1"/>
  <c r="H222" i="1" s="1"/>
  <c r="AA222" i="1" s="1"/>
  <c r="AG222" i="1"/>
  <c r="J222" i="1" s="1"/>
  <c r="BI222" i="1" s="1"/>
  <c r="Y222" i="1"/>
  <c r="X222" i="1"/>
  <c r="P222" i="1"/>
  <c r="CS221" i="1"/>
  <c r="S221" i="1" s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K221" i="1" s="1"/>
  <c r="AL221" i="1"/>
  <c r="I221" i="1" s="1"/>
  <c r="H221" i="1" s="1"/>
  <c r="AG221" i="1"/>
  <c r="J221" i="1" s="1"/>
  <c r="BI221" i="1" s="1"/>
  <c r="Y221" i="1"/>
  <c r="W221" i="1" s="1"/>
  <c r="X221" i="1"/>
  <c r="P221" i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H220" i="1" s="1"/>
  <c r="AA220" i="1" s="1"/>
  <c r="AG220" i="1"/>
  <c r="J220" i="1" s="1"/>
  <c r="BI220" i="1" s="1"/>
  <c r="Y220" i="1"/>
  <c r="X220" i="1"/>
  <c r="W220" i="1" s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G219" i="1"/>
  <c r="J219" i="1" s="1"/>
  <c r="BI219" i="1" s="1"/>
  <c r="AF219" i="1"/>
  <c r="Y219" i="1"/>
  <c r="X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BS218" i="1" s="1"/>
  <c r="AU218" i="1"/>
  <c r="AS218" i="1" s="1"/>
  <c r="AL218" i="1"/>
  <c r="I218" i="1" s="1"/>
  <c r="H218" i="1" s="1"/>
  <c r="AG218" i="1"/>
  <c r="J218" i="1" s="1"/>
  <c r="BI218" i="1" s="1"/>
  <c r="Y218" i="1"/>
  <c r="X218" i="1"/>
  <c r="P218" i="1"/>
  <c r="CS217" i="1"/>
  <c r="CR217" i="1"/>
  <c r="CP217" i="1"/>
  <c r="BU217" i="1"/>
  <c r="BT217" i="1"/>
  <c r="BL217" i="1"/>
  <c r="BF217" i="1"/>
  <c r="AZ217" i="1"/>
  <c r="BM217" i="1" s="1"/>
  <c r="BP217" i="1" s="1"/>
  <c r="BS217" i="1" s="1"/>
  <c r="AU217" i="1"/>
  <c r="AS217" i="1" s="1"/>
  <c r="AL217" i="1"/>
  <c r="I217" i="1" s="1"/>
  <c r="H217" i="1" s="1"/>
  <c r="AG217" i="1"/>
  <c r="J217" i="1" s="1"/>
  <c r="BI217" i="1" s="1"/>
  <c r="Y217" i="1"/>
  <c r="W217" i="1" s="1"/>
  <c r="X217" i="1"/>
  <c r="P217" i="1"/>
  <c r="CS216" i="1"/>
  <c r="CR216" i="1"/>
  <c r="CP216" i="1"/>
  <c r="BU216" i="1"/>
  <c r="BT216" i="1"/>
  <c r="BM216" i="1"/>
  <c r="BP216" i="1" s="1"/>
  <c r="BL216" i="1"/>
  <c r="BF216" i="1"/>
  <c r="AZ216" i="1"/>
  <c r="AU216" i="1"/>
  <c r="AS216" i="1" s="1"/>
  <c r="AL216" i="1"/>
  <c r="AG216" i="1"/>
  <c r="J216" i="1" s="1"/>
  <c r="BI216" i="1" s="1"/>
  <c r="Y216" i="1"/>
  <c r="X216" i="1"/>
  <c r="W216" i="1" s="1"/>
  <c r="S216" i="1"/>
  <c r="P216" i="1"/>
  <c r="I216" i="1"/>
  <c r="H216" i="1"/>
  <c r="AA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L215" i="1"/>
  <c r="I215" i="1" s="1"/>
  <c r="H215" i="1" s="1"/>
  <c r="AG215" i="1"/>
  <c r="AF215" i="1"/>
  <c r="AE215" i="1"/>
  <c r="Y215" i="1"/>
  <c r="X215" i="1"/>
  <c r="W215" i="1"/>
  <c r="P215" i="1"/>
  <c r="N215" i="1"/>
  <c r="J215" i="1"/>
  <c r="BI215" i="1" s="1"/>
  <c r="CS214" i="1"/>
  <c r="S214" i="1" s="1"/>
  <c r="CR214" i="1"/>
  <c r="CP214" i="1"/>
  <c r="CQ214" i="1" s="1"/>
  <c r="BH214" i="1" s="1"/>
  <c r="BJ214" i="1" s="1"/>
  <c r="BU214" i="1"/>
  <c r="BT214" i="1"/>
  <c r="BM214" i="1"/>
  <c r="BP214" i="1" s="1"/>
  <c r="BS214" i="1" s="1"/>
  <c r="BL214" i="1"/>
  <c r="BF214" i="1"/>
  <c r="AZ214" i="1"/>
  <c r="AU214" i="1"/>
  <c r="AS214" i="1" s="1"/>
  <c r="AL214" i="1"/>
  <c r="I214" i="1" s="1"/>
  <c r="H214" i="1" s="1"/>
  <c r="AA214" i="1" s="1"/>
  <c r="AG214" i="1"/>
  <c r="J214" i="1" s="1"/>
  <c r="BI214" i="1" s="1"/>
  <c r="AF214" i="1"/>
  <c r="AE214" i="1"/>
  <c r="Y214" i="1"/>
  <c r="X214" i="1"/>
  <c r="P214" i="1"/>
  <c r="CS213" i="1"/>
  <c r="CR213" i="1"/>
  <c r="CP213" i="1"/>
  <c r="CQ213" i="1" s="1"/>
  <c r="BH213" i="1" s="1"/>
  <c r="BJ213" i="1" s="1"/>
  <c r="BU213" i="1"/>
  <c r="BT213" i="1"/>
  <c r="BL213" i="1"/>
  <c r="BF213" i="1"/>
  <c r="AZ213" i="1"/>
  <c r="BM213" i="1" s="1"/>
  <c r="BP213" i="1" s="1"/>
  <c r="AU213" i="1"/>
  <c r="AS213" i="1"/>
  <c r="AL213" i="1"/>
  <c r="AG213" i="1"/>
  <c r="J213" i="1" s="1"/>
  <c r="BI213" i="1" s="1"/>
  <c r="Y213" i="1"/>
  <c r="W213" i="1" s="1"/>
  <c r="X213" i="1"/>
  <c r="P213" i="1"/>
  <c r="K213" i="1"/>
  <c r="I213" i="1"/>
  <c r="H213" i="1" s="1"/>
  <c r="AA213" i="1" s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AG212" i="1"/>
  <c r="Y212" i="1"/>
  <c r="X212" i="1"/>
  <c r="W212" i="1" s="1"/>
  <c r="P212" i="1"/>
  <c r="N212" i="1"/>
  <c r="J212" i="1"/>
  <c r="BI212" i="1" s="1"/>
  <c r="I212" i="1"/>
  <c r="H212" i="1" s="1"/>
  <c r="AA212" i="1" s="1"/>
  <c r="CS211" i="1"/>
  <c r="CR211" i="1"/>
  <c r="CP211" i="1"/>
  <c r="S211" i="1" s="1"/>
  <c r="BU211" i="1"/>
  <c r="BT211" i="1"/>
  <c r="BP211" i="1"/>
  <c r="BS211" i="1" s="1"/>
  <c r="BL211" i="1"/>
  <c r="BF211" i="1"/>
  <c r="AZ211" i="1"/>
  <c r="BM211" i="1" s="1"/>
  <c r="AU211" i="1"/>
  <c r="AS211" i="1" s="1"/>
  <c r="AL211" i="1"/>
  <c r="I211" i="1" s="1"/>
  <c r="H211" i="1" s="1"/>
  <c r="AG211" i="1"/>
  <c r="J211" i="1" s="1"/>
  <c r="BI211" i="1" s="1"/>
  <c r="Y211" i="1"/>
  <c r="X211" i="1"/>
  <c r="W211" i="1" s="1"/>
  <c r="P211" i="1"/>
  <c r="CS210" i="1"/>
  <c r="CR210" i="1"/>
  <c r="CQ210" i="1"/>
  <c r="CP210" i="1"/>
  <c r="BU210" i="1"/>
  <c r="BT210" i="1"/>
  <c r="BL210" i="1"/>
  <c r="BH210" i="1"/>
  <c r="BF210" i="1"/>
  <c r="AZ210" i="1"/>
  <c r="BM210" i="1" s="1"/>
  <c r="BP210" i="1" s="1"/>
  <c r="BR210" i="1" s="1"/>
  <c r="BV210" i="1" s="1"/>
  <c r="BW210" i="1" s="1"/>
  <c r="AU210" i="1"/>
  <c r="AS210" i="1" s="1"/>
  <c r="AL210" i="1"/>
  <c r="I210" i="1" s="1"/>
  <c r="H210" i="1" s="1"/>
  <c r="AG210" i="1"/>
  <c r="Y210" i="1"/>
  <c r="X210" i="1"/>
  <c r="P210" i="1"/>
  <c r="J210" i="1"/>
  <c r="BI210" i="1" s="1"/>
  <c r="CS209" i="1"/>
  <c r="S209" i="1" s="1"/>
  <c r="CR209" i="1"/>
  <c r="CP209" i="1"/>
  <c r="BU209" i="1"/>
  <c r="BT209" i="1"/>
  <c r="BL209" i="1"/>
  <c r="BF209" i="1"/>
  <c r="AZ209" i="1"/>
  <c r="BM209" i="1" s="1"/>
  <c r="BP209" i="1" s="1"/>
  <c r="BS209" i="1" s="1"/>
  <c r="AU209" i="1"/>
  <c r="AS209" i="1" s="1"/>
  <c r="AL209" i="1"/>
  <c r="AG209" i="1"/>
  <c r="Y209" i="1"/>
  <c r="X209" i="1"/>
  <c r="P209" i="1"/>
  <c r="J209" i="1"/>
  <c r="BI209" i="1" s="1"/>
  <c r="I209" i="1"/>
  <c r="H209" i="1" s="1"/>
  <c r="CS208" i="1"/>
  <c r="CR208" i="1"/>
  <c r="CP208" i="1"/>
  <c r="CQ208" i="1" s="1"/>
  <c r="BH208" i="1" s="1"/>
  <c r="BJ208" i="1" s="1"/>
  <c r="BU208" i="1"/>
  <c r="BT208" i="1"/>
  <c r="BM208" i="1"/>
  <c r="BP208" i="1" s="1"/>
  <c r="BL208" i="1"/>
  <c r="BF208" i="1"/>
  <c r="AZ208" i="1"/>
  <c r="AU208" i="1"/>
  <c r="AS208" i="1" s="1"/>
  <c r="AT208" i="1"/>
  <c r="AL208" i="1"/>
  <c r="AG208" i="1"/>
  <c r="Y208" i="1"/>
  <c r="X208" i="1"/>
  <c r="P208" i="1"/>
  <c r="K208" i="1"/>
  <c r="J208" i="1"/>
  <c r="BI208" i="1" s="1"/>
  <c r="I208" i="1"/>
  <c r="H208" i="1" s="1"/>
  <c r="CS207" i="1"/>
  <c r="CR207" i="1"/>
  <c r="CP207" i="1"/>
  <c r="BU207" i="1"/>
  <c r="BT207" i="1"/>
  <c r="BM207" i="1"/>
  <c r="BP207" i="1" s="1"/>
  <c r="BL207" i="1"/>
  <c r="BF207" i="1"/>
  <c r="AZ207" i="1"/>
  <c r="AU207" i="1"/>
  <c r="AS207" i="1" s="1"/>
  <c r="K207" i="1" s="1"/>
  <c r="AL207" i="1"/>
  <c r="AG207" i="1"/>
  <c r="J207" i="1" s="1"/>
  <c r="BI207" i="1" s="1"/>
  <c r="Y207" i="1"/>
  <c r="W207" i="1" s="1"/>
  <c r="X207" i="1"/>
  <c r="P207" i="1"/>
  <c r="I207" i="1"/>
  <c r="H207" i="1" s="1"/>
  <c r="CS206" i="1"/>
  <c r="CR206" i="1"/>
  <c r="CP206" i="1"/>
  <c r="S206" i="1" s="1"/>
  <c r="BU206" i="1"/>
  <c r="BT206" i="1"/>
  <c r="BQ206" i="1"/>
  <c r="BL206" i="1"/>
  <c r="BF206" i="1"/>
  <c r="AZ206" i="1"/>
  <c r="BM206" i="1" s="1"/>
  <c r="BP206" i="1" s="1"/>
  <c r="BS206" i="1" s="1"/>
  <c r="AU206" i="1"/>
  <c r="AS206" i="1" s="1"/>
  <c r="N206" i="1" s="1"/>
  <c r="AL206" i="1"/>
  <c r="I206" i="1" s="1"/>
  <c r="H206" i="1" s="1"/>
  <c r="AG206" i="1"/>
  <c r="J206" i="1" s="1"/>
  <c r="BI206" i="1" s="1"/>
  <c r="Y206" i="1"/>
  <c r="X206" i="1"/>
  <c r="P206" i="1"/>
  <c r="CS205" i="1"/>
  <c r="CR205" i="1"/>
  <c r="CQ205" i="1" s="1"/>
  <c r="BH205" i="1" s="1"/>
  <c r="CP205" i="1"/>
  <c r="BU205" i="1"/>
  <c r="BT205" i="1"/>
  <c r="BM205" i="1"/>
  <c r="BP205" i="1" s="1"/>
  <c r="BQ205" i="1" s="1"/>
  <c r="BL205" i="1"/>
  <c r="BF205" i="1"/>
  <c r="AZ205" i="1"/>
  <c r="AU205" i="1"/>
  <c r="AS205" i="1"/>
  <c r="N205" i="1" s="1"/>
  <c r="AL205" i="1"/>
  <c r="AG205" i="1"/>
  <c r="J205" i="1" s="1"/>
  <c r="BI205" i="1" s="1"/>
  <c r="BK205" i="1" s="1"/>
  <c r="AF205" i="1"/>
  <c r="AE205" i="1"/>
  <c r="Y205" i="1"/>
  <c r="W205" i="1" s="1"/>
  <c r="X205" i="1"/>
  <c r="P205" i="1"/>
  <c r="K205" i="1"/>
  <c r="I205" i="1"/>
  <c r="H205" i="1" s="1"/>
  <c r="AA205" i="1" s="1"/>
  <c r="CS204" i="1"/>
  <c r="S204" i="1" s="1"/>
  <c r="CR204" i="1"/>
  <c r="CQ204" i="1" s="1"/>
  <c r="BH204" i="1" s="1"/>
  <c r="BJ204" i="1" s="1"/>
  <c r="CP204" i="1"/>
  <c r="BU204" i="1"/>
  <c r="BT204" i="1"/>
  <c r="BS204" i="1"/>
  <c r="BM204" i="1"/>
  <c r="BP204" i="1" s="1"/>
  <c r="BL204" i="1"/>
  <c r="BF204" i="1"/>
  <c r="AZ204" i="1"/>
  <c r="AU204" i="1"/>
  <c r="AS204" i="1"/>
  <c r="AL204" i="1"/>
  <c r="I204" i="1" s="1"/>
  <c r="H204" i="1" s="1"/>
  <c r="AG204" i="1"/>
  <c r="J204" i="1" s="1"/>
  <c r="BI204" i="1" s="1"/>
  <c r="BK204" i="1" s="1"/>
  <c r="AA204" i="1"/>
  <c r="Y204" i="1"/>
  <c r="W204" i="1" s="1"/>
  <c r="X204" i="1"/>
  <c r="P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AL203" i="1"/>
  <c r="I203" i="1" s="1"/>
  <c r="H203" i="1" s="1"/>
  <c r="AG203" i="1"/>
  <c r="J203" i="1" s="1"/>
  <c r="BI203" i="1" s="1"/>
  <c r="Y203" i="1"/>
  <c r="X203" i="1"/>
  <c r="P203" i="1"/>
  <c r="K203" i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L202" i="1"/>
  <c r="AG202" i="1"/>
  <c r="J202" i="1" s="1"/>
  <c r="BI202" i="1" s="1"/>
  <c r="Y202" i="1"/>
  <c r="X202" i="1"/>
  <c r="W202" i="1" s="1"/>
  <c r="P202" i="1"/>
  <c r="I202" i="1"/>
  <c r="H202" i="1"/>
  <c r="CS201" i="1"/>
  <c r="S201" i="1" s="1"/>
  <c r="CR201" i="1"/>
  <c r="CP201" i="1"/>
  <c r="CQ201" i="1" s="1"/>
  <c r="BH201" i="1" s="1"/>
  <c r="BU201" i="1"/>
  <c r="BT201" i="1"/>
  <c r="BL201" i="1"/>
  <c r="BF201" i="1"/>
  <c r="AZ201" i="1"/>
  <c r="BM201" i="1" s="1"/>
  <c r="BP201" i="1" s="1"/>
  <c r="AU201" i="1"/>
  <c r="AS201" i="1"/>
  <c r="N201" i="1" s="1"/>
  <c r="AL201" i="1"/>
  <c r="I201" i="1" s="1"/>
  <c r="H201" i="1" s="1"/>
  <c r="AG201" i="1"/>
  <c r="Y201" i="1"/>
  <c r="X201" i="1"/>
  <c r="P201" i="1"/>
  <c r="K201" i="1"/>
  <c r="J201" i="1"/>
  <c r="BI201" i="1" s="1"/>
  <c r="CS200" i="1"/>
  <c r="CR200" i="1"/>
  <c r="CP200" i="1"/>
  <c r="CQ200" i="1" s="1"/>
  <c r="BH200" i="1" s="1"/>
  <c r="BU200" i="1"/>
  <c r="BT200" i="1"/>
  <c r="BM200" i="1"/>
  <c r="BP200" i="1" s="1"/>
  <c r="BL200" i="1"/>
  <c r="BF200" i="1"/>
  <c r="AZ200" i="1"/>
  <c r="AU200" i="1"/>
  <c r="AS200" i="1" s="1"/>
  <c r="AL200" i="1"/>
  <c r="I200" i="1" s="1"/>
  <c r="H200" i="1" s="1"/>
  <c r="AA200" i="1" s="1"/>
  <c r="AG200" i="1"/>
  <c r="J200" i="1" s="1"/>
  <c r="BI200" i="1" s="1"/>
  <c r="Y200" i="1"/>
  <c r="X200" i="1"/>
  <c r="S200" i="1"/>
  <c r="P200" i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 s="1"/>
  <c r="AL199" i="1"/>
  <c r="AG199" i="1"/>
  <c r="J199" i="1" s="1"/>
  <c r="BI199" i="1" s="1"/>
  <c r="Y199" i="1"/>
  <c r="X199" i="1"/>
  <c r="P199" i="1"/>
  <c r="I199" i="1"/>
  <c r="H199" i="1" s="1"/>
  <c r="CS198" i="1"/>
  <c r="CR198" i="1"/>
  <c r="CQ198" i="1" s="1"/>
  <c r="BH198" i="1" s="1"/>
  <c r="CP198" i="1"/>
  <c r="BU198" i="1"/>
  <c r="BT198" i="1"/>
  <c r="BL198" i="1"/>
  <c r="BF198" i="1"/>
  <c r="AZ198" i="1"/>
  <c r="BM198" i="1" s="1"/>
  <c r="BP198" i="1" s="1"/>
  <c r="AU198" i="1"/>
  <c r="AS198" i="1" s="1"/>
  <c r="AF198" i="1" s="1"/>
  <c r="AL198" i="1"/>
  <c r="AG198" i="1"/>
  <c r="J198" i="1" s="1"/>
  <c r="BI198" i="1" s="1"/>
  <c r="Y198" i="1"/>
  <c r="X198" i="1"/>
  <c r="W198" i="1" s="1"/>
  <c r="P198" i="1"/>
  <c r="I198" i="1"/>
  <c r="H198" i="1"/>
  <c r="CS197" i="1"/>
  <c r="S197" i="1" s="1"/>
  <c r="CR197" i="1"/>
  <c r="CP197" i="1"/>
  <c r="BU197" i="1"/>
  <c r="BT197" i="1"/>
  <c r="BQ197" i="1"/>
  <c r="BM197" i="1"/>
  <c r="BP197" i="1" s="1"/>
  <c r="BL197" i="1"/>
  <c r="BF197" i="1"/>
  <c r="AZ197" i="1"/>
  <c r="AU197" i="1"/>
  <c r="AS197" i="1"/>
  <c r="N197" i="1" s="1"/>
  <c r="AL197" i="1"/>
  <c r="I197" i="1" s="1"/>
  <c r="H197" i="1" s="1"/>
  <c r="AG197" i="1"/>
  <c r="AF197" i="1"/>
  <c r="AE197" i="1"/>
  <c r="Y197" i="1"/>
  <c r="W197" i="1" s="1"/>
  <c r="X197" i="1"/>
  <c r="P197" i="1"/>
  <c r="K197" i="1"/>
  <c r="J197" i="1"/>
  <c r="BI197" i="1" s="1"/>
  <c r="CS196" i="1"/>
  <c r="S196" i="1" s="1"/>
  <c r="CR196" i="1"/>
  <c r="CP196" i="1"/>
  <c r="CQ196" i="1" s="1"/>
  <c r="BH196" i="1" s="1"/>
  <c r="BJ196" i="1" s="1"/>
  <c r="BU196" i="1"/>
  <c r="BT196" i="1"/>
  <c r="BM196" i="1"/>
  <c r="BP196" i="1" s="1"/>
  <c r="BS196" i="1" s="1"/>
  <c r="BL196" i="1"/>
  <c r="BF196" i="1"/>
  <c r="AZ196" i="1"/>
  <c r="AU196" i="1"/>
  <c r="AS196" i="1" s="1"/>
  <c r="K196" i="1" s="1"/>
  <c r="AL196" i="1"/>
  <c r="I196" i="1" s="1"/>
  <c r="H196" i="1" s="1"/>
  <c r="AA196" i="1" s="1"/>
  <c r="AG196" i="1"/>
  <c r="J196" i="1" s="1"/>
  <c r="BI196" i="1" s="1"/>
  <c r="BK196" i="1" s="1"/>
  <c r="Y196" i="1"/>
  <c r="X196" i="1"/>
  <c r="P196" i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N195" i="1" s="1"/>
  <c r="AL195" i="1"/>
  <c r="AG195" i="1"/>
  <c r="J195" i="1" s="1"/>
  <c r="BI195" i="1" s="1"/>
  <c r="Y195" i="1"/>
  <c r="X195" i="1"/>
  <c r="P195" i="1"/>
  <c r="I195" i="1"/>
  <c r="H195" i="1" s="1"/>
  <c r="AA195" i="1" s="1"/>
  <c r="CS194" i="1"/>
  <c r="CR194" i="1"/>
  <c r="CQ194" i="1" s="1"/>
  <c r="BH194" i="1" s="1"/>
  <c r="CP194" i="1"/>
  <c r="BU194" i="1"/>
  <c r="BT194" i="1"/>
  <c r="BM194" i="1"/>
  <c r="BP194" i="1" s="1"/>
  <c r="BL194" i="1"/>
  <c r="BF194" i="1"/>
  <c r="AZ194" i="1"/>
  <c r="AU194" i="1"/>
  <c r="AS194" i="1"/>
  <c r="N194" i="1" s="1"/>
  <c r="AL194" i="1"/>
  <c r="I194" i="1" s="1"/>
  <c r="H194" i="1" s="1"/>
  <c r="AA194" i="1" s="1"/>
  <c r="AG194" i="1"/>
  <c r="J194" i="1" s="1"/>
  <c r="BI194" i="1" s="1"/>
  <c r="Y194" i="1"/>
  <c r="X194" i="1"/>
  <c r="P194" i="1"/>
  <c r="CS193" i="1"/>
  <c r="S193" i="1" s="1"/>
  <c r="CR193" i="1"/>
  <c r="CP193" i="1"/>
  <c r="CQ193" i="1" s="1"/>
  <c r="BH193" i="1" s="1"/>
  <c r="BU193" i="1"/>
  <c r="BT193" i="1"/>
  <c r="BM193" i="1"/>
  <c r="BP193" i="1" s="1"/>
  <c r="BS193" i="1" s="1"/>
  <c r="BL193" i="1"/>
  <c r="BF193" i="1"/>
  <c r="AZ193" i="1"/>
  <c r="AU193" i="1"/>
  <c r="AS193" i="1" s="1"/>
  <c r="AL193" i="1"/>
  <c r="AG193" i="1"/>
  <c r="J193" i="1" s="1"/>
  <c r="BI193" i="1" s="1"/>
  <c r="Y193" i="1"/>
  <c r="W193" i="1" s="1"/>
  <c r="X193" i="1"/>
  <c r="P193" i="1"/>
  <c r="I193" i="1"/>
  <c r="H193" i="1" s="1"/>
  <c r="AA193" i="1" s="1"/>
  <c r="CS192" i="1"/>
  <c r="CR192" i="1"/>
  <c r="CP192" i="1"/>
  <c r="CQ192" i="1" s="1"/>
  <c r="BH192" i="1" s="1"/>
  <c r="BU192" i="1"/>
  <c r="BT192" i="1"/>
  <c r="BM192" i="1"/>
  <c r="BP192" i="1" s="1"/>
  <c r="BL192" i="1"/>
  <c r="BF192" i="1"/>
  <c r="AZ192" i="1"/>
  <c r="AU192" i="1"/>
  <c r="AS192" i="1" s="1"/>
  <c r="AT192" i="1" s="1"/>
  <c r="AL192" i="1"/>
  <c r="AG192" i="1"/>
  <c r="J192" i="1" s="1"/>
  <c r="BI192" i="1" s="1"/>
  <c r="Y192" i="1"/>
  <c r="W192" i="1" s="1"/>
  <c r="X192" i="1"/>
  <c r="P192" i="1"/>
  <c r="I192" i="1"/>
  <c r="H192" i="1" s="1"/>
  <c r="AA192" i="1" s="1"/>
  <c r="CS191" i="1"/>
  <c r="S191" i="1" s="1"/>
  <c r="CR191" i="1"/>
  <c r="CQ191" i="1" s="1"/>
  <c r="BH191" i="1" s="1"/>
  <c r="CP191" i="1"/>
  <c r="BU191" i="1"/>
  <c r="BT191" i="1"/>
  <c r="BL191" i="1"/>
  <c r="BI191" i="1"/>
  <c r="BF191" i="1"/>
  <c r="AZ191" i="1"/>
  <c r="BM191" i="1" s="1"/>
  <c r="BP191" i="1" s="1"/>
  <c r="AU191" i="1"/>
  <c r="AS191" i="1" s="1"/>
  <c r="N191" i="1" s="1"/>
  <c r="AL191" i="1"/>
  <c r="I191" i="1" s="1"/>
  <c r="H191" i="1" s="1"/>
  <c r="AG191" i="1"/>
  <c r="J191" i="1" s="1"/>
  <c r="Y191" i="1"/>
  <c r="W191" i="1" s="1"/>
  <c r="X191" i="1"/>
  <c r="P191" i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/>
  <c r="AL190" i="1"/>
  <c r="I190" i="1" s="1"/>
  <c r="H190" i="1" s="1"/>
  <c r="AG190" i="1"/>
  <c r="J190" i="1" s="1"/>
  <c r="BI190" i="1" s="1"/>
  <c r="Y190" i="1"/>
  <c r="X190" i="1"/>
  <c r="W190" i="1"/>
  <c r="P190" i="1"/>
  <c r="CS189" i="1"/>
  <c r="CR189" i="1"/>
  <c r="CP189" i="1"/>
  <c r="CQ189" i="1" s="1"/>
  <c r="BH189" i="1" s="1"/>
  <c r="BJ189" i="1" s="1"/>
  <c r="BU189" i="1"/>
  <c r="BT189" i="1"/>
  <c r="BM189" i="1"/>
  <c r="BP189" i="1" s="1"/>
  <c r="BL189" i="1"/>
  <c r="BF189" i="1"/>
  <c r="AZ189" i="1"/>
  <c r="AU189" i="1"/>
  <c r="AS189" i="1"/>
  <c r="K189" i="1" s="1"/>
  <c r="AL189" i="1"/>
  <c r="I189" i="1" s="1"/>
  <c r="H189" i="1" s="1"/>
  <c r="AG189" i="1"/>
  <c r="J189" i="1" s="1"/>
  <c r="BI189" i="1" s="1"/>
  <c r="BK189" i="1" s="1"/>
  <c r="Y189" i="1"/>
  <c r="X189" i="1"/>
  <c r="P189" i="1"/>
  <c r="CS188" i="1"/>
  <c r="CR188" i="1"/>
  <c r="CP188" i="1"/>
  <c r="CQ188" i="1" s="1"/>
  <c r="BH188" i="1" s="1"/>
  <c r="BU188" i="1"/>
  <c r="BT188" i="1"/>
  <c r="BL188" i="1"/>
  <c r="BF188" i="1"/>
  <c r="AZ188" i="1"/>
  <c r="BM188" i="1" s="1"/>
  <c r="BP188" i="1" s="1"/>
  <c r="AU188" i="1"/>
  <c r="AS188" i="1" s="1"/>
  <c r="AT188" i="1" s="1"/>
  <c r="AL188" i="1"/>
  <c r="I188" i="1" s="1"/>
  <c r="H188" i="1" s="1"/>
  <c r="AA188" i="1" s="1"/>
  <c r="AG188" i="1"/>
  <c r="Y188" i="1"/>
  <c r="X188" i="1"/>
  <c r="P188" i="1"/>
  <c r="J188" i="1"/>
  <c r="BI188" i="1" s="1"/>
  <c r="CS187" i="1"/>
  <c r="CR187" i="1"/>
  <c r="CP187" i="1"/>
  <c r="BU187" i="1"/>
  <c r="BT187" i="1"/>
  <c r="BM187" i="1"/>
  <c r="BP187" i="1" s="1"/>
  <c r="BL187" i="1"/>
  <c r="BF187" i="1"/>
  <c r="AZ187" i="1"/>
  <c r="AU187" i="1"/>
  <c r="AS187" i="1" s="1"/>
  <c r="AT187" i="1" s="1"/>
  <c r="AL187" i="1"/>
  <c r="I187" i="1" s="1"/>
  <c r="H187" i="1" s="1"/>
  <c r="AG187" i="1"/>
  <c r="AE187" i="1"/>
  <c r="Y187" i="1"/>
  <c r="X187" i="1"/>
  <c r="W187" i="1" s="1"/>
  <c r="P187" i="1"/>
  <c r="N187" i="1"/>
  <c r="J187" i="1"/>
  <c r="BI187" i="1" s="1"/>
  <c r="CS186" i="1"/>
  <c r="CR186" i="1"/>
  <c r="CQ186" i="1" s="1"/>
  <c r="BH186" i="1" s="1"/>
  <c r="CP186" i="1"/>
  <c r="BU186" i="1"/>
  <c r="BT186" i="1"/>
  <c r="BQ186" i="1"/>
  <c r="BP186" i="1"/>
  <c r="BS186" i="1" s="1"/>
  <c r="BL186" i="1"/>
  <c r="BF186" i="1"/>
  <c r="AZ186" i="1"/>
  <c r="BM186" i="1" s="1"/>
  <c r="AU186" i="1"/>
  <c r="AS186" i="1" s="1"/>
  <c r="AL186" i="1"/>
  <c r="AG186" i="1"/>
  <c r="J186" i="1" s="1"/>
  <c r="BI186" i="1" s="1"/>
  <c r="Y186" i="1"/>
  <c r="W186" i="1" s="1"/>
  <c r="X186" i="1"/>
  <c r="P186" i="1"/>
  <c r="I186" i="1"/>
  <c r="H186" i="1" s="1"/>
  <c r="AA186" i="1" s="1"/>
  <c r="CS185" i="1"/>
  <c r="CR185" i="1"/>
  <c r="CP185" i="1"/>
  <c r="CQ185" i="1" s="1"/>
  <c r="BH185" i="1" s="1"/>
  <c r="BJ185" i="1" s="1"/>
  <c r="BU185" i="1"/>
  <c r="BT185" i="1"/>
  <c r="BL185" i="1"/>
  <c r="BF185" i="1"/>
  <c r="AZ185" i="1"/>
  <c r="BM185" i="1" s="1"/>
  <c r="BP185" i="1" s="1"/>
  <c r="BQ185" i="1" s="1"/>
  <c r="AU185" i="1"/>
  <c r="AS185" i="1"/>
  <c r="K185" i="1" s="1"/>
  <c r="AL185" i="1"/>
  <c r="I185" i="1" s="1"/>
  <c r="H185" i="1" s="1"/>
  <c r="AA185" i="1" s="1"/>
  <c r="AG185" i="1"/>
  <c r="J185" i="1" s="1"/>
  <c r="BI185" i="1" s="1"/>
  <c r="BK185" i="1" s="1"/>
  <c r="Y185" i="1"/>
  <c r="X185" i="1"/>
  <c r="P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A184" i="1" s="1"/>
  <c r="AG184" i="1"/>
  <c r="Y184" i="1"/>
  <c r="X184" i="1"/>
  <c r="W184" i="1" s="1"/>
  <c r="S184" i="1"/>
  <c r="P184" i="1"/>
  <c r="J184" i="1"/>
  <c r="BI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T183" i="1" s="1"/>
  <c r="AL183" i="1"/>
  <c r="I183" i="1" s="1"/>
  <c r="H183" i="1" s="1"/>
  <c r="AG183" i="1"/>
  <c r="J183" i="1" s="1"/>
  <c r="BI183" i="1" s="1"/>
  <c r="AE183" i="1"/>
  <c r="Y183" i="1"/>
  <c r="X183" i="1"/>
  <c r="W183" i="1" s="1"/>
  <c r="P183" i="1"/>
  <c r="CS182" i="1"/>
  <c r="CR182" i="1"/>
  <c r="CQ182" i="1" s="1"/>
  <c r="BH182" i="1" s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AG182" i="1"/>
  <c r="J182" i="1" s="1"/>
  <c r="BI182" i="1" s="1"/>
  <c r="Y182" i="1"/>
  <c r="X182" i="1"/>
  <c r="W182" i="1" s="1"/>
  <c r="P182" i="1"/>
  <c r="I182" i="1"/>
  <c r="H182" i="1" s="1"/>
  <c r="CS181" i="1"/>
  <c r="S181" i="1" s="1"/>
  <c r="CR181" i="1"/>
  <c r="CP181" i="1"/>
  <c r="BU181" i="1"/>
  <c r="BT181" i="1"/>
  <c r="BL181" i="1"/>
  <c r="BI181" i="1"/>
  <c r="BF181" i="1"/>
  <c r="AZ181" i="1"/>
  <c r="BM181" i="1" s="1"/>
  <c r="BP181" i="1" s="1"/>
  <c r="BQ181" i="1" s="1"/>
  <c r="AU181" i="1"/>
  <c r="AS181" i="1" s="1"/>
  <c r="AF181" i="1" s="1"/>
  <c r="AL181" i="1"/>
  <c r="I181" i="1" s="1"/>
  <c r="H181" i="1" s="1"/>
  <c r="AA181" i="1" s="1"/>
  <c r="AG181" i="1"/>
  <c r="J181" i="1" s="1"/>
  <c r="Y181" i="1"/>
  <c r="X181" i="1"/>
  <c r="W181" i="1" s="1"/>
  <c r="P181" i="1"/>
  <c r="CS180" i="1"/>
  <c r="CR180" i="1"/>
  <c r="CP180" i="1"/>
  <c r="CQ180" i="1" s="1"/>
  <c r="BH180" i="1" s="1"/>
  <c r="BU180" i="1"/>
  <c r="BT180" i="1"/>
  <c r="BM180" i="1"/>
  <c r="BP180" i="1" s="1"/>
  <c r="BL180" i="1"/>
  <c r="BJ180" i="1"/>
  <c r="BF180" i="1"/>
  <c r="AZ180" i="1"/>
  <c r="AU180" i="1"/>
  <c r="AS180" i="1"/>
  <c r="K180" i="1" s="1"/>
  <c r="AL180" i="1"/>
  <c r="I180" i="1" s="1"/>
  <c r="H180" i="1" s="1"/>
  <c r="AG180" i="1"/>
  <c r="J180" i="1" s="1"/>
  <c r="BI180" i="1" s="1"/>
  <c r="BK180" i="1" s="1"/>
  <c r="Y180" i="1"/>
  <c r="X180" i="1"/>
  <c r="P180" i="1"/>
  <c r="CS179" i="1"/>
  <c r="CR179" i="1"/>
  <c r="CQ179" i="1"/>
  <c r="BH179" i="1" s="1"/>
  <c r="CP179" i="1"/>
  <c r="BU179" i="1"/>
  <c r="BT179" i="1"/>
  <c r="BL179" i="1"/>
  <c r="BF179" i="1"/>
  <c r="AZ179" i="1"/>
  <c r="BM179" i="1" s="1"/>
  <c r="BP179" i="1" s="1"/>
  <c r="AU179" i="1"/>
  <c r="AS179" i="1" s="1"/>
  <c r="AT179" i="1" s="1"/>
  <c r="AL179" i="1"/>
  <c r="I179" i="1" s="1"/>
  <c r="H179" i="1" s="1"/>
  <c r="AG179" i="1"/>
  <c r="J179" i="1" s="1"/>
  <c r="BI179" i="1" s="1"/>
  <c r="BK179" i="1" s="1"/>
  <c r="AE179" i="1"/>
  <c r="Y179" i="1"/>
  <c r="X179" i="1"/>
  <c r="W179" i="1"/>
  <c r="P179" i="1"/>
  <c r="CS178" i="1"/>
  <c r="CR178" i="1"/>
  <c r="CQ178" i="1" s="1"/>
  <c r="BH178" i="1" s="1"/>
  <c r="CP178" i="1"/>
  <c r="BU178" i="1"/>
  <c r="BT178" i="1"/>
  <c r="BL178" i="1"/>
  <c r="BF178" i="1"/>
  <c r="AZ178" i="1"/>
  <c r="BM178" i="1" s="1"/>
  <c r="BP178" i="1" s="1"/>
  <c r="AU178" i="1"/>
  <c r="AT178" i="1"/>
  <c r="AS178" i="1"/>
  <c r="AE178" i="1" s="1"/>
  <c r="AL178" i="1"/>
  <c r="AG178" i="1"/>
  <c r="J178" i="1" s="1"/>
  <c r="BI178" i="1" s="1"/>
  <c r="Y178" i="1"/>
  <c r="X178" i="1"/>
  <c r="W178" i="1" s="1"/>
  <c r="P178" i="1"/>
  <c r="N178" i="1"/>
  <c r="K178" i="1"/>
  <c r="I178" i="1"/>
  <c r="H178" i="1" s="1"/>
  <c r="CS177" i="1"/>
  <c r="CR177" i="1"/>
  <c r="CP177" i="1"/>
  <c r="CQ177" i="1" s="1"/>
  <c r="BU177" i="1"/>
  <c r="BT177" i="1"/>
  <c r="BL177" i="1"/>
  <c r="BH177" i="1"/>
  <c r="BF177" i="1"/>
  <c r="AZ177" i="1"/>
  <c r="BM177" i="1" s="1"/>
  <c r="BP177" i="1" s="1"/>
  <c r="AU177" i="1"/>
  <c r="AS177" i="1"/>
  <c r="AL177" i="1"/>
  <c r="AG177" i="1"/>
  <c r="J177" i="1" s="1"/>
  <c r="BI177" i="1" s="1"/>
  <c r="AF177" i="1"/>
  <c r="Y177" i="1"/>
  <c r="X177" i="1"/>
  <c r="S177" i="1"/>
  <c r="P177" i="1"/>
  <c r="K177" i="1"/>
  <c r="I177" i="1"/>
  <c r="H177" i="1" s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K176" i="1" s="1"/>
  <c r="AL176" i="1"/>
  <c r="I176" i="1" s="1"/>
  <c r="H176" i="1" s="1"/>
  <c r="AG176" i="1"/>
  <c r="J176" i="1" s="1"/>
  <c r="BI176" i="1" s="1"/>
  <c r="AA176" i="1"/>
  <c r="Y176" i="1"/>
  <c r="X176" i="1"/>
  <c r="W176" i="1" s="1"/>
  <c r="S176" i="1"/>
  <c r="P176" i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N175" i="1" s="1"/>
  <c r="AL175" i="1"/>
  <c r="I175" i="1" s="1"/>
  <c r="H175" i="1" s="1"/>
  <c r="AG175" i="1"/>
  <c r="J175" i="1" s="1"/>
  <c r="BI175" i="1" s="1"/>
  <c r="Y175" i="1"/>
  <c r="X175" i="1"/>
  <c r="W175" i="1" s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/>
  <c r="K174" i="1" s="1"/>
  <c r="AL174" i="1"/>
  <c r="I174" i="1" s="1"/>
  <c r="H174" i="1" s="1"/>
  <c r="AG174" i="1"/>
  <c r="J174" i="1" s="1"/>
  <c r="BI174" i="1" s="1"/>
  <c r="Y174" i="1"/>
  <c r="X174" i="1"/>
  <c r="W174" i="1" s="1"/>
  <c r="P174" i="1"/>
  <c r="CS173" i="1"/>
  <c r="S173" i="1" s="1"/>
  <c r="CR173" i="1"/>
  <c r="CP173" i="1"/>
  <c r="BU173" i="1"/>
  <c r="BT173" i="1"/>
  <c r="BL173" i="1"/>
  <c r="BI173" i="1"/>
  <c r="BF173" i="1"/>
  <c r="AZ173" i="1"/>
  <c r="BM173" i="1" s="1"/>
  <c r="BP173" i="1" s="1"/>
  <c r="BQ173" i="1" s="1"/>
  <c r="AU173" i="1"/>
  <c r="AS173" i="1"/>
  <c r="AF173" i="1" s="1"/>
  <c r="AL173" i="1"/>
  <c r="I173" i="1" s="1"/>
  <c r="H173" i="1" s="1"/>
  <c r="AG173" i="1"/>
  <c r="J173" i="1" s="1"/>
  <c r="Y173" i="1"/>
  <c r="X173" i="1"/>
  <c r="W173" i="1" s="1"/>
  <c r="P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K172" i="1" s="1"/>
  <c r="AL172" i="1"/>
  <c r="I172" i="1" s="1"/>
  <c r="H172" i="1" s="1"/>
  <c r="AG172" i="1"/>
  <c r="J172" i="1" s="1"/>
  <c r="BI172" i="1" s="1"/>
  <c r="Y172" i="1"/>
  <c r="X172" i="1"/>
  <c r="S172" i="1"/>
  <c r="P172" i="1"/>
  <c r="CS171" i="1"/>
  <c r="CR171" i="1"/>
  <c r="CQ171" i="1"/>
  <c r="BH171" i="1" s="1"/>
  <c r="CP171" i="1"/>
  <c r="S171" i="1" s="1"/>
  <c r="BU171" i="1"/>
  <c r="BT171" i="1"/>
  <c r="BL171" i="1"/>
  <c r="BF171" i="1"/>
  <c r="AZ171" i="1"/>
  <c r="BM171" i="1" s="1"/>
  <c r="BP171" i="1" s="1"/>
  <c r="BQ171" i="1" s="1"/>
  <c r="AU171" i="1"/>
  <c r="AS171" i="1" s="1"/>
  <c r="AE171" i="1" s="1"/>
  <c r="AT171" i="1"/>
  <c r="AL171" i="1"/>
  <c r="I171" i="1" s="1"/>
  <c r="H171" i="1" s="1"/>
  <c r="AG171" i="1"/>
  <c r="Y171" i="1"/>
  <c r="X171" i="1"/>
  <c r="W171" i="1" s="1"/>
  <c r="P171" i="1"/>
  <c r="N171" i="1"/>
  <c r="J171" i="1"/>
  <c r="BI171" i="1" s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/>
  <c r="AT170" i="1" s="1"/>
  <c r="AL170" i="1"/>
  <c r="AG170" i="1"/>
  <c r="J170" i="1" s="1"/>
  <c r="BI170" i="1" s="1"/>
  <c r="AF170" i="1"/>
  <c r="AE170" i="1"/>
  <c r="Y170" i="1"/>
  <c r="X170" i="1"/>
  <c r="P170" i="1"/>
  <c r="N170" i="1"/>
  <c r="K170" i="1"/>
  <c r="I170" i="1"/>
  <c r="H170" i="1" s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AG169" i="1"/>
  <c r="J169" i="1" s="1"/>
  <c r="BI169" i="1" s="1"/>
  <c r="Y169" i="1"/>
  <c r="X169" i="1"/>
  <c r="S169" i="1"/>
  <c r="P169" i="1"/>
  <c r="I169" i="1"/>
  <c r="H169" i="1"/>
  <c r="CS168" i="1"/>
  <c r="CR168" i="1"/>
  <c r="CP168" i="1"/>
  <c r="CQ168" i="1" s="1"/>
  <c r="BH168" i="1" s="1"/>
  <c r="BU168" i="1"/>
  <c r="BT168" i="1"/>
  <c r="BL168" i="1"/>
  <c r="BF168" i="1"/>
  <c r="BJ168" i="1" s="1"/>
  <c r="AZ168" i="1"/>
  <c r="BM168" i="1" s="1"/>
  <c r="BP168" i="1" s="1"/>
  <c r="AU168" i="1"/>
  <c r="AS168" i="1"/>
  <c r="AL168" i="1"/>
  <c r="I168" i="1" s="1"/>
  <c r="H168" i="1" s="1"/>
  <c r="AA168" i="1" s="1"/>
  <c r="AG168" i="1"/>
  <c r="Y168" i="1"/>
  <c r="X168" i="1"/>
  <c r="W168" i="1" s="1"/>
  <c r="P168" i="1"/>
  <c r="J168" i="1"/>
  <c r="BI168" i="1" s="1"/>
  <c r="BK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AG167" i="1"/>
  <c r="Y167" i="1"/>
  <c r="X167" i="1"/>
  <c r="W167" i="1" s="1"/>
  <c r="P167" i="1"/>
  <c r="N167" i="1"/>
  <c r="J167" i="1"/>
  <c r="BI167" i="1" s="1"/>
  <c r="H167" i="1"/>
  <c r="CS166" i="1"/>
  <c r="CR166" i="1"/>
  <c r="CP166" i="1"/>
  <c r="S166" i="1" s="1"/>
  <c r="BU166" i="1"/>
  <c r="BT166" i="1"/>
  <c r="BQ166" i="1"/>
  <c r="BP166" i="1"/>
  <c r="BL166" i="1"/>
  <c r="BF166" i="1"/>
  <c r="AZ166" i="1"/>
  <c r="BM166" i="1" s="1"/>
  <c r="AU166" i="1"/>
  <c r="AS166" i="1"/>
  <c r="AL166" i="1"/>
  <c r="I166" i="1" s="1"/>
  <c r="H166" i="1" s="1"/>
  <c r="AG166" i="1"/>
  <c r="Y166" i="1"/>
  <c r="X166" i="1"/>
  <c r="W166" i="1" s="1"/>
  <c r="P166" i="1"/>
  <c r="N166" i="1"/>
  <c r="J166" i="1"/>
  <c r="BI166" i="1" s="1"/>
  <c r="CS165" i="1"/>
  <c r="CR165" i="1"/>
  <c r="CP165" i="1"/>
  <c r="CQ165" i="1" s="1"/>
  <c r="BU165" i="1"/>
  <c r="BT165" i="1"/>
  <c r="BL165" i="1"/>
  <c r="BH165" i="1"/>
  <c r="BJ165" i="1" s="1"/>
  <c r="BF165" i="1"/>
  <c r="AZ165" i="1"/>
  <c r="BM165" i="1" s="1"/>
  <c r="BP165" i="1" s="1"/>
  <c r="BQ165" i="1" s="1"/>
  <c r="AU165" i="1"/>
  <c r="AS165" i="1"/>
  <c r="AE165" i="1" s="1"/>
  <c r="AL165" i="1"/>
  <c r="I165" i="1" s="1"/>
  <c r="H165" i="1" s="1"/>
  <c r="AG165" i="1"/>
  <c r="J165" i="1" s="1"/>
  <c r="BI165" i="1" s="1"/>
  <c r="BK165" i="1" s="1"/>
  <c r="AF165" i="1"/>
  <c r="Y165" i="1"/>
  <c r="X165" i="1"/>
  <c r="P165" i="1"/>
  <c r="N165" i="1"/>
  <c r="K165" i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L164" i="1"/>
  <c r="AG164" i="1"/>
  <c r="J164" i="1" s="1"/>
  <c r="BI164" i="1" s="1"/>
  <c r="Y164" i="1"/>
  <c r="X164" i="1"/>
  <c r="W164" i="1" s="1"/>
  <c r="P164" i="1"/>
  <c r="I164" i="1"/>
  <c r="H164" i="1" s="1"/>
  <c r="CS163" i="1"/>
  <c r="CR163" i="1"/>
  <c r="CP163" i="1"/>
  <c r="BU163" i="1"/>
  <c r="BT163" i="1"/>
  <c r="BR163" i="1"/>
  <c r="BV163" i="1" s="1"/>
  <c r="BW163" i="1" s="1"/>
  <c r="BM163" i="1"/>
  <c r="BP163" i="1" s="1"/>
  <c r="BQ163" i="1" s="1"/>
  <c r="BL163" i="1"/>
  <c r="BF163" i="1"/>
  <c r="AZ163" i="1"/>
  <c r="AU163" i="1"/>
  <c r="AS163" i="1" s="1"/>
  <c r="AL163" i="1"/>
  <c r="AG163" i="1"/>
  <c r="J163" i="1" s="1"/>
  <c r="BI163" i="1" s="1"/>
  <c r="Y163" i="1"/>
  <c r="X163" i="1"/>
  <c r="W163" i="1" s="1"/>
  <c r="S163" i="1"/>
  <c r="P163" i="1"/>
  <c r="I163" i="1"/>
  <c r="H163" i="1" s="1"/>
  <c r="CS162" i="1"/>
  <c r="CR162" i="1"/>
  <c r="CP162" i="1"/>
  <c r="CQ162" i="1" s="1"/>
  <c r="BH162" i="1" s="1"/>
  <c r="BU162" i="1"/>
  <c r="BT162" i="1"/>
  <c r="BM162" i="1"/>
  <c r="BP162" i="1" s="1"/>
  <c r="BL162" i="1"/>
  <c r="BJ162" i="1"/>
  <c r="BF162" i="1"/>
  <c r="AZ162" i="1"/>
  <c r="AU162" i="1"/>
  <c r="AS162" i="1"/>
  <c r="AL162" i="1"/>
  <c r="I162" i="1" s="1"/>
  <c r="H162" i="1" s="1"/>
  <c r="AG162" i="1"/>
  <c r="AA162" i="1"/>
  <c r="Y162" i="1"/>
  <c r="W162" i="1" s="1"/>
  <c r="X162" i="1"/>
  <c r="P162" i="1"/>
  <c r="J162" i="1"/>
  <c r="BI162" i="1" s="1"/>
  <c r="BK162" i="1" s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AL161" i="1"/>
  <c r="AG161" i="1"/>
  <c r="Y161" i="1"/>
  <c r="W161" i="1" s="1"/>
  <c r="X161" i="1"/>
  <c r="P161" i="1"/>
  <c r="J161" i="1"/>
  <c r="BI161" i="1" s="1"/>
  <c r="I161" i="1"/>
  <c r="H161" i="1" s="1"/>
  <c r="AA161" i="1" s="1"/>
  <c r="CS160" i="1"/>
  <c r="CR160" i="1"/>
  <c r="CP160" i="1"/>
  <c r="CQ160" i="1" s="1"/>
  <c r="BH160" i="1" s="1"/>
  <c r="BU160" i="1"/>
  <c r="BT160" i="1"/>
  <c r="BP160" i="1"/>
  <c r="BS160" i="1" s="1"/>
  <c r="BL160" i="1"/>
  <c r="BF160" i="1"/>
  <c r="AZ160" i="1"/>
  <c r="BM160" i="1" s="1"/>
  <c r="AU160" i="1"/>
  <c r="AS160" i="1" s="1"/>
  <c r="AL160" i="1"/>
  <c r="I160" i="1" s="1"/>
  <c r="H160" i="1" s="1"/>
  <c r="AA160" i="1" s="1"/>
  <c r="AG160" i="1"/>
  <c r="J160" i="1" s="1"/>
  <c r="BI160" i="1" s="1"/>
  <c r="AF160" i="1"/>
  <c r="Y160" i="1"/>
  <c r="X160" i="1"/>
  <c r="P160" i="1"/>
  <c r="CS159" i="1"/>
  <c r="CR159" i="1"/>
  <c r="CP159" i="1"/>
  <c r="BU159" i="1"/>
  <c r="BT159" i="1"/>
  <c r="BL159" i="1"/>
  <c r="BI159" i="1"/>
  <c r="BF159" i="1"/>
  <c r="AZ159" i="1"/>
  <c r="BM159" i="1" s="1"/>
  <c r="BP159" i="1" s="1"/>
  <c r="AU159" i="1"/>
  <c r="AS159" i="1" s="1"/>
  <c r="AL159" i="1"/>
  <c r="I159" i="1" s="1"/>
  <c r="H159" i="1" s="1"/>
  <c r="AG159" i="1"/>
  <c r="J159" i="1" s="1"/>
  <c r="AA159" i="1"/>
  <c r="Y159" i="1"/>
  <c r="X159" i="1"/>
  <c r="P159" i="1"/>
  <c r="CS158" i="1"/>
  <c r="CR158" i="1"/>
  <c r="CP158" i="1"/>
  <c r="CQ158" i="1" s="1"/>
  <c r="BH158" i="1" s="1"/>
  <c r="BU158" i="1"/>
  <c r="BT158" i="1"/>
  <c r="BM158" i="1"/>
  <c r="BP158" i="1" s="1"/>
  <c r="BL158" i="1"/>
  <c r="BF158" i="1"/>
  <c r="AZ158" i="1"/>
  <c r="AU158" i="1"/>
  <c r="AS158" i="1"/>
  <c r="AL158" i="1"/>
  <c r="I158" i="1" s="1"/>
  <c r="H158" i="1" s="1"/>
  <c r="AA158" i="1" s="1"/>
  <c r="AG158" i="1"/>
  <c r="Y158" i="1"/>
  <c r="W158" i="1" s="1"/>
  <c r="X158" i="1"/>
  <c r="P158" i="1"/>
  <c r="K158" i="1"/>
  <c r="J158" i="1"/>
  <c r="BI158" i="1" s="1"/>
  <c r="CS157" i="1"/>
  <c r="CR157" i="1"/>
  <c r="CQ157" i="1" s="1"/>
  <c r="BH157" i="1" s="1"/>
  <c r="CP157" i="1"/>
  <c r="BU157" i="1"/>
  <c r="BT157" i="1"/>
  <c r="BM157" i="1"/>
  <c r="BP157" i="1" s="1"/>
  <c r="BQ157" i="1" s="1"/>
  <c r="BL157" i="1"/>
  <c r="BF157" i="1"/>
  <c r="AZ157" i="1"/>
  <c r="AU157" i="1"/>
  <c r="AS157" i="1" s="1"/>
  <c r="AT157" i="1"/>
  <c r="AL157" i="1"/>
  <c r="AG157" i="1"/>
  <c r="J157" i="1" s="1"/>
  <c r="BI157" i="1" s="1"/>
  <c r="AE157" i="1"/>
  <c r="Y157" i="1"/>
  <c r="X157" i="1"/>
  <c r="W157" i="1" s="1"/>
  <c r="P157" i="1"/>
  <c r="N157" i="1"/>
  <c r="I157" i="1"/>
  <c r="H157" i="1"/>
  <c r="AA157" i="1" s="1"/>
  <c r="CS156" i="1"/>
  <c r="CR156" i="1"/>
  <c r="CP156" i="1"/>
  <c r="BU156" i="1"/>
  <c r="BT156" i="1"/>
  <c r="BR156" i="1"/>
  <c r="BV156" i="1" s="1"/>
  <c r="BW156" i="1" s="1"/>
  <c r="BL156" i="1"/>
  <c r="BI156" i="1"/>
  <c r="BF156" i="1"/>
  <c r="AZ156" i="1"/>
  <c r="BM156" i="1" s="1"/>
  <c r="BP156" i="1" s="1"/>
  <c r="BQ156" i="1" s="1"/>
  <c r="AU156" i="1"/>
  <c r="AS156" i="1" s="1"/>
  <c r="AL156" i="1"/>
  <c r="AG156" i="1"/>
  <c r="J156" i="1" s="1"/>
  <c r="Y156" i="1"/>
  <c r="W156" i="1" s="1"/>
  <c r="X156" i="1"/>
  <c r="P156" i="1"/>
  <c r="I156" i="1"/>
  <c r="H156" i="1" s="1"/>
  <c r="CS155" i="1"/>
  <c r="CR155" i="1"/>
  <c r="CP155" i="1"/>
  <c r="BU155" i="1"/>
  <c r="BT155" i="1"/>
  <c r="BS155" i="1"/>
  <c r="BR155" i="1"/>
  <c r="BV155" i="1" s="1"/>
  <c r="BW155" i="1" s="1"/>
  <c r="BL155" i="1"/>
  <c r="BF155" i="1"/>
  <c r="AZ155" i="1"/>
  <c r="BM155" i="1" s="1"/>
  <c r="BP155" i="1" s="1"/>
  <c r="BQ155" i="1" s="1"/>
  <c r="AU155" i="1"/>
  <c r="AS155" i="1" s="1"/>
  <c r="AL155" i="1"/>
  <c r="I155" i="1" s="1"/>
  <c r="H155" i="1" s="1"/>
  <c r="AG155" i="1"/>
  <c r="J155" i="1" s="1"/>
  <c r="BI155" i="1" s="1"/>
  <c r="Y155" i="1"/>
  <c r="X155" i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K154" i="1" s="1"/>
  <c r="AL154" i="1"/>
  <c r="I154" i="1" s="1"/>
  <c r="H154" i="1" s="1"/>
  <c r="AG154" i="1"/>
  <c r="Y154" i="1"/>
  <c r="X154" i="1"/>
  <c r="W154" i="1" s="1"/>
  <c r="S154" i="1"/>
  <c r="P154" i="1"/>
  <c r="J154" i="1"/>
  <c r="BI154" i="1" s="1"/>
  <c r="CS153" i="1"/>
  <c r="CR153" i="1"/>
  <c r="CP153" i="1"/>
  <c r="S153" i="1" s="1"/>
  <c r="BU153" i="1"/>
  <c r="BT153" i="1"/>
  <c r="BQ153" i="1"/>
  <c r="BL153" i="1"/>
  <c r="BF153" i="1"/>
  <c r="AZ153" i="1"/>
  <c r="BM153" i="1" s="1"/>
  <c r="BP153" i="1" s="1"/>
  <c r="AU153" i="1"/>
  <c r="AS153" i="1" s="1"/>
  <c r="AT153" i="1" s="1"/>
  <c r="AL153" i="1"/>
  <c r="AG153" i="1"/>
  <c r="J153" i="1" s="1"/>
  <c r="BI153" i="1" s="1"/>
  <c r="Y153" i="1"/>
  <c r="X153" i="1"/>
  <c r="W153" i="1" s="1"/>
  <c r="P153" i="1"/>
  <c r="N153" i="1"/>
  <c r="I153" i="1"/>
  <c r="H153" i="1" s="1"/>
  <c r="AA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L152" i="1"/>
  <c r="AG152" i="1"/>
  <c r="J152" i="1" s="1"/>
  <c r="BI152" i="1" s="1"/>
  <c r="AF152" i="1"/>
  <c r="Y152" i="1"/>
  <c r="X152" i="1"/>
  <c r="P152" i="1"/>
  <c r="I152" i="1"/>
  <c r="H152" i="1"/>
  <c r="AA152" i="1" s="1"/>
  <c r="CS151" i="1"/>
  <c r="S151" i="1" s="1"/>
  <c r="CR151" i="1"/>
  <c r="CQ151" i="1" s="1"/>
  <c r="CP151" i="1"/>
  <c r="BU151" i="1"/>
  <c r="BT151" i="1"/>
  <c r="BL151" i="1"/>
  <c r="BH151" i="1"/>
  <c r="BF151" i="1"/>
  <c r="BJ151" i="1" s="1"/>
  <c r="AZ151" i="1"/>
  <c r="BM151" i="1" s="1"/>
  <c r="BP151" i="1" s="1"/>
  <c r="BQ151" i="1" s="1"/>
  <c r="AU151" i="1"/>
  <c r="AS151" i="1"/>
  <c r="K151" i="1" s="1"/>
  <c r="AL151" i="1"/>
  <c r="I151" i="1" s="1"/>
  <c r="H151" i="1" s="1"/>
  <c r="AG151" i="1"/>
  <c r="J151" i="1" s="1"/>
  <c r="BI151" i="1" s="1"/>
  <c r="AF151" i="1"/>
  <c r="Y151" i="1"/>
  <c r="X151" i="1"/>
  <c r="P151" i="1"/>
  <c r="CS150" i="1"/>
  <c r="CR150" i="1"/>
  <c r="CP150" i="1"/>
  <c r="CQ150" i="1" s="1"/>
  <c r="BH150" i="1" s="1"/>
  <c r="BU150" i="1"/>
  <c r="BT150" i="1"/>
  <c r="BM150" i="1"/>
  <c r="BP150" i="1" s="1"/>
  <c r="BL150" i="1"/>
  <c r="BF150" i="1"/>
  <c r="BJ150" i="1" s="1"/>
  <c r="AZ150" i="1"/>
  <c r="AU150" i="1"/>
  <c r="AS150" i="1" s="1"/>
  <c r="K150" i="1" s="1"/>
  <c r="AL150" i="1"/>
  <c r="I150" i="1" s="1"/>
  <c r="H150" i="1" s="1"/>
  <c r="AA150" i="1" s="1"/>
  <c r="AG150" i="1"/>
  <c r="Y150" i="1"/>
  <c r="X150" i="1"/>
  <c r="W150" i="1" s="1"/>
  <c r="P150" i="1"/>
  <c r="J150" i="1"/>
  <c r="BI150" i="1" s="1"/>
  <c r="BK150" i="1" s="1"/>
  <c r="CS149" i="1"/>
  <c r="CR149" i="1"/>
  <c r="CP149" i="1"/>
  <c r="S149" i="1" s="1"/>
  <c r="BU149" i="1"/>
  <c r="BT149" i="1"/>
  <c r="BP149" i="1"/>
  <c r="BM149" i="1"/>
  <c r="BL149" i="1"/>
  <c r="BF149" i="1"/>
  <c r="AZ149" i="1"/>
  <c r="AU149" i="1"/>
  <c r="AS149" i="1" s="1"/>
  <c r="AT149" i="1"/>
  <c r="AL149" i="1"/>
  <c r="AG149" i="1"/>
  <c r="AE149" i="1"/>
  <c r="Y149" i="1"/>
  <c r="W149" i="1" s="1"/>
  <c r="X149" i="1"/>
  <c r="P149" i="1"/>
  <c r="N149" i="1"/>
  <c r="J149" i="1"/>
  <c r="BI149" i="1" s="1"/>
  <c r="I149" i="1"/>
  <c r="H149" i="1"/>
  <c r="AA149" i="1" s="1"/>
  <c r="CS148" i="1"/>
  <c r="CR148" i="1"/>
  <c r="CP148" i="1"/>
  <c r="BU148" i="1"/>
  <c r="BT148" i="1"/>
  <c r="BS148" i="1"/>
  <c r="BL148" i="1"/>
  <c r="BF148" i="1"/>
  <c r="AZ148" i="1"/>
  <c r="BM148" i="1" s="1"/>
  <c r="BP148" i="1" s="1"/>
  <c r="AU148" i="1"/>
  <c r="AS148" i="1"/>
  <c r="AT148" i="1" s="1"/>
  <c r="AL148" i="1"/>
  <c r="AG148" i="1"/>
  <c r="J148" i="1" s="1"/>
  <c r="BI148" i="1" s="1"/>
  <c r="AF148" i="1"/>
  <c r="AE148" i="1"/>
  <c r="Y148" i="1"/>
  <c r="X148" i="1"/>
  <c r="P148" i="1"/>
  <c r="N148" i="1"/>
  <c r="K148" i="1"/>
  <c r="I148" i="1"/>
  <c r="H148" i="1" s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AL147" i="1"/>
  <c r="AG147" i="1"/>
  <c r="J147" i="1" s="1"/>
  <c r="BI147" i="1" s="1"/>
  <c r="Y147" i="1"/>
  <c r="X147" i="1"/>
  <c r="S147" i="1"/>
  <c r="P147" i="1"/>
  <c r="I147" i="1"/>
  <c r="H147" i="1"/>
  <c r="CS146" i="1"/>
  <c r="CR146" i="1"/>
  <c r="CP146" i="1"/>
  <c r="CQ146" i="1" s="1"/>
  <c r="BH146" i="1" s="1"/>
  <c r="BU146" i="1"/>
  <c r="BT146" i="1"/>
  <c r="BL146" i="1"/>
  <c r="BF146" i="1"/>
  <c r="AZ146" i="1"/>
  <c r="BM146" i="1" s="1"/>
  <c r="BP146" i="1" s="1"/>
  <c r="AU146" i="1"/>
  <c r="AS146" i="1"/>
  <c r="K146" i="1" s="1"/>
  <c r="AL146" i="1"/>
  <c r="I146" i="1" s="1"/>
  <c r="H146" i="1" s="1"/>
  <c r="AA146" i="1" s="1"/>
  <c r="AG146" i="1"/>
  <c r="Y146" i="1"/>
  <c r="X146" i="1"/>
  <c r="W146" i="1" s="1"/>
  <c r="P146" i="1"/>
  <c r="J146" i="1"/>
  <c r="BI146" i="1" s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J145" i="1" s="1"/>
  <c r="BI145" i="1" s="1"/>
  <c r="Y145" i="1"/>
  <c r="W145" i="1" s="1"/>
  <c r="X145" i="1"/>
  <c r="P145" i="1"/>
  <c r="N145" i="1"/>
  <c r="I145" i="1"/>
  <c r="H145" i="1"/>
  <c r="AA145" i="1" s="1"/>
  <c r="CS144" i="1"/>
  <c r="CR144" i="1"/>
  <c r="CQ144" i="1" s="1"/>
  <c r="BH144" i="1" s="1"/>
  <c r="CP144" i="1"/>
  <c r="BU144" i="1"/>
  <c r="BT144" i="1"/>
  <c r="BL144" i="1"/>
  <c r="BF144" i="1"/>
  <c r="AZ144" i="1"/>
  <c r="BM144" i="1" s="1"/>
  <c r="BP144" i="1" s="1"/>
  <c r="AU144" i="1"/>
  <c r="AS144" i="1" s="1"/>
  <c r="AL144" i="1"/>
  <c r="I144" i="1" s="1"/>
  <c r="H144" i="1" s="1"/>
  <c r="AA144" i="1" s="1"/>
  <c r="AG144" i="1"/>
  <c r="J144" i="1" s="1"/>
  <c r="BI144" i="1" s="1"/>
  <c r="Y144" i="1"/>
  <c r="X144" i="1"/>
  <c r="W144" i="1"/>
  <c r="P144" i="1"/>
  <c r="CS143" i="1"/>
  <c r="S143" i="1" s="1"/>
  <c r="CR143" i="1"/>
  <c r="CP143" i="1"/>
  <c r="BU143" i="1"/>
  <c r="BT143" i="1"/>
  <c r="BR143" i="1"/>
  <c r="BV143" i="1" s="1"/>
  <c r="BW143" i="1" s="1"/>
  <c r="BL143" i="1"/>
  <c r="BF143" i="1"/>
  <c r="AZ143" i="1"/>
  <c r="BM143" i="1" s="1"/>
  <c r="BP143" i="1" s="1"/>
  <c r="BQ143" i="1" s="1"/>
  <c r="AU143" i="1"/>
  <c r="AS143" i="1"/>
  <c r="AL143" i="1"/>
  <c r="I143" i="1" s="1"/>
  <c r="H143" i="1" s="1"/>
  <c r="AG143" i="1"/>
  <c r="J143" i="1" s="1"/>
  <c r="BI143" i="1" s="1"/>
  <c r="AF143" i="1"/>
  <c r="AA143" i="1"/>
  <c r="Y143" i="1"/>
  <c r="X143" i="1"/>
  <c r="P143" i="1"/>
  <c r="K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K142" i="1" s="1"/>
  <c r="AL142" i="1"/>
  <c r="I142" i="1" s="1"/>
  <c r="H142" i="1" s="1"/>
  <c r="AA142" i="1" s="1"/>
  <c r="AG142" i="1"/>
  <c r="J142" i="1" s="1"/>
  <c r="BI142" i="1" s="1"/>
  <c r="Y142" i="1"/>
  <c r="X142" i="1"/>
  <c r="S142" i="1"/>
  <c r="T142" i="1" s="1"/>
  <c r="U142" i="1" s="1"/>
  <c r="P142" i="1"/>
  <c r="CS141" i="1"/>
  <c r="CR141" i="1"/>
  <c r="CQ141" i="1"/>
  <c r="BH141" i="1" s="1"/>
  <c r="CP141" i="1"/>
  <c r="S141" i="1" s="1"/>
  <c r="BU141" i="1"/>
  <c r="BT141" i="1"/>
  <c r="BM141" i="1"/>
  <c r="BP141" i="1" s="1"/>
  <c r="BL141" i="1"/>
  <c r="BF141" i="1"/>
  <c r="AZ141" i="1"/>
  <c r="AU141" i="1"/>
  <c r="AS141" i="1" s="1"/>
  <c r="AT141" i="1" s="1"/>
  <c r="AL141" i="1"/>
  <c r="I141" i="1" s="1"/>
  <c r="H141" i="1" s="1"/>
  <c r="T141" i="1" s="1"/>
  <c r="U141" i="1" s="1"/>
  <c r="AG141" i="1"/>
  <c r="AE141" i="1"/>
  <c r="Y141" i="1"/>
  <c r="X141" i="1"/>
  <c r="W141" i="1"/>
  <c r="P141" i="1"/>
  <c r="N141" i="1"/>
  <c r="J141" i="1"/>
  <c r="BI141" i="1" s="1"/>
  <c r="CS140" i="1"/>
  <c r="CR140" i="1"/>
  <c r="CQ140" i="1" s="1"/>
  <c r="BH140" i="1" s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AG140" i="1"/>
  <c r="J140" i="1" s="1"/>
  <c r="BI140" i="1" s="1"/>
  <c r="BK140" i="1" s="1"/>
  <c r="Y140" i="1"/>
  <c r="X140" i="1"/>
  <c r="P140" i="1"/>
  <c r="K140" i="1"/>
  <c r="I140" i="1"/>
  <c r="H140" i="1"/>
  <c r="CS139" i="1"/>
  <c r="CR139" i="1"/>
  <c r="CP139" i="1"/>
  <c r="BU139" i="1"/>
  <c r="BT139" i="1"/>
  <c r="BS139" i="1"/>
  <c r="BR139" i="1"/>
  <c r="BV139" i="1" s="1"/>
  <c r="BW139" i="1" s="1"/>
  <c r="BL139" i="1"/>
  <c r="BF139" i="1"/>
  <c r="AZ139" i="1"/>
  <c r="BM139" i="1" s="1"/>
  <c r="BP139" i="1" s="1"/>
  <c r="BQ139" i="1" s="1"/>
  <c r="AU139" i="1"/>
  <c r="AS139" i="1" s="1"/>
  <c r="AL139" i="1"/>
  <c r="I139" i="1" s="1"/>
  <c r="H139" i="1" s="1"/>
  <c r="AG139" i="1"/>
  <c r="J139" i="1" s="1"/>
  <c r="BI139" i="1" s="1"/>
  <c r="Y139" i="1"/>
  <c r="X139" i="1"/>
  <c r="P139" i="1"/>
  <c r="CS138" i="1"/>
  <c r="CR138" i="1"/>
  <c r="CP138" i="1"/>
  <c r="CQ138" i="1" s="1"/>
  <c r="BH138" i="1" s="1"/>
  <c r="BU138" i="1"/>
  <c r="BT138" i="1"/>
  <c r="BL138" i="1"/>
  <c r="BF138" i="1"/>
  <c r="BJ138" i="1" s="1"/>
  <c r="AZ138" i="1"/>
  <c r="BM138" i="1" s="1"/>
  <c r="BP138" i="1" s="1"/>
  <c r="AU138" i="1"/>
  <c r="AS138" i="1" s="1"/>
  <c r="AL138" i="1"/>
  <c r="I138" i="1" s="1"/>
  <c r="H138" i="1" s="1"/>
  <c r="AG138" i="1"/>
  <c r="Y138" i="1"/>
  <c r="X138" i="1"/>
  <c r="W138" i="1" s="1"/>
  <c r="P138" i="1"/>
  <c r="J138" i="1"/>
  <c r="BI138" i="1" s="1"/>
  <c r="CS137" i="1"/>
  <c r="CR137" i="1"/>
  <c r="CP137" i="1"/>
  <c r="S137" i="1" s="1"/>
  <c r="T137" i="1" s="1"/>
  <c r="U137" i="1" s="1"/>
  <c r="BU137" i="1"/>
  <c r="BT137" i="1"/>
  <c r="BL137" i="1"/>
  <c r="BF137" i="1"/>
  <c r="AZ137" i="1"/>
  <c r="BM137" i="1" s="1"/>
  <c r="BP137" i="1" s="1"/>
  <c r="AU137" i="1"/>
  <c r="AS137" i="1" s="1"/>
  <c r="AT137" i="1" s="1"/>
  <c r="AL137" i="1"/>
  <c r="AG137" i="1"/>
  <c r="Y137" i="1"/>
  <c r="W137" i="1" s="1"/>
  <c r="X137" i="1"/>
  <c r="P137" i="1"/>
  <c r="N137" i="1"/>
  <c r="J137" i="1"/>
  <c r="BI137" i="1" s="1"/>
  <c r="I137" i="1"/>
  <c r="H137" i="1"/>
  <c r="AA137" i="1" s="1"/>
  <c r="CS136" i="1"/>
  <c r="CR136" i="1"/>
  <c r="CP136" i="1"/>
  <c r="BU136" i="1"/>
  <c r="BT136" i="1"/>
  <c r="BL136" i="1"/>
  <c r="BI136" i="1"/>
  <c r="BF136" i="1"/>
  <c r="AZ136" i="1"/>
  <c r="BM136" i="1" s="1"/>
  <c r="BP136" i="1" s="1"/>
  <c r="AU136" i="1"/>
  <c r="AS136" i="1"/>
  <c r="AT136" i="1" s="1"/>
  <c r="AL136" i="1"/>
  <c r="AG136" i="1"/>
  <c r="J136" i="1" s="1"/>
  <c r="AF136" i="1"/>
  <c r="AE136" i="1"/>
  <c r="Y136" i="1"/>
  <c r="X136" i="1"/>
  <c r="W136" i="1" s="1"/>
  <c r="P136" i="1"/>
  <c r="K136" i="1"/>
  <c r="I136" i="1"/>
  <c r="H136" i="1"/>
  <c r="CS135" i="1"/>
  <c r="S135" i="1" s="1"/>
  <c r="CR135" i="1"/>
  <c r="CP135" i="1"/>
  <c r="BU135" i="1"/>
  <c r="BT135" i="1"/>
  <c r="BL135" i="1"/>
  <c r="BI135" i="1"/>
  <c r="BF135" i="1"/>
  <c r="AZ135" i="1"/>
  <c r="BM135" i="1" s="1"/>
  <c r="BP135" i="1" s="1"/>
  <c r="BQ135" i="1" s="1"/>
  <c r="AU135" i="1"/>
  <c r="AS135" i="1"/>
  <c r="AL135" i="1"/>
  <c r="I135" i="1" s="1"/>
  <c r="H135" i="1" s="1"/>
  <c r="AA135" i="1" s="1"/>
  <c r="AG135" i="1"/>
  <c r="J135" i="1" s="1"/>
  <c r="AF135" i="1"/>
  <c r="Y135" i="1"/>
  <c r="X135" i="1"/>
  <c r="P135" i="1"/>
  <c r="CS134" i="1"/>
  <c r="CR134" i="1"/>
  <c r="CQ134" i="1" s="1"/>
  <c r="BH134" i="1" s="1"/>
  <c r="CP134" i="1"/>
  <c r="S134" i="1" s="1"/>
  <c r="BU134" i="1"/>
  <c r="BT134" i="1"/>
  <c r="BM134" i="1"/>
  <c r="BP134" i="1" s="1"/>
  <c r="BL134" i="1"/>
  <c r="BJ134" i="1"/>
  <c r="BF134" i="1"/>
  <c r="AZ134" i="1"/>
  <c r="AU134" i="1"/>
  <c r="AS134" i="1"/>
  <c r="K134" i="1" s="1"/>
  <c r="AL134" i="1"/>
  <c r="I134" i="1" s="1"/>
  <c r="H134" i="1" s="1"/>
  <c r="AG134" i="1"/>
  <c r="J134" i="1" s="1"/>
  <c r="BI134" i="1" s="1"/>
  <c r="BK134" i="1" s="1"/>
  <c r="Y134" i="1"/>
  <c r="X134" i="1"/>
  <c r="W134" i="1" s="1"/>
  <c r="P134" i="1"/>
  <c r="CS133" i="1"/>
  <c r="CR133" i="1"/>
  <c r="CP133" i="1"/>
  <c r="S133" i="1" s="1"/>
  <c r="BU133" i="1"/>
  <c r="BT133" i="1"/>
  <c r="BL133" i="1"/>
  <c r="BF133" i="1"/>
  <c r="AZ133" i="1"/>
  <c r="BM133" i="1" s="1"/>
  <c r="BP133" i="1" s="1"/>
  <c r="BQ133" i="1" s="1"/>
  <c r="AU133" i="1"/>
  <c r="AS133" i="1" s="1"/>
  <c r="AT133" i="1" s="1"/>
  <c r="AL133" i="1"/>
  <c r="I133" i="1" s="1"/>
  <c r="H133" i="1" s="1"/>
  <c r="AG133" i="1"/>
  <c r="Y133" i="1"/>
  <c r="X133" i="1"/>
  <c r="W133" i="1" s="1"/>
  <c r="P133" i="1"/>
  <c r="J133" i="1"/>
  <c r="BI133" i="1" s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G132" i="1"/>
  <c r="J132" i="1" s="1"/>
  <c r="BI132" i="1" s="1"/>
  <c r="Y132" i="1"/>
  <c r="X132" i="1"/>
  <c r="W132" i="1" s="1"/>
  <c r="P132" i="1"/>
  <c r="CS131" i="1"/>
  <c r="CR131" i="1"/>
  <c r="CP131" i="1"/>
  <c r="BU131" i="1"/>
  <c r="BT131" i="1"/>
  <c r="BR131" i="1"/>
  <c r="BV131" i="1" s="1"/>
  <c r="BW131" i="1" s="1"/>
  <c r="BL131" i="1"/>
  <c r="BF131" i="1"/>
  <c r="AZ131" i="1"/>
  <c r="BM131" i="1" s="1"/>
  <c r="BP131" i="1" s="1"/>
  <c r="BQ131" i="1" s="1"/>
  <c r="AU131" i="1"/>
  <c r="AS131" i="1"/>
  <c r="AL131" i="1"/>
  <c r="I131" i="1" s="1"/>
  <c r="H131" i="1" s="1"/>
  <c r="AG131" i="1"/>
  <c r="J131" i="1" s="1"/>
  <c r="BI131" i="1" s="1"/>
  <c r="Y131" i="1"/>
  <c r="X131" i="1"/>
  <c r="P131" i="1"/>
  <c r="CS130" i="1"/>
  <c r="CR130" i="1"/>
  <c r="CP130" i="1"/>
  <c r="CQ130" i="1" s="1"/>
  <c r="BH130" i="1" s="1"/>
  <c r="BU130" i="1"/>
  <c r="BT130" i="1"/>
  <c r="BM130" i="1"/>
  <c r="BP130" i="1" s="1"/>
  <c r="BL130" i="1"/>
  <c r="BF130" i="1"/>
  <c r="BJ130" i="1" s="1"/>
  <c r="AZ130" i="1"/>
  <c r="AU130" i="1"/>
  <c r="AS130" i="1" s="1"/>
  <c r="K130" i="1" s="1"/>
  <c r="AL130" i="1"/>
  <c r="I130" i="1" s="1"/>
  <c r="H130" i="1" s="1"/>
  <c r="AG130" i="1"/>
  <c r="Y130" i="1"/>
  <c r="X130" i="1"/>
  <c r="P130" i="1"/>
  <c r="J130" i="1"/>
  <c r="BI130" i="1" s="1"/>
  <c r="BK130" i="1" s="1"/>
  <c r="CS129" i="1"/>
  <c r="CR129" i="1"/>
  <c r="CQ129" i="1"/>
  <c r="BH129" i="1" s="1"/>
  <c r="CP129" i="1"/>
  <c r="BU129" i="1"/>
  <c r="BT129" i="1"/>
  <c r="BP129" i="1"/>
  <c r="BQ129" i="1" s="1"/>
  <c r="BL129" i="1"/>
  <c r="BF129" i="1"/>
  <c r="AZ129" i="1"/>
  <c r="BM129" i="1" s="1"/>
  <c r="AU129" i="1"/>
  <c r="AS129" i="1" s="1"/>
  <c r="AT129" i="1"/>
  <c r="AL129" i="1"/>
  <c r="I129" i="1" s="1"/>
  <c r="H129" i="1" s="1"/>
  <c r="AG129" i="1"/>
  <c r="J129" i="1" s="1"/>
  <c r="BI129" i="1" s="1"/>
  <c r="BK129" i="1" s="1"/>
  <c r="Y129" i="1"/>
  <c r="X129" i="1"/>
  <c r="W129" i="1" s="1"/>
  <c r="P129" i="1"/>
  <c r="N129" i="1"/>
  <c r="CS128" i="1"/>
  <c r="CR128" i="1"/>
  <c r="CP128" i="1"/>
  <c r="BU128" i="1"/>
  <c r="BT128" i="1"/>
  <c r="BL128" i="1"/>
  <c r="BI128" i="1"/>
  <c r="BF128" i="1"/>
  <c r="AZ128" i="1"/>
  <c r="BM128" i="1" s="1"/>
  <c r="BP128" i="1" s="1"/>
  <c r="BQ128" i="1" s="1"/>
  <c r="AU128" i="1"/>
  <c r="AS128" i="1" s="1"/>
  <c r="AL128" i="1"/>
  <c r="I128" i="1" s="1"/>
  <c r="H128" i="1" s="1"/>
  <c r="AG128" i="1"/>
  <c r="J128" i="1" s="1"/>
  <c r="Y128" i="1"/>
  <c r="X128" i="1"/>
  <c r="W128" i="1" s="1"/>
  <c r="P128" i="1"/>
  <c r="CS127" i="1"/>
  <c r="CR127" i="1"/>
  <c r="CP127" i="1"/>
  <c r="BU127" i="1"/>
  <c r="BT127" i="1"/>
  <c r="BL127" i="1"/>
  <c r="BF127" i="1"/>
  <c r="AZ127" i="1"/>
  <c r="BM127" i="1" s="1"/>
  <c r="BP127" i="1" s="1"/>
  <c r="BQ127" i="1" s="1"/>
  <c r="AU127" i="1"/>
  <c r="AS127" i="1"/>
  <c r="AF127" i="1" s="1"/>
  <c r="AL127" i="1"/>
  <c r="AG127" i="1"/>
  <c r="J127" i="1" s="1"/>
  <c r="BI127" i="1" s="1"/>
  <c r="Y127" i="1"/>
  <c r="X127" i="1"/>
  <c r="S127" i="1"/>
  <c r="P127" i="1"/>
  <c r="K127" i="1"/>
  <c r="I127" i="1"/>
  <c r="H127" i="1" s="1"/>
  <c r="CS126" i="1"/>
  <c r="CR126" i="1"/>
  <c r="CP126" i="1"/>
  <c r="CQ126" i="1" s="1"/>
  <c r="BH126" i="1" s="1"/>
  <c r="BJ126" i="1" s="1"/>
  <c r="BU126" i="1"/>
  <c r="BT126" i="1"/>
  <c r="BM126" i="1"/>
  <c r="BP126" i="1" s="1"/>
  <c r="BL126" i="1"/>
  <c r="BF126" i="1"/>
  <c r="AZ126" i="1"/>
  <c r="AU126" i="1"/>
  <c r="AS126" i="1" s="1"/>
  <c r="AT126" i="1" s="1"/>
  <c r="AL126" i="1"/>
  <c r="I126" i="1" s="1"/>
  <c r="H126" i="1" s="1"/>
  <c r="AG126" i="1"/>
  <c r="J126" i="1" s="1"/>
  <c r="BI126" i="1" s="1"/>
  <c r="BK126" i="1" s="1"/>
  <c r="AA126" i="1"/>
  <c r="Y126" i="1"/>
  <c r="X126" i="1"/>
  <c r="W126" i="1" s="1"/>
  <c r="P126" i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N125" i="1" s="1"/>
  <c r="AL125" i="1"/>
  <c r="AG125" i="1"/>
  <c r="Y125" i="1"/>
  <c r="X125" i="1"/>
  <c r="W125" i="1" s="1"/>
  <c r="P125" i="1"/>
  <c r="J125" i="1"/>
  <c r="BI125" i="1" s="1"/>
  <c r="I125" i="1"/>
  <c r="H125" i="1" s="1"/>
  <c r="AA125" i="1" s="1"/>
  <c r="CS124" i="1"/>
  <c r="CR124" i="1"/>
  <c r="CP124" i="1"/>
  <c r="CQ124" i="1" s="1"/>
  <c r="BH124" i="1" s="1"/>
  <c r="BU124" i="1"/>
  <c r="BT124" i="1"/>
  <c r="BL124" i="1"/>
  <c r="BF124" i="1"/>
  <c r="AZ124" i="1"/>
  <c r="BM124" i="1" s="1"/>
  <c r="BP124" i="1" s="1"/>
  <c r="AU124" i="1"/>
  <c r="AS124" i="1" s="1"/>
  <c r="AL124" i="1"/>
  <c r="I124" i="1" s="1"/>
  <c r="H124" i="1" s="1"/>
  <c r="AA124" i="1" s="1"/>
  <c r="AG124" i="1"/>
  <c r="J124" i="1" s="1"/>
  <c r="BI124" i="1" s="1"/>
  <c r="Y124" i="1"/>
  <c r="X124" i="1"/>
  <c r="W124" i="1"/>
  <c r="P124" i="1"/>
  <c r="CS123" i="1"/>
  <c r="S123" i="1" s="1"/>
  <c r="CR123" i="1"/>
  <c r="CP123" i="1"/>
  <c r="BU123" i="1"/>
  <c r="BT123" i="1"/>
  <c r="BR123" i="1"/>
  <c r="BV123" i="1" s="1"/>
  <c r="BW123" i="1" s="1"/>
  <c r="BL123" i="1"/>
  <c r="BF123" i="1"/>
  <c r="AZ123" i="1"/>
  <c r="BM123" i="1" s="1"/>
  <c r="BP123" i="1" s="1"/>
  <c r="BQ123" i="1" s="1"/>
  <c r="AU123" i="1"/>
  <c r="AS123" i="1"/>
  <c r="AL123" i="1"/>
  <c r="I123" i="1" s="1"/>
  <c r="H123" i="1" s="1"/>
  <c r="AA123" i="1" s="1"/>
  <c r="AG123" i="1"/>
  <c r="J123" i="1" s="1"/>
  <c r="BI123" i="1" s="1"/>
  <c r="Y123" i="1"/>
  <c r="X123" i="1"/>
  <c r="W123" i="1" s="1"/>
  <c r="P123" i="1"/>
  <c r="CS122" i="1"/>
  <c r="CR122" i="1"/>
  <c r="CP122" i="1"/>
  <c r="S122" i="1" s="1"/>
  <c r="BU122" i="1"/>
  <c r="BT122" i="1"/>
  <c r="BM122" i="1"/>
  <c r="BP122" i="1" s="1"/>
  <c r="BL122" i="1"/>
  <c r="BF122" i="1"/>
  <c r="AZ122" i="1"/>
  <c r="AU122" i="1"/>
  <c r="AS122" i="1"/>
  <c r="K122" i="1" s="1"/>
  <c r="AL122" i="1"/>
  <c r="I122" i="1" s="1"/>
  <c r="H122" i="1" s="1"/>
  <c r="AG122" i="1"/>
  <c r="Y122" i="1"/>
  <c r="X122" i="1"/>
  <c r="W122" i="1" s="1"/>
  <c r="P122" i="1"/>
  <c r="J122" i="1"/>
  <c r="BI122" i="1" s="1"/>
  <c r="CS121" i="1"/>
  <c r="CR121" i="1"/>
  <c r="CP121" i="1"/>
  <c r="BU121" i="1"/>
  <c r="BT121" i="1"/>
  <c r="BL121" i="1"/>
  <c r="BF121" i="1"/>
  <c r="AZ121" i="1"/>
  <c r="BM121" i="1" s="1"/>
  <c r="BP121" i="1" s="1"/>
  <c r="BQ121" i="1" s="1"/>
  <c r="AU121" i="1"/>
  <c r="AS121" i="1" s="1"/>
  <c r="AT121" i="1" s="1"/>
  <c r="AL121" i="1"/>
  <c r="AG121" i="1"/>
  <c r="Y121" i="1"/>
  <c r="X121" i="1"/>
  <c r="W121" i="1"/>
  <c r="P121" i="1"/>
  <c r="J121" i="1"/>
  <c r="BI121" i="1" s="1"/>
  <c r="I121" i="1"/>
  <c r="H121" i="1"/>
  <c r="AA121" i="1" s="1"/>
  <c r="CS120" i="1"/>
  <c r="CR120" i="1"/>
  <c r="CQ120" i="1"/>
  <c r="BH120" i="1" s="1"/>
  <c r="CP120" i="1"/>
  <c r="BU120" i="1"/>
  <c r="BT120" i="1"/>
  <c r="BP120" i="1"/>
  <c r="BS120" i="1" s="1"/>
  <c r="BL120" i="1"/>
  <c r="BF120" i="1"/>
  <c r="AZ120" i="1"/>
  <c r="BM120" i="1" s="1"/>
  <c r="AU120" i="1"/>
  <c r="AS120" i="1"/>
  <c r="AT120" i="1" s="1"/>
  <c r="AL120" i="1"/>
  <c r="AG120" i="1"/>
  <c r="J120" i="1" s="1"/>
  <c r="BI120" i="1" s="1"/>
  <c r="BK120" i="1" s="1"/>
  <c r="AF120" i="1"/>
  <c r="AE120" i="1"/>
  <c r="Y120" i="1"/>
  <c r="X120" i="1"/>
  <c r="W120" i="1" s="1"/>
  <c r="P120" i="1"/>
  <c r="N120" i="1"/>
  <c r="K120" i="1"/>
  <c r="I120" i="1"/>
  <c r="H120" i="1"/>
  <c r="AA120" i="1" s="1"/>
  <c r="CS119" i="1"/>
  <c r="CR119" i="1"/>
  <c r="CQ119" i="1" s="1"/>
  <c r="BH119" i="1" s="1"/>
  <c r="CP119" i="1"/>
  <c r="BU119" i="1"/>
  <c r="BT119" i="1"/>
  <c r="BL119" i="1"/>
  <c r="BF119" i="1"/>
  <c r="AZ119" i="1"/>
  <c r="BM119" i="1" s="1"/>
  <c r="BP119" i="1" s="1"/>
  <c r="BQ119" i="1" s="1"/>
  <c r="AU119" i="1"/>
  <c r="AS119" i="1" s="1"/>
  <c r="AL119" i="1"/>
  <c r="I119" i="1" s="1"/>
  <c r="H119" i="1" s="1"/>
  <c r="AG119" i="1"/>
  <c r="J119" i="1" s="1"/>
  <c r="BI119" i="1" s="1"/>
  <c r="BK119" i="1" s="1"/>
  <c r="AA119" i="1"/>
  <c r="Y119" i="1"/>
  <c r="X119" i="1"/>
  <c r="P119" i="1"/>
  <c r="CS118" i="1"/>
  <c r="CR118" i="1"/>
  <c r="CQ118" i="1" s="1"/>
  <c r="BH118" i="1" s="1"/>
  <c r="CP118" i="1"/>
  <c r="BU118" i="1"/>
  <c r="BT118" i="1"/>
  <c r="BL118" i="1"/>
  <c r="BF118" i="1"/>
  <c r="BJ118" i="1" s="1"/>
  <c r="AZ118" i="1"/>
  <c r="BM118" i="1" s="1"/>
  <c r="BP118" i="1" s="1"/>
  <c r="AU118" i="1"/>
  <c r="AS118" i="1" s="1"/>
  <c r="AL118" i="1"/>
  <c r="I118" i="1" s="1"/>
  <c r="H118" i="1" s="1"/>
  <c r="AG118" i="1"/>
  <c r="AA118" i="1"/>
  <c r="Y118" i="1"/>
  <c r="X118" i="1"/>
  <c r="W118" i="1" s="1"/>
  <c r="S118" i="1"/>
  <c r="P118" i="1"/>
  <c r="J118" i="1"/>
  <c r="BI118" i="1" s="1"/>
  <c r="BK118" i="1" s="1"/>
  <c r="CS117" i="1"/>
  <c r="CR117" i="1"/>
  <c r="CP117" i="1"/>
  <c r="S117" i="1" s="1"/>
  <c r="BU117" i="1"/>
  <c r="BT117" i="1"/>
  <c r="BP117" i="1"/>
  <c r="BM117" i="1"/>
  <c r="BL117" i="1"/>
  <c r="BF117" i="1"/>
  <c r="AZ117" i="1"/>
  <c r="AU117" i="1"/>
  <c r="AS117" i="1" s="1"/>
  <c r="AT117" i="1"/>
  <c r="AL117" i="1"/>
  <c r="AG117" i="1"/>
  <c r="AE117" i="1"/>
  <c r="Y117" i="1"/>
  <c r="X117" i="1"/>
  <c r="W117" i="1" s="1"/>
  <c r="P117" i="1"/>
  <c r="N117" i="1"/>
  <c r="J117" i="1"/>
  <c r="BI117" i="1" s="1"/>
  <c r="I117" i="1"/>
  <c r="H117" i="1" s="1"/>
  <c r="CS116" i="1"/>
  <c r="CR116" i="1"/>
  <c r="CP116" i="1"/>
  <c r="BU116" i="1"/>
  <c r="BT116" i="1"/>
  <c r="BL116" i="1"/>
  <c r="BI116" i="1"/>
  <c r="BF116" i="1"/>
  <c r="AZ116" i="1"/>
  <c r="BM116" i="1" s="1"/>
  <c r="BP116" i="1" s="1"/>
  <c r="AU116" i="1"/>
  <c r="AS116" i="1"/>
  <c r="AL116" i="1"/>
  <c r="I116" i="1" s="1"/>
  <c r="H116" i="1" s="1"/>
  <c r="AG116" i="1"/>
  <c r="J116" i="1" s="1"/>
  <c r="Y116" i="1"/>
  <c r="X116" i="1"/>
  <c r="W116" i="1" s="1"/>
  <c r="P116" i="1"/>
  <c r="N116" i="1"/>
  <c r="CS115" i="1"/>
  <c r="CR115" i="1"/>
  <c r="CP115" i="1"/>
  <c r="BU115" i="1"/>
  <c r="BT115" i="1"/>
  <c r="BL115" i="1"/>
  <c r="BF115" i="1"/>
  <c r="AZ115" i="1"/>
  <c r="BM115" i="1" s="1"/>
  <c r="BP115" i="1" s="1"/>
  <c r="AU115" i="1"/>
  <c r="AS115" i="1" s="1"/>
  <c r="AL115" i="1"/>
  <c r="AG115" i="1"/>
  <c r="Y115" i="1"/>
  <c r="X115" i="1"/>
  <c r="P115" i="1"/>
  <c r="J115" i="1"/>
  <c r="BI115" i="1" s="1"/>
  <c r="I115" i="1"/>
  <c r="H115" i="1"/>
  <c r="CS114" i="1"/>
  <c r="CR114" i="1"/>
  <c r="CQ114" i="1" s="1"/>
  <c r="BH114" i="1" s="1"/>
  <c r="CP114" i="1"/>
  <c r="S114" i="1" s="1"/>
  <c r="BU114" i="1"/>
  <c r="BT114" i="1"/>
  <c r="BM114" i="1"/>
  <c r="BP114" i="1" s="1"/>
  <c r="BL114" i="1"/>
  <c r="BF114" i="1"/>
  <c r="AZ114" i="1"/>
  <c r="AU114" i="1"/>
  <c r="AS114" i="1" s="1"/>
  <c r="AL114" i="1"/>
  <c r="I114" i="1" s="1"/>
  <c r="H114" i="1" s="1"/>
  <c r="AG114" i="1"/>
  <c r="J114" i="1" s="1"/>
  <c r="BI114" i="1" s="1"/>
  <c r="BK114" i="1" s="1"/>
  <c r="Y114" i="1"/>
  <c r="X114" i="1"/>
  <c r="P114" i="1"/>
  <c r="CS113" i="1"/>
  <c r="CR113" i="1"/>
  <c r="CQ113" i="1" s="1"/>
  <c r="BH113" i="1" s="1"/>
  <c r="CP113" i="1"/>
  <c r="BU113" i="1"/>
  <c r="BT113" i="1"/>
  <c r="BL113" i="1"/>
  <c r="BF113" i="1"/>
  <c r="AZ113" i="1"/>
  <c r="BM113" i="1" s="1"/>
  <c r="BP113" i="1" s="1"/>
  <c r="AU113" i="1"/>
  <c r="AS113" i="1" s="1"/>
  <c r="AT113" i="1" s="1"/>
  <c r="AL113" i="1"/>
  <c r="I113" i="1" s="1"/>
  <c r="H113" i="1" s="1"/>
  <c r="AA113" i="1" s="1"/>
  <c r="AG113" i="1"/>
  <c r="J113" i="1" s="1"/>
  <c r="BI113" i="1" s="1"/>
  <c r="Y113" i="1"/>
  <c r="X113" i="1"/>
  <c r="W113" i="1" s="1"/>
  <c r="P113" i="1"/>
  <c r="CS112" i="1"/>
  <c r="CR112" i="1"/>
  <c r="CP112" i="1"/>
  <c r="BU112" i="1"/>
  <c r="BT112" i="1"/>
  <c r="BL112" i="1"/>
  <c r="BI112" i="1"/>
  <c r="BF112" i="1"/>
  <c r="AZ112" i="1"/>
  <c r="BM112" i="1" s="1"/>
  <c r="BP112" i="1" s="1"/>
  <c r="AU112" i="1"/>
  <c r="AS112" i="1"/>
  <c r="AL112" i="1"/>
  <c r="I112" i="1" s="1"/>
  <c r="H112" i="1" s="1"/>
  <c r="AG112" i="1"/>
  <c r="J112" i="1" s="1"/>
  <c r="Y112" i="1"/>
  <c r="X112" i="1"/>
  <c r="W112" i="1" s="1"/>
  <c r="P112" i="1"/>
  <c r="CS111" i="1"/>
  <c r="S111" i="1" s="1"/>
  <c r="CR111" i="1"/>
  <c r="CP111" i="1"/>
  <c r="BU111" i="1"/>
  <c r="BT111" i="1"/>
  <c r="BL111" i="1"/>
  <c r="BI111" i="1"/>
  <c r="BF111" i="1"/>
  <c r="AZ111" i="1"/>
  <c r="BM111" i="1" s="1"/>
  <c r="BP111" i="1" s="1"/>
  <c r="AU111" i="1"/>
  <c r="AS111" i="1" s="1"/>
  <c r="AL111" i="1"/>
  <c r="I111" i="1" s="1"/>
  <c r="H111" i="1" s="1"/>
  <c r="AA111" i="1" s="1"/>
  <c r="AG111" i="1"/>
  <c r="J111" i="1" s="1"/>
  <c r="Y111" i="1"/>
  <c r="X111" i="1"/>
  <c r="P111" i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K110" i="1" s="1"/>
  <c r="AL110" i="1"/>
  <c r="I110" i="1" s="1"/>
  <c r="H110" i="1" s="1"/>
  <c r="AA110" i="1" s="1"/>
  <c r="AG110" i="1"/>
  <c r="Y110" i="1"/>
  <c r="X110" i="1"/>
  <c r="W110" i="1"/>
  <c r="S110" i="1"/>
  <c r="P110" i="1"/>
  <c r="J110" i="1"/>
  <c r="BI110" i="1" s="1"/>
  <c r="CS109" i="1"/>
  <c r="CR109" i="1"/>
  <c r="CP109" i="1"/>
  <c r="S109" i="1" s="1"/>
  <c r="T109" i="1" s="1"/>
  <c r="U109" i="1" s="1"/>
  <c r="V109" i="1" s="1"/>
  <c r="Z109" i="1" s="1"/>
  <c r="BU109" i="1"/>
  <c r="BT109" i="1"/>
  <c r="BL109" i="1"/>
  <c r="BF109" i="1"/>
  <c r="AZ109" i="1"/>
  <c r="BM109" i="1" s="1"/>
  <c r="BP109" i="1" s="1"/>
  <c r="AU109" i="1"/>
  <c r="AS109" i="1" s="1"/>
  <c r="AL109" i="1"/>
  <c r="I109" i="1" s="1"/>
  <c r="H109" i="1" s="1"/>
  <c r="AA109" i="1" s="1"/>
  <c r="AG109" i="1"/>
  <c r="J109" i="1" s="1"/>
  <c r="BI109" i="1" s="1"/>
  <c r="Y109" i="1"/>
  <c r="W109" i="1" s="1"/>
  <c r="X109" i="1"/>
  <c r="P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/>
  <c r="AL108" i="1"/>
  <c r="AG108" i="1"/>
  <c r="J108" i="1" s="1"/>
  <c r="BI108" i="1" s="1"/>
  <c r="Y108" i="1"/>
  <c r="X108" i="1"/>
  <c r="W108" i="1" s="1"/>
  <c r="P108" i="1"/>
  <c r="I108" i="1"/>
  <c r="H108" i="1" s="1"/>
  <c r="CS107" i="1"/>
  <c r="CR107" i="1"/>
  <c r="CP107" i="1"/>
  <c r="S107" i="1" s="1"/>
  <c r="BU107" i="1"/>
  <c r="BT107" i="1"/>
  <c r="BL107" i="1"/>
  <c r="BF107" i="1"/>
  <c r="AZ107" i="1"/>
  <c r="BM107" i="1" s="1"/>
  <c r="BP107" i="1" s="1"/>
  <c r="AU107" i="1"/>
  <c r="AS107" i="1"/>
  <c r="AF107" i="1" s="1"/>
  <c r="AL107" i="1"/>
  <c r="AG107" i="1"/>
  <c r="J107" i="1" s="1"/>
  <c r="BI107" i="1" s="1"/>
  <c r="Y107" i="1"/>
  <c r="X107" i="1"/>
  <c r="P107" i="1"/>
  <c r="I107" i="1"/>
  <c r="H107" i="1" s="1"/>
  <c r="CS106" i="1"/>
  <c r="CR106" i="1"/>
  <c r="CP106" i="1"/>
  <c r="CQ106" i="1" s="1"/>
  <c r="BH106" i="1" s="1"/>
  <c r="BJ106" i="1" s="1"/>
  <c r="BU106" i="1"/>
  <c r="BT106" i="1"/>
  <c r="BM106" i="1"/>
  <c r="BP106" i="1" s="1"/>
  <c r="BL106" i="1"/>
  <c r="BF106" i="1"/>
  <c r="AZ106" i="1"/>
  <c r="AU106" i="1"/>
  <c r="AS106" i="1" s="1"/>
  <c r="AT106" i="1"/>
  <c r="AL106" i="1"/>
  <c r="I106" i="1" s="1"/>
  <c r="H106" i="1" s="1"/>
  <c r="AA106" i="1" s="1"/>
  <c r="AG106" i="1"/>
  <c r="Y106" i="1"/>
  <c r="W106" i="1" s="1"/>
  <c r="X106" i="1"/>
  <c r="S106" i="1"/>
  <c r="T106" i="1" s="1"/>
  <c r="U106" i="1" s="1"/>
  <c r="AC106" i="1" s="1"/>
  <c r="P106" i="1"/>
  <c r="J106" i="1"/>
  <c r="BI106" i="1" s="1"/>
  <c r="CS105" i="1"/>
  <c r="CR105" i="1"/>
  <c r="CP105" i="1"/>
  <c r="BU105" i="1"/>
  <c r="BT105" i="1"/>
  <c r="BQ105" i="1"/>
  <c r="BM105" i="1"/>
  <c r="BP105" i="1" s="1"/>
  <c r="BL105" i="1"/>
  <c r="BF105" i="1"/>
  <c r="AZ105" i="1"/>
  <c r="AU105" i="1"/>
  <c r="AS105" i="1" s="1"/>
  <c r="AT105" i="1" s="1"/>
  <c r="AL105" i="1"/>
  <c r="AG105" i="1"/>
  <c r="J105" i="1" s="1"/>
  <c r="BI105" i="1" s="1"/>
  <c r="AE105" i="1"/>
  <c r="Y105" i="1"/>
  <c r="X105" i="1"/>
  <c r="W105" i="1" s="1"/>
  <c r="P105" i="1"/>
  <c r="N105" i="1"/>
  <c r="I105" i="1"/>
  <c r="H105" i="1"/>
  <c r="AA105" i="1" s="1"/>
  <c r="CS104" i="1"/>
  <c r="CR104" i="1"/>
  <c r="CP104" i="1"/>
  <c r="BU104" i="1"/>
  <c r="BT104" i="1"/>
  <c r="BL104" i="1"/>
  <c r="BI104" i="1"/>
  <c r="BF104" i="1"/>
  <c r="AZ104" i="1"/>
  <c r="BM104" i="1" s="1"/>
  <c r="BP104" i="1" s="1"/>
  <c r="BS104" i="1" s="1"/>
  <c r="AU104" i="1"/>
  <c r="AS104" i="1"/>
  <c r="AT104" i="1" s="1"/>
  <c r="AL104" i="1"/>
  <c r="AG104" i="1"/>
  <c r="J104" i="1" s="1"/>
  <c r="AF104" i="1"/>
  <c r="AE104" i="1"/>
  <c r="Y104" i="1"/>
  <c r="X104" i="1"/>
  <c r="W104" i="1" s="1"/>
  <c r="P104" i="1"/>
  <c r="I104" i="1"/>
  <c r="H104" i="1"/>
  <c r="CS103" i="1"/>
  <c r="CR103" i="1"/>
  <c r="CQ103" i="1" s="1"/>
  <c r="BH103" i="1" s="1"/>
  <c r="BJ103" i="1" s="1"/>
  <c r="CP103" i="1"/>
  <c r="BU103" i="1"/>
  <c r="BT103" i="1"/>
  <c r="BL103" i="1"/>
  <c r="BF103" i="1"/>
  <c r="AZ103" i="1"/>
  <c r="BM103" i="1" s="1"/>
  <c r="BP103" i="1" s="1"/>
  <c r="AU103" i="1"/>
  <c r="AS103" i="1"/>
  <c r="K103" i="1" s="1"/>
  <c r="AL103" i="1"/>
  <c r="AG103" i="1"/>
  <c r="Y103" i="1"/>
  <c r="X103" i="1"/>
  <c r="S103" i="1"/>
  <c r="P103" i="1"/>
  <c r="J103" i="1"/>
  <c r="BI103" i="1" s="1"/>
  <c r="I103" i="1"/>
  <c r="H103" i="1"/>
  <c r="CS102" i="1"/>
  <c r="S102" i="1" s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K102" i="1" s="1"/>
  <c r="AL102" i="1"/>
  <c r="I102" i="1" s="1"/>
  <c r="H102" i="1" s="1"/>
  <c r="AG102" i="1"/>
  <c r="Y102" i="1"/>
  <c r="X102" i="1"/>
  <c r="W102" i="1"/>
  <c r="P102" i="1"/>
  <c r="J102" i="1"/>
  <c r="BI102" i="1" s="1"/>
  <c r="CS101" i="1"/>
  <c r="CR101" i="1"/>
  <c r="CP101" i="1"/>
  <c r="S101" i="1" s="1"/>
  <c r="BU101" i="1"/>
  <c r="BT101" i="1"/>
  <c r="BL101" i="1"/>
  <c r="BF101" i="1"/>
  <c r="AZ101" i="1"/>
  <c r="BM101" i="1" s="1"/>
  <c r="BP101" i="1" s="1"/>
  <c r="AU101" i="1"/>
  <c r="AS101" i="1" s="1"/>
  <c r="AL101" i="1"/>
  <c r="AG101" i="1"/>
  <c r="J101" i="1" s="1"/>
  <c r="BI101" i="1" s="1"/>
  <c r="Y101" i="1"/>
  <c r="X101" i="1"/>
  <c r="W101" i="1" s="1"/>
  <c r="P101" i="1"/>
  <c r="I101" i="1"/>
  <c r="H101" i="1"/>
  <c r="AA101" i="1" s="1"/>
  <c r="CS100" i="1"/>
  <c r="CR100" i="1"/>
  <c r="CP100" i="1"/>
  <c r="BU100" i="1"/>
  <c r="BT100" i="1"/>
  <c r="BP100" i="1"/>
  <c r="BL100" i="1"/>
  <c r="BF100" i="1"/>
  <c r="AZ100" i="1"/>
  <c r="BM100" i="1" s="1"/>
  <c r="AU100" i="1"/>
  <c r="AS100" i="1"/>
  <c r="AT100" i="1" s="1"/>
  <c r="AL100" i="1"/>
  <c r="AG100" i="1"/>
  <c r="J100" i="1" s="1"/>
  <c r="BI100" i="1" s="1"/>
  <c r="AF100" i="1"/>
  <c r="AE100" i="1"/>
  <c r="Y100" i="1"/>
  <c r="X100" i="1"/>
  <c r="P100" i="1"/>
  <c r="N100" i="1"/>
  <c r="I100" i="1"/>
  <c r="H100" i="1" s="1"/>
  <c r="AA100" i="1" s="1"/>
  <c r="CS99" i="1"/>
  <c r="S99" i="1" s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AG99" i="1"/>
  <c r="J99" i="1" s="1"/>
  <c r="BI99" i="1" s="1"/>
  <c r="Y99" i="1"/>
  <c r="X99" i="1"/>
  <c r="P99" i="1"/>
  <c r="I99" i="1"/>
  <c r="H99" i="1" s="1"/>
  <c r="CS98" i="1"/>
  <c r="S98" i="1" s="1"/>
  <c r="CR98" i="1"/>
  <c r="CP98" i="1"/>
  <c r="CQ98" i="1" s="1"/>
  <c r="BH98" i="1" s="1"/>
  <c r="BU98" i="1"/>
  <c r="BT98" i="1"/>
  <c r="BM98" i="1"/>
  <c r="BP98" i="1" s="1"/>
  <c r="BL98" i="1"/>
  <c r="BK98" i="1"/>
  <c r="BF98" i="1"/>
  <c r="AZ98" i="1"/>
  <c r="AU98" i="1"/>
  <c r="AS98" i="1" s="1"/>
  <c r="AL98" i="1"/>
  <c r="I98" i="1" s="1"/>
  <c r="H98" i="1" s="1"/>
  <c r="AG98" i="1"/>
  <c r="Y98" i="1"/>
  <c r="X98" i="1"/>
  <c r="W98" i="1" s="1"/>
  <c r="P98" i="1"/>
  <c r="J98" i="1"/>
  <c r="BI98" i="1" s="1"/>
  <c r="CS97" i="1"/>
  <c r="CR97" i="1"/>
  <c r="CQ97" i="1" s="1"/>
  <c r="BH97" i="1" s="1"/>
  <c r="CP97" i="1"/>
  <c r="BU97" i="1"/>
  <c r="BT97" i="1"/>
  <c r="BL97" i="1"/>
  <c r="BF97" i="1"/>
  <c r="AZ97" i="1"/>
  <c r="BM97" i="1" s="1"/>
  <c r="BP97" i="1" s="1"/>
  <c r="BQ97" i="1" s="1"/>
  <c r="AU97" i="1"/>
  <c r="AS97" i="1" s="1"/>
  <c r="AT97" i="1" s="1"/>
  <c r="AL97" i="1"/>
  <c r="AG97" i="1"/>
  <c r="J97" i="1" s="1"/>
  <c r="BI97" i="1" s="1"/>
  <c r="Y97" i="1"/>
  <c r="X97" i="1"/>
  <c r="W97" i="1" s="1"/>
  <c r="P97" i="1"/>
  <c r="I97" i="1"/>
  <c r="H97" i="1"/>
  <c r="AA97" i="1" s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/>
  <c r="AL96" i="1"/>
  <c r="AG96" i="1"/>
  <c r="J96" i="1" s="1"/>
  <c r="BI96" i="1" s="1"/>
  <c r="Y96" i="1"/>
  <c r="X96" i="1"/>
  <c r="W96" i="1" s="1"/>
  <c r="P96" i="1"/>
  <c r="I96" i="1"/>
  <c r="H96" i="1" s="1"/>
  <c r="CS95" i="1"/>
  <c r="CR95" i="1"/>
  <c r="CP95" i="1"/>
  <c r="BU95" i="1"/>
  <c r="BT95" i="1"/>
  <c r="BL95" i="1"/>
  <c r="BF95" i="1"/>
  <c r="AZ95" i="1"/>
  <c r="BM95" i="1" s="1"/>
  <c r="BP95" i="1" s="1"/>
  <c r="BQ95" i="1" s="1"/>
  <c r="AU95" i="1"/>
  <c r="AS95" i="1"/>
  <c r="AL95" i="1"/>
  <c r="I95" i="1" s="1"/>
  <c r="H95" i="1" s="1"/>
  <c r="AA95" i="1" s="1"/>
  <c r="AG95" i="1"/>
  <c r="J95" i="1" s="1"/>
  <c r="BI95" i="1" s="1"/>
  <c r="Y95" i="1"/>
  <c r="X95" i="1"/>
  <c r="S95" i="1"/>
  <c r="P95" i="1"/>
  <c r="CS94" i="1"/>
  <c r="CR94" i="1"/>
  <c r="CP94" i="1"/>
  <c r="CQ94" i="1" s="1"/>
  <c r="BH94" i="1" s="1"/>
  <c r="BU94" i="1"/>
  <c r="BT94" i="1"/>
  <c r="BL94" i="1"/>
  <c r="BF94" i="1"/>
  <c r="AZ94" i="1"/>
  <c r="BM94" i="1" s="1"/>
  <c r="BP94" i="1" s="1"/>
  <c r="AU94" i="1"/>
  <c r="AS94" i="1" s="1"/>
  <c r="AT94" i="1" s="1"/>
  <c r="AL94" i="1"/>
  <c r="I94" i="1" s="1"/>
  <c r="H94" i="1" s="1"/>
  <c r="AG94" i="1"/>
  <c r="AA94" i="1"/>
  <c r="Y94" i="1"/>
  <c r="W94" i="1" s="1"/>
  <c r="X94" i="1"/>
  <c r="P94" i="1"/>
  <c r="K94" i="1"/>
  <c r="J94" i="1"/>
  <c r="BI94" i="1" s="1"/>
  <c r="BK94" i="1" s="1"/>
  <c r="CS93" i="1"/>
  <c r="CR93" i="1"/>
  <c r="CQ93" i="1"/>
  <c r="BH93" i="1" s="1"/>
  <c r="CP93" i="1"/>
  <c r="BU93" i="1"/>
  <c r="BT93" i="1"/>
  <c r="BM93" i="1"/>
  <c r="BP93" i="1" s="1"/>
  <c r="BL93" i="1"/>
  <c r="BF93" i="1"/>
  <c r="AZ93" i="1"/>
  <c r="AU93" i="1"/>
  <c r="AS93" i="1" s="1"/>
  <c r="N93" i="1" s="1"/>
  <c r="AL93" i="1"/>
  <c r="AG93" i="1"/>
  <c r="J93" i="1" s="1"/>
  <c r="BI93" i="1" s="1"/>
  <c r="AE93" i="1"/>
  <c r="Y93" i="1"/>
  <c r="W93" i="1" s="1"/>
  <c r="X93" i="1"/>
  <c r="P93" i="1"/>
  <c r="I93" i="1"/>
  <c r="H93" i="1"/>
  <c r="AA93" i="1" s="1"/>
  <c r="CS92" i="1"/>
  <c r="CR92" i="1"/>
  <c r="CP92" i="1"/>
  <c r="BU92" i="1"/>
  <c r="BT92" i="1"/>
  <c r="BL92" i="1"/>
  <c r="BI92" i="1"/>
  <c r="BF92" i="1"/>
  <c r="AZ92" i="1"/>
  <c r="BM92" i="1" s="1"/>
  <c r="BP92" i="1" s="1"/>
  <c r="AU92" i="1"/>
  <c r="AS92" i="1"/>
  <c r="AT92" i="1" s="1"/>
  <c r="AL92" i="1"/>
  <c r="AG92" i="1"/>
  <c r="J92" i="1" s="1"/>
  <c r="AF92" i="1"/>
  <c r="AE92" i="1"/>
  <c r="Y92" i="1"/>
  <c r="X92" i="1"/>
  <c r="W92" i="1" s="1"/>
  <c r="P92" i="1"/>
  <c r="N92" i="1"/>
  <c r="I92" i="1"/>
  <c r="H92" i="1" s="1"/>
  <c r="CS91" i="1"/>
  <c r="CR91" i="1"/>
  <c r="CP91" i="1"/>
  <c r="S91" i="1" s="1"/>
  <c r="BU91" i="1"/>
  <c r="BT91" i="1"/>
  <c r="BL91" i="1"/>
  <c r="BF91" i="1"/>
  <c r="AZ91" i="1"/>
  <c r="BM91" i="1" s="1"/>
  <c r="BP91" i="1" s="1"/>
  <c r="AU91" i="1"/>
  <c r="AS91" i="1"/>
  <c r="AL91" i="1"/>
  <c r="AG91" i="1"/>
  <c r="J91" i="1" s="1"/>
  <c r="BI91" i="1" s="1"/>
  <c r="AF91" i="1"/>
  <c r="Y91" i="1"/>
  <c r="X91" i="1"/>
  <c r="P91" i="1"/>
  <c r="K91" i="1"/>
  <c r="I91" i="1"/>
  <c r="H91" i="1" s="1"/>
  <c r="CS90" i="1"/>
  <c r="S90" i="1" s="1"/>
  <c r="T90" i="1" s="1"/>
  <c r="U90" i="1" s="1"/>
  <c r="AC90" i="1" s="1"/>
  <c r="CR90" i="1"/>
  <c r="CP90" i="1"/>
  <c r="BU90" i="1"/>
  <c r="BT90" i="1"/>
  <c r="BL90" i="1"/>
  <c r="BF90" i="1"/>
  <c r="AZ90" i="1"/>
  <c r="BM90" i="1" s="1"/>
  <c r="BP90" i="1" s="1"/>
  <c r="AU90" i="1"/>
  <c r="AS90" i="1" s="1"/>
  <c r="AT90" i="1" s="1"/>
  <c r="AL90" i="1"/>
  <c r="I90" i="1" s="1"/>
  <c r="H90" i="1" s="1"/>
  <c r="AA90" i="1" s="1"/>
  <c r="AG90" i="1"/>
  <c r="Y90" i="1"/>
  <c r="X90" i="1"/>
  <c r="W90" i="1" s="1"/>
  <c r="P90" i="1"/>
  <c r="J90" i="1"/>
  <c r="BI90" i="1" s="1"/>
  <c r="CS89" i="1"/>
  <c r="CR89" i="1"/>
  <c r="CP89" i="1"/>
  <c r="S89" i="1" s="1"/>
  <c r="BU89" i="1"/>
  <c r="BT89" i="1"/>
  <c r="BM89" i="1"/>
  <c r="BP89" i="1" s="1"/>
  <c r="BL89" i="1"/>
  <c r="BF89" i="1"/>
  <c r="AZ89" i="1"/>
  <c r="AU89" i="1"/>
  <c r="AS89" i="1" s="1"/>
  <c r="AT89" i="1" s="1"/>
  <c r="AL89" i="1"/>
  <c r="I89" i="1" s="1"/>
  <c r="H89" i="1" s="1"/>
  <c r="AA89" i="1" s="1"/>
  <c r="AG89" i="1"/>
  <c r="J89" i="1" s="1"/>
  <c r="BI89" i="1" s="1"/>
  <c r="AE89" i="1"/>
  <c r="Y89" i="1"/>
  <c r="W89" i="1" s="1"/>
  <c r="X89" i="1"/>
  <c r="P89" i="1"/>
  <c r="N89" i="1"/>
  <c r="CS88" i="1"/>
  <c r="CR88" i="1"/>
  <c r="CP88" i="1"/>
  <c r="BU88" i="1"/>
  <c r="BT88" i="1"/>
  <c r="BP88" i="1"/>
  <c r="BS88" i="1" s="1"/>
  <c r="BL88" i="1"/>
  <c r="BF88" i="1"/>
  <c r="AZ88" i="1"/>
  <c r="BM88" i="1" s="1"/>
  <c r="AU88" i="1"/>
  <c r="AS88" i="1" s="1"/>
  <c r="AF88" i="1" s="1"/>
  <c r="AL88" i="1"/>
  <c r="AG88" i="1"/>
  <c r="J88" i="1" s="1"/>
  <c r="BI88" i="1" s="1"/>
  <c r="Y88" i="1"/>
  <c r="X88" i="1"/>
  <c r="P88" i="1"/>
  <c r="I88" i="1"/>
  <c r="H88" i="1" s="1"/>
  <c r="CS87" i="1"/>
  <c r="S87" i="1" s="1"/>
  <c r="CR87" i="1"/>
  <c r="CP87" i="1"/>
  <c r="BU87" i="1"/>
  <c r="BT87" i="1"/>
  <c r="BL87" i="1"/>
  <c r="BF87" i="1"/>
  <c r="AZ87" i="1"/>
  <c r="BM87" i="1" s="1"/>
  <c r="BP87" i="1" s="1"/>
  <c r="BR87" i="1" s="1"/>
  <c r="BV87" i="1" s="1"/>
  <c r="BW87" i="1" s="1"/>
  <c r="AU87" i="1"/>
  <c r="AS87" i="1" s="1"/>
  <c r="AL87" i="1"/>
  <c r="I87" i="1" s="1"/>
  <c r="H87" i="1" s="1"/>
  <c r="AG87" i="1"/>
  <c r="Y87" i="1"/>
  <c r="X87" i="1"/>
  <c r="P87" i="1"/>
  <c r="K87" i="1"/>
  <c r="J87" i="1"/>
  <c r="BI87" i="1" s="1"/>
  <c r="CS86" i="1"/>
  <c r="CR86" i="1"/>
  <c r="CP86" i="1"/>
  <c r="CQ86" i="1" s="1"/>
  <c r="BH86" i="1" s="1"/>
  <c r="BU86" i="1"/>
  <c r="BT86" i="1"/>
  <c r="BM86" i="1"/>
  <c r="BP86" i="1" s="1"/>
  <c r="BL86" i="1"/>
  <c r="BF86" i="1"/>
  <c r="BJ86" i="1" s="1"/>
  <c r="AZ86" i="1"/>
  <c r="AU86" i="1"/>
  <c r="AS86" i="1"/>
  <c r="AL86" i="1"/>
  <c r="I86" i="1" s="1"/>
  <c r="H86" i="1" s="1"/>
  <c r="AG86" i="1"/>
  <c r="Y86" i="1"/>
  <c r="X86" i="1"/>
  <c r="W86" i="1"/>
  <c r="P86" i="1"/>
  <c r="J86" i="1"/>
  <c r="BI86" i="1" s="1"/>
  <c r="BK86" i="1" s="1"/>
  <c r="CS85" i="1"/>
  <c r="CR85" i="1"/>
  <c r="CQ85" i="1" s="1"/>
  <c r="BH85" i="1" s="1"/>
  <c r="CP85" i="1"/>
  <c r="BU85" i="1"/>
  <c r="BT85" i="1"/>
  <c r="BL85" i="1"/>
  <c r="BF85" i="1"/>
  <c r="AZ85" i="1"/>
  <c r="BM85" i="1" s="1"/>
  <c r="BP85" i="1" s="1"/>
  <c r="AU85" i="1"/>
  <c r="AS85" i="1" s="1"/>
  <c r="N85" i="1" s="1"/>
  <c r="AL85" i="1"/>
  <c r="AG85" i="1"/>
  <c r="J85" i="1" s="1"/>
  <c r="BI85" i="1" s="1"/>
  <c r="AE85" i="1"/>
  <c r="Y85" i="1"/>
  <c r="X85" i="1"/>
  <c r="W85" i="1" s="1"/>
  <c r="P85" i="1"/>
  <c r="I85" i="1"/>
  <c r="H85" i="1"/>
  <c r="AA85" i="1" s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L84" i="1"/>
  <c r="AG84" i="1"/>
  <c r="J84" i="1" s="1"/>
  <c r="BI84" i="1" s="1"/>
  <c r="Y84" i="1"/>
  <c r="X84" i="1"/>
  <c r="W84" i="1" s="1"/>
  <c r="P84" i="1"/>
  <c r="I84" i="1"/>
  <c r="H84" i="1" s="1"/>
  <c r="AA84" i="1" s="1"/>
  <c r="CS83" i="1"/>
  <c r="CR83" i="1"/>
  <c r="CP83" i="1"/>
  <c r="BU83" i="1"/>
  <c r="BT83" i="1"/>
  <c r="BR83" i="1"/>
  <c r="BV83" i="1" s="1"/>
  <c r="BW83" i="1" s="1"/>
  <c r="BL83" i="1"/>
  <c r="BF83" i="1"/>
  <c r="AZ83" i="1"/>
  <c r="BM83" i="1" s="1"/>
  <c r="BP83" i="1" s="1"/>
  <c r="BQ83" i="1" s="1"/>
  <c r="AU83" i="1"/>
  <c r="AS83" i="1"/>
  <c r="AL83" i="1"/>
  <c r="AG83" i="1"/>
  <c r="J83" i="1" s="1"/>
  <c r="BI83" i="1" s="1"/>
  <c r="Y83" i="1"/>
  <c r="X83" i="1"/>
  <c r="P83" i="1"/>
  <c r="I83" i="1"/>
  <c r="H83" i="1" s="1"/>
  <c r="AA83" i="1" s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G82" i="1"/>
  <c r="J82" i="1" s="1"/>
  <c r="BI82" i="1" s="1"/>
  <c r="Y82" i="1"/>
  <c r="X82" i="1"/>
  <c r="W82" i="1" s="1"/>
  <c r="P82" i="1"/>
  <c r="CS81" i="1"/>
  <c r="CR81" i="1"/>
  <c r="CP81" i="1"/>
  <c r="S81" i="1" s="1"/>
  <c r="BU81" i="1"/>
  <c r="BT81" i="1"/>
  <c r="BL81" i="1"/>
  <c r="BF81" i="1"/>
  <c r="AZ81" i="1"/>
  <c r="BM81" i="1" s="1"/>
  <c r="BP81" i="1" s="1"/>
  <c r="AU81" i="1"/>
  <c r="AS81" i="1" s="1"/>
  <c r="AL81" i="1"/>
  <c r="AG81" i="1"/>
  <c r="J81" i="1" s="1"/>
  <c r="BI81" i="1" s="1"/>
  <c r="Y81" i="1"/>
  <c r="X81" i="1"/>
  <c r="W81" i="1" s="1"/>
  <c r="T81" i="1"/>
  <c r="U81" i="1" s="1"/>
  <c r="P81" i="1"/>
  <c r="AB81" i="1" s="1"/>
  <c r="I81" i="1"/>
  <c r="H81" i="1" s="1"/>
  <c r="AA81" i="1" s="1"/>
  <c r="CS80" i="1"/>
  <c r="CR80" i="1"/>
  <c r="CP80" i="1"/>
  <c r="BU80" i="1"/>
  <c r="BT80" i="1"/>
  <c r="BP80" i="1"/>
  <c r="BL80" i="1"/>
  <c r="BF80" i="1"/>
  <c r="AZ80" i="1"/>
  <c r="BM80" i="1" s="1"/>
  <c r="AU80" i="1"/>
  <c r="AS80" i="1"/>
  <c r="K80" i="1" s="1"/>
  <c r="AL80" i="1"/>
  <c r="AG80" i="1"/>
  <c r="J80" i="1" s="1"/>
  <c r="BI80" i="1" s="1"/>
  <c r="AF80" i="1"/>
  <c r="Y80" i="1"/>
  <c r="X80" i="1"/>
  <c r="W80" i="1" s="1"/>
  <c r="P80" i="1"/>
  <c r="N80" i="1"/>
  <c r="I80" i="1"/>
  <c r="H80" i="1"/>
  <c r="AA80" i="1" s="1"/>
  <c r="CS79" i="1"/>
  <c r="CR79" i="1"/>
  <c r="CP79" i="1"/>
  <c r="BU79" i="1"/>
  <c r="BT79" i="1"/>
  <c r="BL79" i="1"/>
  <c r="BI79" i="1"/>
  <c r="BF79" i="1"/>
  <c r="AZ79" i="1"/>
  <c r="BM79" i="1" s="1"/>
  <c r="BP79" i="1" s="1"/>
  <c r="BQ79" i="1" s="1"/>
  <c r="AU79" i="1"/>
  <c r="AS79" i="1" s="1"/>
  <c r="AL79" i="1"/>
  <c r="I79" i="1" s="1"/>
  <c r="H79" i="1" s="1"/>
  <c r="AG79" i="1"/>
  <c r="J79" i="1" s="1"/>
  <c r="AA79" i="1"/>
  <c r="Y79" i="1"/>
  <c r="X79" i="1"/>
  <c r="S79" i="1"/>
  <c r="P79" i="1"/>
  <c r="CS78" i="1"/>
  <c r="CR78" i="1"/>
  <c r="CP78" i="1"/>
  <c r="CQ78" i="1" s="1"/>
  <c r="BH78" i="1" s="1"/>
  <c r="BJ78" i="1" s="1"/>
  <c r="BU78" i="1"/>
  <c r="BT78" i="1"/>
  <c r="BM78" i="1"/>
  <c r="BP78" i="1" s="1"/>
  <c r="BL78" i="1"/>
  <c r="BF78" i="1"/>
  <c r="AZ78" i="1"/>
  <c r="AU78" i="1"/>
  <c r="AS78" i="1"/>
  <c r="AT78" i="1" s="1"/>
  <c r="AL78" i="1"/>
  <c r="I78" i="1" s="1"/>
  <c r="H78" i="1" s="1"/>
  <c r="AG78" i="1"/>
  <c r="J78" i="1" s="1"/>
  <c r="BI78" i="1" s="1"/>
  <c r="Y78" i="1"/>
  <c r="X78" i="1"/>
  <c r="P78" i="1"/>
  <c r="CS77" i="1"/>
  <c r="CR77" i="1"/>
  <c r="CP77" i="1"/>
  <c r="S77" i="1" s="1"/>
  <c r="BU77" i="1"/>
  <c r="BT77" i="1"/>
  <c r="BL77" i="1"/>
  <c r="BF77" i="1"/>
  <c r="AZ77" i="1"/>
  <c r="BM77" i="1" s="1"/>
  <c r="BP77" i="1" s="1"/>
  <c r="AU77" i="1"/>
  <c r="AS77" i="1" s="1"/>
  <c r="AT77" i="1" s="1"/>
  <c r="AL77" i="1"/>
  <c r="AG77" i="1"/>
  <c r="Y77" i="1"/>
  <c r="X77" i="1"/>
  <c r="W77" i="1" s="1"/>
  <c r="T77" i="1"/>
  <c r="U77" i="1" s="1"/>
  <c r="P77" i="1"/>
  <c r="J77" i="1"/>
  <c r="BI77" i="1" s="1"/>
  <c r="I77" i="1"/>
  <c r="H77" i="1"/>
  <c r="AA77" i="1" s="1"/>
  <c r="CS76" i="1"/>
  <c r="CR76" i="1"/>
  <c r="CP76" i="1"/>
  <c r="BU76" i="1"/>
  <c r="BT76" i="1"/>
  <c r="BL76" i="1"/>
  <c r="BI76" i="1"/>
  <c r="BF76" i="1"/>
  <c r="AZ76" i="1"/>
  <c r="BM76" i="1" s="1"/>
  <c r="BP76" i="1" s="1"/>
  <c r="BQ76" i="1" s="1"/>
  <c r="AU76" i="1"/>
  <c r="AS76" i="1" s="1"/>
  <c r="AL76" i="1"/>
  <c r="AG76" i="1"/>
  <c r="J76" i="1" s="1"/>
  <c r="Y76" i="1"/>
  <c r="X76" i="1"/>
  <c r="W76" i="1" s="1"/>
  <c r="P76" i="1"/>
  <c r="I76" i="1"/>
  <c r="H76" i="1" s="1"/>
  <c r="CS75" i="1"/>
  <c r="S75" i="1" s="1"/>
  <c r="CR75" i="1"/>
  <c r="CP75" i="1"/>
  <c r="CQ75" i="1" s="1"/>
  <c r="BH75" i="1" s="1"/>
  <c r="BU75" i="1"/>
  <c r="BT75" i="1"/>
  <c r="BL75" i="1"/>
  <c r="BI75" i="1"/>
  <c r="BK75" i="1" s="1"/>
  <c r="BF75" i="1"/>
  <c r="AZ75" i="1"/>
  <c r="BM75" i="1" s="1"/>
  <c r="BP75" i="1" s="1"/>
  <c r="BQ75" i="1" s="1"/>
  <c r="AU75" i="1"/>
  <c r="AS75" i="1" s="1"/>
  <c r="AL75" i="1"/>
  <c r="AG75" i="1"/>
  <c r="Y75" i="1"/>
  <c r="X75" i="1"/>
  <c r="P75" i="1"/>
  <c r="J75" i="1"/>
  <c r="I75" i="1"/>
  <c r="H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T74" i="1" s="1"/>
  <c r="AL74" i="1"/>
  <c r="I74" i="1" s="1"/>
  <c r="H74" i="1" s="1"/>
  <c r="AG74" i="1"/>
  <c r="AA74" i="1"/>
  <c r="Y74" i="1"/>
  <c r="X74" i="1"/>
  <c r="T74" i="1"/>
  <c r="U74" i="1" s="1"/>
  <c r="S74" i="1"/>
  <c r="P74" i="1"/>
  <c r="AB74" i="1" s="1"/>
  <c r="J74" i="1"/>
  <c r="BI74" i="1" s="1"/>
  <c r="CS73" i="1"/>
  <c r="CR73" i="1"/>
  <c r="CP73" i="1"/>
  <c r="S73" i="1" s="1"/>
  <c r="BU73" i="1"/>
  <c r="BT73" i="1"/>
  <c r="BL73" i="1"/>
  <c r="BF73" i="1"/>
  <c r="AZ73" i="1"/>
  <c r="BM73" i="1" s="1"/>
  <c r="BP73" i="1" s="1"/>
  <c r="AU73" i="1"/>
  <c r="AS73" i="1" s="1"/>
  <c r="AL73" i="1"/>
  <c r="I73" i="1" s="1"/>
  <c r="H73" i="1" s="1"/>
  <c r="AG73" i="1"/>
  <c r="J73" i="1" s="1"/>
  <c r="BI73" i="1" s="1"/>
  <c r="AE73" i="1"/>
  <c r="Y73" i="1"/>
  <c r="X73" i="1"/>
  <c r="W73" i="1"/>
  <c r="P73" i="1"/>
  <c r="N73" i="1"/>
  <c r="CS72" i="1"/>
  <c r="CR72" i="1"/>
  <c r="CP72" i="1"/>
  <c r="CQ72" i="1" s="1"/>
  <c r="BH72" i="1" s="1"/>
  <c r="BU72" i="1"/>
  <c r="BT72" i="1"/>
  <c r="BL72" i="1"/>
  <c r="BF72" i="1"/>
  <c r="AZ72" i="1"/>
  <c r="BM72" i="1" s="1"/>
  <c r="BP72" i="1" s="1"/>
  <c r="AU72" i="1"/>
  <c r="AS72" i="1" s="1"/>
  <c r="AL72" i="1"/>
  <c r="I72" i="1" s="1"/>
  <c r="H72" i="1" s="1"/>
  <c r="AG72" i="1"/>
  <c r="J72" i="1" s="1"/>
  <c r="BI72" i="1" s="1"/>
  <c r="BK72" i="1" s="1"/>
  <c r="Y72" i="1"/>
  <c r="X72" i="1"/>
  <c r="W72" i="1"/>
  <c r="P72" i="1"/>
  <c r="CS71" i="1"/>
  <c r="CR71" i="1"/>
  <c r="CP71" i="1"/>
  <c r="BU71" i="1"/>
  <c r="BT71" i="1"/>
  <c r="BL71" i="1"/>
  <c r="BI71" i="1"/>
  <c r="BF71" i="1"/>
  <c r="AZ71" i="1"/>
  <c r="BM71" i="1" s="1"/>
  <c r="BP71" i="1" s="1"/>
  <c r="BQ71" i="1" s="1"/>
  <c r="AU71" i="1"/>
  <c r="AS71" i="1" s="1"/>
  <c r="AF71" i="1" s="1"/>
  <c r="AL71" i="1"/>
  <c r="AG71" i="1"/>
  <c r="J71" i="1" s="1"/>
  <c r="Y71" i="1"/>
  <c r="X71" i="1"/>
  <c r="W71" i="1" s="1"/>
  <c r="S71" i="1"/>
  <c r="P71" i="1"/>
  <c r="I71" i="1"/>
  <c r="H71" i="1" s="1"/>
  <c r="AA71" i="1" s="1"/>
  <c r="CS70" i="1"/>
  <c r="CR70" i="1"/>
  <c r="CP70" i="1"/>
  <c r="BU70" i="1"/>
  <c r="BT70" i="1"/>
  <c r="BP70" i="1"/>
  <c r="BM70" i="1"/>
  <c r="BL70" i="1"/>
  <c r="BF70" i="1"/>
  <c r="AZ70" i="1"/>
  <c r="AU70" i="1"/>
  <c r="AS70" i="1"/>
  <c r="N70" i="1" s="1"/>
  <c r="AL70" i="1"/>
  <c r="I70" i="1" s="1"/>
  <c r="H70" i="1" s="1"/>
  <c r="AG70" i="1"/>
  <c r="Y70" i="1"/>
  <c r="X70" i="1"/>
  <c r="P70" i="1"/>
  <c r="J70" i="1"/>
  <c r="BI70" i="1" s="1"/>
  <c r="CS69" i="1"/>
  <c r="CR69" i="1"/>
  <c r="CQ69" i="1" s="1"/>
  <c r="BH69" i="1" s="1"/>
  <c r="CP69" i="1"/>
  <c r="BU69" i="1"/>
  <c r="BT69" i="1"/>
  <c r="BM69" i="1"/>
  <c r="BP69" i="1" s="1"/>
  <c r="BL69" i="1"/>
  <c r="BF69" i="1"/>
  <c r="AZ69" i="1"/>
  <c r="AU69" i="1"/>
  <c r="AS69" i="1" s="1"/>
  <c r="K69" i="1" s="1"/>
  <c r="AL69" i="1"/>
  <c r="AG69" i="1"/>
  <c r="J69" i="1" s="1"/>
  <c r="BI69" i="1" s="1"/>
  <c r="BK69" i="1" s="1"/>
  <c r="AF69" i="1"/>
  <c r="AE69" i="1"/>
  <c r="Y69" i="1"/>
  <c r="X69" i="1"/>
  <c r="P69" i="1"/>
  <c r="I69" i="1"/>
  <c r="H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 s="1"/>
  <c r="N68" i="1" s="1"/>
  <c r="AL68" i="1"/>
  <c r="AG68" i="1"/>
  <c r="J68" i="1" s="1"/>
  <c r="BI68" i="1" s="1"/>
  <c r="Y68" i="1"/>
  <c r="X68" i="1"/>
  <c r="W68" i="1"/>
  <c r="P68" i="1"/>
  <c r="I68" i="1"/>
  <c r="H68" i="1" s="1"/>
  <c r="CS67" i="1"/>
  <c r="CR67" i="1"/>
  <c r="CP67" i="1"/>
  <c r="BU67" i="1"/>
  <c r="BT67" i="1"/>
  <c r="BS67" i="1"/>
  <c r="BL67" i="1"/>
  <c r="BF67" i="1"/>
  <c r="AZ67" i="1"/>
  <c r="BM67" i="1" s="1"/>
  <c r="BP67" i="1" s="1"/>
  <c r="BQ67" i="1" s="1"/>
  <c r="AU67" i="1"/>
  <c r="AS67" i="1"/>
  <c r="AE67" i="1" s="1"/>
  <c r="AL67" i="1"/>
  <c r="I67" i="1" s="1"/>
  <c r="H67" i="1" s="1"/>
  <c r="AG67" i="1"/>
  <c r="Y67" i="1"/>
  <c r="X67" i="1"/>
  <c r="W67" i="1" s="1"/>
  <c r="P67" i="1"/>
  <c r="K67" i="1"/>
  <c r="J67" i="1"/>
  <c r="BI67" i="1" s="1"/>
  <c r="CS66" i="1"/>
  <c r="CR66" i="1"/>
  <c r="CP66" i="1"/>
  <c r="CQ66" i="1" s="1"/>
  <c r="BH66" i="1" s="1"/>
  <c r="BJ66" i="1" s="1"/>
  <c r="BU66" i="1"/>
  <c r="BT66" i="1"/>
  <c r="BP66" i="1"/>
  <c r="BL66" i="1"/>
  <c r="BF66" i="1"/>
  <c r="AZ66" i="1"/>
  <c r="BM66" i="1" s="1"/>
  <c r="AU66" i="1"/>
  <c r="AS66" i="1"/>
  <c r="K66" i="1" s="1"/>
  <c r="AL66" i="1"/>
  <c r="I66" i="1" s="1"/>
  <c r="H66" i="1" s="1"/>
  <c r="AG66" i="1"/>
  <c r="J66" i="1" s="1"/>
  <c r="BI66" i="1" s="1"/>
  <c r="BK66" i="1" s="1"/>
  <c r="Y66" i="1"/>
  <c r="X66" i="1"/>
  <c r="P66" i="1"/>
  <c r="CS65" i="1"/>
  <c r="CR65" i="1"/>
  <c r="CP65" i="1"/>
  <c r="BU65" i="1"/>
  <c r="BT65" i="1"/>
  <c r="BL65" i="1"/>
  <c r="BF65" i="1"/>
  <c r="AZ65" i="1"/>
  <c r="BM65" i="1" s="1"/>
  <c r="BP65" i="1" s="1"/>
  <c r="BR65" i="1" s="1"/>
  <c r="BV65" i="1" s="1"/>
  <c r="BW65" i="1" s="1"/>
  <c r="AU65" i="1"/>
  <c r="AS65" i="1" s="1"/>
  <c r="AT65" i="1"/>
  <c r="AL65" i="1"/>
  <c r="I65" i="1" s="1"/>
  <c r="H65" i="1" s="1"/>
  <c r="AG65" i="1"/>
  <c r="Y65" i="1"/>
  <c r="X65" i="1"/>
  <c r="P65" i="1"/>
  <c r="J65" i="1"/>
  <c r="BI65" i="1" s="1"/>
  <c r="CS64" i="1"/>
  <c r="CR64" i="1"/>
  <c r="CP64" i="1"/>
  <c r="S64" i="1" s="1"/>
  <c r="BU64" i="1"/>
  <c r="BT64" i="1"/>
  <c r="BL64" i="1"/>
  <c r="BF64" i="1"/>
  <c r="AZ64" i="1"/>
  <c r="BM64" i="1" s="1"/>
  <c r="BP64" i="1" s="1"/>
  <c r="BS64" i="1" s="1"/>
  <c r="AU64" i="1"/>
  <c r="AS64" i="1" s="1"/>
  <c r="AL64" i="1"/>
  <c r="I64" i="1" s="1"/>
  <c r="AG64" i="1"/>
  <c r="J64" i="1" s="1"/>
  <c r="BI64" i="1" s="1"/>
  <c r="Y64" i="1"/>
  <c r="X64" i="1"/>
  <c r="W64" i="1" s="1"/>
  <c r="P64" i="1"/>
  <c r="H64" i="1"/>
  <c r="CS63" i="1"/>
  <c r="S63" i="1" s="1"/>
  <c r="CR63" i="1"/>
  <c r="CP63" i="1"/>
  <c r="BU63" i="1"/>
  <c r="BT63" i="1"/>
  <c r="BL63" i="1"/>
  <c r="BF63" i="1"/>
  <c r="AZ63" i="1"/>
  <c r="BM63" i="1" s="1"/>
  <c r="BP63" i="1" s="1"/>
  <c r="AU63" i="1"/>
  <c r="AS63" i="1"/>
  <c r="AE63" i="1" s="1"/>
  <c r="AL63" i="1"/>
  <c r="AG63" i="1"/>
  <c r="J63" i="1" s="1"/>
  <c r="BI63" i="1" s="1"/>
  <c r="Y63" i="1"/>
  <c r="X63" i="1"/>
  <c r="W63" i="1" s="1"/>
  <c r="P63" i="1"/>
  <c r="I63" i="1"/>
  <c r="H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/>
  <c r="N62" i="1" s="1"/>
  <c r="AL62" i="1"/>
  <c r="I62" i="1" s="1"/>
  <c r="H62" i="1" s="1"/>
  <c r="AG62" i="1"/>
  <c r="J62" i="1" s="1"/>
  <c r="BI62" i="1" s="1"/>
  <c r="AA62" i="1"/>
  <c r="Y62" i="1"/>
  <c r="X62" i="1"/>
  <c r="P62" i="1"/>
  <c r="K62" i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AF61" i="1" s="1"/>
  <c r="AL61" i="1"/>
  <c r="I61" i="1" s="1"/>
  <c r="AG61" i="1"/>
  <c r="J61" i="1" s="1"/>
  <c r="BI61" i="1" s="1"/>
  <c r="Y61" i="1"/>
  <c r="X61" i="1"/>
  <c r="P61" i="1"/>
  <c r="N61" i="1"/>
  <c r="H61" i="1"/>
  <c r="CS60" i="1"/>
  <c r="CR60" i="1"/>
  <c r="CQ60" i="1"/>
  <c r="CP60" i="1"/>
  <c r="BU60" i="1"/>
  <c r="BT60" i="1"/>
  <c r="BQ60" i="1"/>
  <c r="BL60" i="1"/>
  <c r="BH60" i="1"/>
  <c r="BF60" i="1"/>
  <c r="AZ60" i="1"/>
  <c r="BM60" i="1" s="1"/>
  <c r="BP60" i="1" s="1"/>
  <c r="BS60" i="1" s="1"/>
  <c r="AU60" i="1"/>
  <c r="AS60" i="1"/>
  <c r="AE60" i="1" s="1"/>
  <c r="AL60" i="1"/>
  <c r="AG60" i="1"/>
  <c r="AF60" i="1"/>
  <c r="Y60" i="1"/>
  <c r="W60" i="1" s="1"/>
  <c r="X60" i="1"/>
  <c r="P60" i="1"/>
  <c r="N60" i="1"/>
  <c r="K60" i="1"/>
  <c r="J60" i="1"/>
  <c r="BI60" i="1" s="1"/>
  <c r="I60" i="1"/>
  <c r="H60" i="1" s="1"/>
  <c r="CS59" i="1"/>
  <c r="CR59" i="1"/>
  <c r="CP59" i="1"/>
  <c r="BU59" i="1"/>
  <c r="BT59" i="1"/>
  <c r="BL59" i="1"/>
  <c r="BF59" i="1"/>
  <c r="AZ59" i="1"/>
  <c r="BM59" i="1" s="1"/>
  <c r="BP59" i="1" s="1"/>
  <c r="BQ59" i="1" s="1"/>
  <c r="AU59" i="1"/>
  <c r="AS59" i="1" s="1"/>
  <c r="AL59" i="1"/>
  <c r="AG59" i="1"/>
  <c r="Y59" i="1"/>
  <c r="X59" i="1"/>
  <c r="W59" i="1" s="1"/>
  <c r="S59" i="1"/>
  <c r="P59" i="1"/>
  <c r="J59" i="1"/>
  <c r="BI59" i="1" s="1"/>
  <c r="I59" i="1"/>
  <c r="H59" i="1" s="1"/>
  <c r="CS58" i="1"/>
  <c r="CR58" i="1"/>
  <c r="CP58" i="1"/>
  <c r="BU58" i="1"/>
  <c r="BT58" i="1"/>
  <c r="BL58" i="1"/>
  <c r="BF58" i="1"/>
  <c r="AZ58" i="1"/>
  <c r="BM58" i="1" s="1"/>
  <c r="BP58" i="1" s="1"/>
  <c r="BR58" i="1" s="1"/>
  <c r="BV58" i="1" s="1"/>
  <c r="BW58" i="1" s="1"/>
  <c r="AU58" i="1"/>
  <c r="AS58" i="1" s="1"/>
  <c r="K58" i="1" s="1"/>
  <c r="AL58" i="1"/>
  <c r="I58" i="1" s="1"/>
  <c r="H58" i="1" s="1"/>
  <c r="AG58" i="1"/>
  <c r="Y58" i="1"/>
  <c r="X58" i="1"/>
  <c r="W58" i="1" s="1"/>
  <c r="S58" i="1"/>
  <c r="P58" i="1"/>
  <c r="J58" i="1"/>
  <c r="BI58" i="1" s="1"/>
  <c r="CS57" i="1"/>
  <c r="CR57" i="1"/>
  <c r="CP57" i="1"/>
  <c r="BU57" i="1"/>
  <c r="BT57" i="1"/>
  <c r="BM57" i="1"/>
  <c r="BP57" i="1" s="1"/>
  <c r="BL57" i="1"/>
  <c r="BF57" i="1"/>
  <c r="AZ57" i="1"/>
  <c r="AU57" i="1"/>
  <c r="AS57" i="1" s="1"/>
  <c r="K57" i="1" s="1"/>
  <c r="AL57" i="1"/>
  <c r="I57" i="1" s="1"/>
  <c r="H57" i="1" s="1"/>
  <c r="AG57" i="1"/>
  <c r="AF57" i="1"/>
  <c r="AE57" i="1"/>
  <c r="Y57" i="1"/>
  <c r="W57" i="1" s="1"/>
  <c r="X57" i="1"/>
  <c r="P57" i="1"/>
  <c r="N57" i="1"/>
  <c r="J57" i="1"/>
  <c r="BI57" i="1" s="1"/>
  <c r="CS56" i="1"/>
  <c r="CR56" i="1"/>
  <c r="CP56" i="1"/>
  <c r="S56" i="1" s="1"/>
  <c r="BU56" i="1"/>
  <c r="BT56" i="1"/>
  <c r="BL56" i="1"/>
  <c r="BI56" i="1"/>
  <c r="BF56" i="1"/>
  <c r="AZ56" i="1"/>
  <c r="BM56" i="1" s="1"/>
  <c r="BP56" i="1" s="1"/>
  <c r="BS56" i="1" s="1"/>
  <c r="AU56" i="1"/>
  <c r="AS56" i="1" s="1"/>
  <c r="AL56" i="1"/>
  <c r="I56" i="1" s="1"/>
  <c r="H56" i="1" s="1"/>
  <c r="AG56" i="1"/>
  <c r="J56" i="1" s="1"/>
  <c r="Y56" i="1"/>
  <c r="X56" i="1"/>
  <c r="W56" i="1" s="1"/>
  <c r="P56" i="1"/>
  <c r="CS55" i="1"/>
  <c r="CR55" i="1"/>
  <c r="CP55" i="1"/>
  <c r="BU55" i="1"/>
  <c r="BT55" i="1"/>
  <c r="BL55" i="1"/>
  <c r="BF55" i="1"/>
  <c r="AZ55" i="1"/>
  <c r="BM55" i="1" s="1"/>
  <c r="BP55" i="1" s="1"/>
  <c r="BQ55" i="1" s="1"/>
  <c r="AU55" i="1"/>
  <c r="AS55" i="1" s="1"/>
  <c r="N55" i="1" s="1"/>
  <c r="AL55" i="1"/>
  <c r="I55" i="1" s="1"/>
  <c r="H55" i="1" s="1"/>
  <c r="AG55" i="1"/>
  <c r="Y55" i="1"/>
  <c r="X55" i="1"/>
  <c r="P55" i="1"/>
  <c r="J55" i="1"/>
  <c r="BI55" i="1" s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L54" i="1"/>
  <c r="I54" i="1" s="1"/>
  <c r="H54" i="1" s="1"/>
  <c r="AG54" i="1"/>
  <c r="Y54" i="1"/>
  <c r="X54" i="1"/>
  <c r="W54" i="1" s="1"/>
  <c r="P54" i="1"/>
  <c r="J54" i="1"/>
  <c r="BI54" i="1" s="1"/>
  <c r="CS53" i="1"/>
  <c r="CR53" i="1"/>
  <c r="CQ53" i="1"/>
  <c r="BH53" i="1" s="1"/>
  <c r="CP53" i="1"/>
  <c r="BU53" i="1"/>
  <c r="BT53" i="1"/>
  <c r="BP53" i="1"/>
  <c r="BQ53" i="1" s="1"/>
  <c r="BL53" i="1"/>
  <c r="BF53" i="1"/>
  <c r="AZ53" i="1"/>
  <c r="BM53" i="1" s="1"/>
  <c r="AU53" i="1"/>
  <c r="AS53" i="1" s="1"/>
  <c r="AT53" i="1" s="1"/>
  <c r="AL53" i="1"/>
  <c r="I53" i="1" s="1"/>
  <c r="H53" i="1" s="1"/>
  <c r="AG53" i="1"/>
  <c r="J53" i="1" s="1"/>
  <c r="BI53" i="1" s="1"/>
  <c r="Y53" i="1"/>
  <c r="X53" i="1"/>
  <c r="P53" i="1"/>
  <c r="CS52" i="1"/>
  <c r="CR52" i="1"/>
  <c r="CP52" i="1"/>
  <c r="BU52" i="1"/>
  <c r="BT52" i="1"/>
  <c r="BL52" i="1"/>
  <c r="BF52" i="1"/>
  <c r="AZ52" i="1"/>
  <c r="BM52" i="1" s="1"/>
  <c r="BP52" i="1" s="1"/>
  <c r="BS52" i="1" s="1"/>
  <c r="AU52" i="1"/>
  <c r="AS52" i="1"/>
  <c r="AE52" i="1" s="1"/>
  <c r="AL52" i="1"/>
  <c r="AG52" i="1"/>
  <c r="AF52" i="1"/>
  <c r="Y52" i="1"/>
  <c r="W52" i="1" s="1"/>
  <c r="X52" i="1"/>
  <c r="P52" i="1"/>
  <c r="N52" i="1"/>
  <c r="K52" i="1"/>
  <c r="J52" i="1"/>
  <c r="BI52" i="1" s="1"/>
  <c r="I52" i="1"/>
  <c r="H52" i="1" s="1"/>
  <c r="AA52" i="1" s="1"/>
  <c r="CS51" i="1"/>
  <c r="CR51" i="1"/>
  <c r="CP51" i="1"/>
  <c r="S51" i="1" s="1"/>
  <c r="BU51" i="1"/>
  <c r="BT51" i="1"/>
  <c r="BR51" i="1"/>
  <c r="BV51" i="1" s="1"/>
  <c r="BW51" i="1" s="1"/>
  <c r="BL51" i="1"/>
  <c r="BF51" i="1"/>
  <c r="AZ51" i="1"/>
  <c r="BM51" i="1" s="1"/>
  <c r="BP51" i="1" s="1"/>
  <c r="BQ51" i="1" s="1"/>
  <c r="AU51" i="1"/>
  <c r="AS51" i="1"/>
  <c r="AE51" i="1" s="1"/>
  <c r="AL51" i="1"/>
  <c r="AG51" i="1"/>
  <c r="AF51" i="1"/>
  <c r="Y51" i="1"/>
  <c r="X51" i="1"/>
  <c r="W51" i="1" s="1"/>
  <c r="P51" i="1"/>
  <c r="N51" i="1"/>
  <c r="K51" i="1"/>
  <c r="J51" i="1"/>
  <c r="BI51" i="1" s="1"/>
  <c r="I51" i="1"/>
  <c r="H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/>
  <c r="AE50" i="1" s="1"/>
  <c r="AL50" i="1"/>
  <c r="I50" i="1" s="1"/>
  <c r="H50" i="1" s="1"/>
  <c r="AG50" i="1"/>
  <c r="AF50" i="1"/>
  <c r="Y50" i="1"/>
  <c r="X50" i="1"/>
  <c r="P50" i="1"/>
  <c r="K50" i="1"/>
  <c r="J50" i="1"/>
  <c r="BI50" i="1" s="1"/>
  <c r="CS49" i="1"/>
  <c r="CR49" i="1"/>
  <c r="CP49" i="1"/>
  <c r="S49" i="1" s="1"/>
  <c r="BU49" i="1"/>
  <c r="BT49" i="1"/>
  <c r="BL49" i="1"/>
  <c r="BF49" i="1"/>
  <c r="AZ49" i="1"/>
  <c r="BM49" i="1" s="1"/>
  <c r="BP49" i="1" s="1"/>
  <c r="AU49" i="1"/>
  <c r="AS49" i="1" s="1"/>
  <c r="K49" i="1" s="1"/>
  <c r="AL49" i="1"/>
  <c r="I49" i="1" s="1"/>
  <c r="H49" i="1" s="1"/>
  <c r="AG49" i="1"/>
  <c r="Y49" i="1"/>
  <c r="X49" i="1"/>
  <c r="W49" i="1"/>
  <c r="P49" i="1"/>
  <c r="J49" i="1"/>
  <c r="BI49" i="1" s="1"/>
  <c r="CS48" i="1"/>
  <c r="CR48" i="1"/>
  <c r="CP48" i="1"/>
  <c r="S48" i="1" s="1"/>
  <c r="BU48" i="1"/>
  <c r="BT48" i="1"/>
  <c r="BP48" i="1"/>
  <c r="BS48" i="1" s="1"/>
  <c r="BL48" i="1"/>
  <c r="BF48" i="1"/>
  <c r="AZ48" i="1"/>
  <c r="BM48" i="1" s="1"/>
  <c r="AU48" i="1"/>
  <c r="AT48" i="1"/>
  <c r="AS48" i="1"/>
  <c r="AF48" i="1" s="1"/>
  <c r="AL48" i="1"/>
  <c r="I48" i="1" s="1"/>
  <c r="H48" i="1" s="1"/>
  <c r="AG48" i="1"/>
  <c r="J48" i="1" s="1"/>
  <c r="BI48" i="1" s="1"/>
  <c r="Y48" i="1"/>
  <c r="X48" i="1"/>
  <c r="W48" i="1" s="1"/>
  <c r="P48" i="1"/>
  <c r="N48" i="1"/>
  <c r="K48" i="1"/>
  <c r="CS47" i="1"/>
  <c r="CR47" i="1"/>
  <c r="CP47" i="1"/>
  <c r="BU47" i="1"/>
  <c r="BT47" i="1"/>
  <c r="BL47" i="1"/>
  <c r="BF47" i="1"/>
  <c r="AZ47" i="1"/>
  <c r="BM47" i="1" s="1"/>
  <c r="BP47" i="1" s="1"/>
  <c r="BQ47" i="1" s="1"/>
  <c r="AU47" i="1"/>
  <c r="AS47" i="1"/>
  <c r="AL47" i="1"/>
  <c r="I47" i="1" s="1"/>
  <c r="AG47" i="1"/>
  <c r="Y47" i="1"/>
  <c r="X47" i="1"/>
  <c r="P47" i="1"/>
  <c r="J47" i="1"/>
  <c r="BI47" i="1" s="1"/>
  <c r="H47" i="1"/>
  <c r="AA47" i="1" s="1"/>
  <c r="CS46" i="1"/>
  <c r="CR46" i="1"/>
  <c r="CP46" i="1"/>
  <c r="CQ46" i="1" s="1"/>
  <c r="BH46" i="1" s="1"/>
  <c r="BK46" i="1" s="1"/>
  <c r="BU46" i="1"/>
  <c r="BT46" i="1"/>
  <c r="BL46" i="1"/>
  <c r="BF46" i="1"/>
  <c r="AZ46" i="1"/>
  <c r="BM46" i="1" s="1"/>
  <c r="BP46" i="1" s="1"/>
  <c r="AU46" i="1"/>
  <c r="AS46" i="1" s="1"/>
  <c r="AF46" i="1" s="1"/>
  <c r="AL46" i="1"/>
  <c r="I46" i="1" s="1"/>
  <c r="H46" i="1" s="1"/>
  <c r="AG46" i="1"/>
  <c r="Y46" i="1"/>
  <c r="X46" i="1"/>
  <c r="W46" i="1" s="1"/>
  <c r="S46" i="1"/>
  <c r="P46" i="1"/>
  <c r="J46" i="1"/>
  <c r="BI46" i="1" s="1"/>
  <c r="CS45" i="1"/>
  <c r="CR45" i="1"/>
  <c r="CP45" i="1"/>
  <c r="BU45" i="1"/>
  <c r="BT45" i="1"/>
  <c r="BR45" i="1"/>
  <c r="BV45" i="1" s="1"/>
  <c r="BW45" i="1" s="1"/>
  <c r="BQ45" i="1"/>
  <c r="BL45" i="1"/>
  <c r="BF45" i="1"/>
  <c r="AZ45" i="1"/>
  <c r="BM45" i="1" s="1"/>
  <c r="BP45" i="1" s="1"/>
  <c r="BS45" i="1" s="1"/>
  <c r="AU45" i="1"/>
  <c r="AS45" i="1" s="1"/>
  <c r="K45" i="1" s="1"/>
  <c r="AL45" i="1"/>
  <c r="I45" i="1" s="1"/>
  <c r="H45" i="1" s="1"/>
  <c r="AG45" i="1"/>
  <c r="AF45" i="1"/>
  <c r="AE45" i="1"/>
  <c r="Y45" i="1"/>
  <c r="W45" i="1" s="1"/>
  <c r="X45" i="1"/>
  <c r="P45" i="1"/>
  <c r="N45" i="1"/>
  <c r="J45" i="1"/>
  <c r="BI45" i="1" s="1"/>
  <c r="CS44" i="1"/>
  <c r="CR44" i="1"/>
  <c r="CP44" i="1"/>
  <c r="S44" i="1" s="1"/>
  <c r="BU44" i="1"/>
  <c r="BT44" i="1"/>
  <c r="BL44" i="1"/>
  <c r="BF44" i="1"/>
  <c r="AZ44" i="1"/>
  <c r="BM44" i="1" s="1"/>
  <c r="BP44" i="1" s="1"/>
  <c r="BS44" i="1" s="1"/>
  <c r="AU44" i="1"/>
  <c r="AS44" i="1"/>
  <c r="AL44" i="1"/>
  <c r="I44" i="1" s="1"/>
  <c r="AG44" i="1"/>
  <c r="Y44" i="1"/>
  <c r="X44" i="1"/>
  <c r="P44" i="1"/>
  <c r="J44" i="1"/>
  <c r="BI44" i="1" s="1"/>
  <c r="H44" i="1"/>
  <c r="AA44" i="1" s="1"/>
  <c r="CS43" i="1"/>
  <c r="S43" i="1" s="1"/>
  <c r="CR43" i="1"/>
  <c r="CP43" i="1"/>
  <c r="CQ43" i="1" s="1"/>
  <c r="BH43" i="1" s="1"/>
  <c r="BJ43" i="1" s="1"/>
  <c r="BU43" i="1"/>
  <c r="BT43" i="1"/>
  <c r="BS43" i="1"/>
  <c r="BM43" i="1"/>
  <c r="BP43" i="1" s="1"/>
  <c r="BQ43" i="1" s="1"/>
  <c r="BL43" i="1"/>
  <c r="BF43" i="1"/>
  <c r="AZ43" i="1"/>
  <c r="AU43" i="1"/>
  <c r="AS43" i="1" s="1"/>
  <c r="AL43" i="1"/>
  <c r="I43" i="1" s="1"/>
  <c r="H43" i="1" s="1"/>
  <c r="AG43" i="1"/>
  <c r="J43" i="1" s="1"/>
  <c r="BI43" i="1" s="1"/>
  <c r="Y43" i="1"/>
  <c r="X43" i="1"/>
  <c r="P43" i="1"/>
  <c r="CS42" i="1"/>
  <c r="CR42" i="1"/>
  <c r="CP42" i="1"/>
  <c r="S42" i="1" s="1"/>
  <c r="T42" i="1" s="1"/>
  <c r="U42" i="1" s="1"/>
  <c r="BU42" i="1"/>
  <c r="BT42" i="1"/>
  <c r="BL42" i="1"/>
  <c r="BF42" i="1"/>
  <c r="AZ42" i="1"/>
  <c r="BM42" i="1" s="1"/>
  <c r="BP42" i="1" s="1"/>
  <c r="AU42" i="1"/>
  <c r="AS42" i="1" s="1"/>
  <c r="AT42" i="1" s="1"/>
  <c r="AL42" i="1"/>
  <c r="I42" i="1" s="1"/>
  <c r="AG42" i="1"/>
  <c r="Y42" i="1"/>
  <c r="X42" i="1"/>
  <c r="W42" i="1" s="1"/>
  <c r="P42" i="1"/>
  <c r="J42" i="1"/>
  <c r="BI42" i="1" s="1"/>
  <c r="H42" i="1"/>
  <c r="CS41" i="1"/>
  <c r="CR41" i="1"/>
  <c r="CP41" i="1"/>
  <c r="BU41" i="1"/>
  <c r="BT41" i="1"/>
  <c r="BM41" i="1"/>
  <c r="BP41" i="1" s="1"/>
  <c r="BL41" i="1"/>
  <c r="BF41" i="1"/>
  <c r="AZ41" i="1"/>
  <c r="AU41" i="1"/>
  <c r="AS41" i="1" s="1"/>
  <c r="AL41" i="1"/>
  <c r="I41" i="1" s="1"/>
  <c r="H41" i="1" s="1"/>
  <c r="AG41" i="1"/>
  <c r="J41" i="1" s="1"/>
  <c r="BI41" i="1" s="1"/>
  <c r="Y41" i="1"/>
  <c r="X41" i="1"/>
  <c r="W41" i="1" s="1"/>
  <c r="P41" i="1"/>
  <c r="CS40" i="1"/>
  <c r="CR40" i="1"/>
  <c r="CP40" i="1"/>
  <c r="S40" i="1" s="1"/>
  <c r="BU40" i="1"/>
  <c r="BT40" i="1"/>
  <c r="BP40" i="1"/>
  <c r="BL40" i="1"/>
  <c r="BF40" i="1"/>
  <c r="AZ40" i="1"/>
  <c r="BM40" i="1" s="1"/>
  <c r="AU40" i="1"/>
  <c r="AS40" i="1"/>
  <c r="AE40" i="1" s="1"/>
  <c r="AL40" i="1"/>
  <c r="AG40" i="1"/>
  <c r="J40" i="1" s="1"/>
  <c r="BI40" i="1" s="1"/>
  <c r="Y40" i="1"/>
  <c r="X40" i="1"/>
  <c r="W40" i="1"/>
  <c r="P40" i="1"/>
  <c r="I40" i="1"/>
  <c r="H40" i="1" s="1"/>
  <c r="CS39" i="1"/>
  <c r="CR39" i="1"/>
  <c r="CP39" i="1"/>
  <c r="CQ39" i="1" s="1"/>
  <c r="BH39" i="1" s="1"/>
  <c r="BJ39" i="1" s="1"/>
  <c r="BU39" i="1"/>
  <c r="BT39" i="1"/>
  <c r="BL39" i="1"/>
  <c r="BF39" i="1"/>
  <c r="AZ39" i="1"/>
  <c r="BM39" i="1" s="1"/>
  <c r="BP39" i="1" s="1"/>
  <c r="BQ39" i="1" s="1"/>
  <c r="AU39" i="1"/>
  <c r="AS39" i="1"/>
  <c r="AE39" i="1" s="1"/>
  <c r="AL39" i="1"/>
  <c r="AG39" i="1"/>
  <c r="J39" i="1" s="1"/>
  <c r="BI39" i="1" s="1"/>
  <c r="AF39" i="1"/>
  <c r="Y39" i="1"/>
  <c r="X39" i="1"/>
  <c r="P39" i="1"/>
  <c r="I39" i="1"/>
  <c r="H39" i="1" s="1"/>
  <c r="CS38" i="1"/>
  <c r="CR38" i="1"/>
  <c r="CP38" i="1"/>
  <c r="CQ38" i="1" s="1"/>
  <c r="BH38" i="1" s="1"/>
  <c r="BK38" i="1" s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G38" i="1"/>
  <c r="AA38" i="1"/>
  <c r="Y38" i="1"/>
  <c r="X38" i="1"/>
  <c r="S38" i="1"/>
  <c r="P38" i="1"/>
  <c r="J38" i="1"/>
  <c r="BI38" i="1" s="1"/>
  <c r="CS37" i="1"/>
  <c r="CR37" i="1"/>
  <c r="CP37" i="1"/>
  <c r="BU37" i="1"/>
  <c r="BT37" i="1"/>
  <c r="BM37" i="1"/>
  <c r="BP37" i="1" s="1"/>
  <c r="BL37" i="1"/>
  <c r="BF37" i="1"/>
  <c r="AZ37" i="1"/>
  <c r="AU37" i="1"/>
  <c r="AS37" i="1" s="1"/>
  <c r="AT37" i="1"/>
  <c r="AL37" i="1"/>
  <c r="I37" i="1" s="1"/>
  <c r="H37" i="1" s="1"/>
  <c r="AG37" i="1"/>
  <c r="Y37" i="1"/>
  <c r="W37" i="1" s="1"/>
  <c r="X37" i="1"/>
  <c r="P37" i="1"/>
  <c r="N37" i="1"/>
  <c r="J37" i="1"/>
  <c r="BI37" i="1" s="1"/>
  <c r="CS36" i="1"/>
  <c r="CR36" i="1"/>
  <c r="CQ36" i="1"/>
  <c r="BH36" i="1" s="1"/>
  <c r="CP36" i="1"/>
  <c r="BU36" i="1"/>
  <c r="BT36" i="1"/>
  <c r="BL36" i="1"/>
  <c r="BF36" i="1"/>
  <c r="AZ36" i="1"/>
  <c r="BM36" i="1" s="1"/>
  <c r="BP36" i="1" s="1"/>
  <c r="BS36" i="1" s="1"/>
  <c r="AU36" i="1"/>
  <c r="AT36" i="1"/>
  <c r="AS36" i="1"/>
  <c r="AL36" i="1"/>
  <c r="AG36" i="1"/>
  <c r="J36" i="1" s="1"/>
  <c r="BI36" i="1" s="1"/>
  <c r="AF36" i="1"/>
  <c r="AE36" i="1"/>
  <c r="Y36" i="1"/>
  <c r="W36" i="1" s="1"/>
  <c r="X36" i="1"/>
  <c r="P36" i="1"/>
  <c r="N36" i="1"/>
  <c r="K36" i="1"/>
  <c r="I36" i="1"/>
  <c r="H36" i="1"/>
  <c r="CS35" i="1"/>
  <c r="S35" i="1" s="1"/>
  <c r="CR35" i="1"/>
  <c r="CP35" i="1"/>
  <c r="BU35" i="1"/>
  <c r="BT35" i="1"/>
  <c r="BL35" i="1"/>
  <c r="BF35" i="1"/>
  <c r="AZ35" i="1"/>
  <c r="BM35" i="1" s="1"/>
  <c r="BP35" i="1" s="1"/>
  <c r="BQ35" i="1" s="1"/>
  <c r="AU35" i="1"/>
  <c r="AS35" i="1"/>
  <c r="AE35" i="1" s="1"/>
  <c r="AL35" i="1"/>
  <c r="I35" i="1" s="1"/>
  <c r="H35" i="1" s="1"/>
  <c r="AG35" i="1"/>
  <c r="J35" i="1" s="1"/>
  <c r="BI35" i="1" s="1"/>
  <c r="AF35" i="1"/>
  <c r="Y35" i="1"/>
  <c r="X35" i="1"/>
  <c r="W35" i="1" s="1"/>
  <c r="P35" i="1"/>
  <c r="CS34" i="1"/>
  <c r="CR34" i="1"/>
  <c r="CP34" i="1"/>
  <c r="CQ34" i="1" s="1"/>
  <c r="BH34" i="1" s="1"/>
  <c r="BJ34" i="1" s="1"/>
  <c r="BU34" i="1"/>
  <c r="BT34" i="1"/>
  <c r="BM34" i="1"/>
  <c r="BP34" i="1" s="1"/>
  <c r="BL34" i="1"/>
  <c r="BF34" i="1"/>
  <c r="AZ34" i="1"/>
  <c r="AU34" i="1"/>
  <c r="AS34" i="1" s="1"/>
  <c r="AL34" i="1"/>
  <c r="I34" i="1" s="1"/>
  <c r="H34" i="1" s="1"/>
  <c r="AA34" i="1" s="1"/>
  <c r="AG34" i="1"/>
  <c r="Y34" i="1"/>
  <c r="X34" i="1"/>
  <c r="P34" i="1"/>
  <c r="J34" i="1"/>
  <c r="BI34" i="1" s="1"/>
  <c r="BK34" i="1" s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N33" i="1" s="1"/>
  <c r="AL33" i="1"/>
  <c r="I33" i="1" s="1"/>
  <c r="H33" i="1" s="1"/>
  <c r="AG33" i="1"/>
  <c r="Y33" i="1"/>
  <c r="X33" i="1"/>
  <c r="W33" i="1" s="1"/>
  <c r="P33" i="1"/>
  <c r="J33" i="1"/>
  <c r="BI33" i="1" s="1"/>
  <c r="CS32" i="1"/>
  <c r="CR32" i="1"/>
  <c r="CP32" i="1"/>
  <c r="S32" i="1" s="1"/>
  <c r="BU32" i="1"/>
  <c r="BT32" i="1"/>
  <c r="BP32" i="1"/>
  <c r="BS32" i="1" s="1"/>
  <c r="BL32" i="1"/>
  <c r="BF32" i="1"/>
  <c r="AZ32" i="1"/>
  <c r="BM32" i="1" s="1"/>
  <c r="AU32" i="1"/>
  <c r="AS32" i="1"/>
  <c r="AF32" i="1" s="1"/>
  <c r="AL32" i="1"/>
  <c r="AG32" i="1"/>
  <c r="J32" i="1" s="1"/>
  <c r="BI32" i="1" s="1"/>
  <c r="Y32" i="1"/>
  <c r="X32" i="1"/>
  <c r="W32" i="1" s="1"/>
  <c r="P32" i="1"/>
  <c r="N32" i="1"/>
  <c r="K32" i="1"/>
  <c r="I32" i="1"/>
  <c r="H32" i="1" s="1"/>
  <c r="CS31" i="1"/>
  <c r="S31" i="1" s="1"/>
  <c r="CR31" i="1"/>
  <c r="CP31" i="1"/>
  <c r="CQ31" i="1" s="1"/>
  <c r="BU31" i="1"/>
  <c r="BT31" i="1"/>
  <c r="BS31" i="1"/>
  <c r="BR31" i="1"/>
  <c r="BV31" i="1" s="1"/>
  <c r="BW31" i="1" s="1"/>
  <c r="BL31" i="1"/>
  <c r="BH31" i="1"/>
  <c r="BJ31" i="1" s="1"/>
  <c r="BF31" i="1"/>
  <c r="AZ31" i="1"/>
  <c r="BM31" i="1" s="1"/>
  <c r="BP31" i="1" s="1"/>
  <c r="BQ31" i="1" s="1"/>
  <c r="AU31" i="1"/>
  <c r="AS31" i="1"/>
  <c r="AE31" i="1" s="1"/>
  <c r="AL31" i="1"/>
  <c r="AG31" i="1"/>
  <c r="J31" i="1" s="1"/>
  <c r="BI31" i="1" s="1"/>
  <c r="BK31" i="1" s="1"/>
  <c r="Y31" i="1"/>
  <c r="X31" i="1"/>
  <c r="P31" i="1"/>
  <c r="I31" i="1"/>
  <c r="H31" i="1"/>
  <c r="AA31" i="1" s="1"/>
  <c r="CS30" i="1"/>
  <c r="CR30" i="1"/>
  <c r="CP30" i="1"/>
  <c r="BU30" i="1"/>
  <c r="BT30" i="1"/>
  <c r="BM30" i="1"/>
  <c r="BP30" i="1" s="1"/>
  <c r="BL30" i="1"/>
  <c r="BF30" i="1"/>
  <c r="AZ30" i="1"/>
  <c r="AU30" i="1"/>
  <c r="AS30" i="1"/>
  <c r="K30" i="1" s="1"/>
  <c r="AL30" i="1"/>
  <c r="I30" i="1" s="1"/>
  <c r="H30" i="1" s="1"/>
  <c r="AG30" i="1"/>
  <c r="J30" i="1" s="1"/>
  <c r="BI30" i="1" s="1"/>
  <c r="Y30" i="1"/>
  <c r="X30" i="1"/>
  <c r="W30" i="1" s="1"/>
  <c r="S30" i="1"/>
  <c r="P30" i="1"/>
  <c r="CS29" i="1"/>
  <c r="CR29" i="1"/>
  <c r="CP29" i="1"/>
  <c r="BU29" i="1"/>
  <c r="BT29" i="1"/>
  <c r="BL29" i="1"/>
  <c r="BF29" i="1"/>
  <c r="AZ29" i="1"/>
  <c r="BM29" i="1" s="1"/>
  <c r="BP29" i="1" s="1"/>
  <c r="AU29" i="1"/>
  <c r="AS29" i="1" s="1"/>
  <c r="AT29" i="1" s="1"/>
  <c r="AL29" i="1"/>
  <c r="I29" i="1" s="1"/>
  <c r="H29" i="1" s="1"/>
  <c r="AG29" i="1"/>
  <c r="J29" i="1" s="1"/>
  <c r="BI29" i="1" s="1"/>
  <c r="Y29" i="1"/>
  <c r="W29" i="1" s="1"/>
  <c r="X29" i="1"/>
  <c r="P29" i="1"/>
  <c r="CS28" i="1"/>
  <c r="CR28" i="1"/>
  <c r="CP28" i="1"/>
  <c r="S28" i="1" s="1"/>
  <c r="BU28" i="1"/>
  <c r="BT28" i="1"/>
  <c r="BL28" i="1"/>
  <c r="BF28" i="1"/>
  <c r="AZ28" i="1"/>
  <c r="BM28" i="1" s="1"/>
  <c r="BP28" i="1" s="1"/>
  <c r="AU28" i="1"/>
  <c r="AS28" i="1"/>
  <c r="K28" i="1" s="1"/>
  <c r="AL28" i="1"/>
  <c r="AG28" i="1"/>
  <c r="J28" i="1" s="1"/>
  <c r="BI28" i="1" s="1"/>
  <c r="Y28" i="1"/>
  <c r="X28" i="1"/>
  <c r="W28" i="1" s="1"/>
  <c r="P28" i="1"/>
  <c r="N28" i="1"/>
  <c r="I28" i="1"/>
  <c r="H28" i="1" s="1"/>
  <c r="CS27" i="1"/>
  <c r="CR27" i="1"/>
  <c r="CP27" i="1"/>
  <c r="BU27" i="1"/>
  <c r="BT27" i="1"/>
  <c r="BL27" i="1"/>
  <c r="BF27" i="1"/>
  <c r="AZ27" i="1"/>
  <c r="BM27" i="1" s="1"/>
  <c r="BP27" i="1" s="1"/>
  <c r="BQ27" i="1" s="1"/>
  <c r="AU27" i="1"/>
  <c r="AS27" i="1"/>
  <c r="AE27" i="1" s="1"/>
  <c r="AL27" i="1"/>
  <c r="I27" i="1" s="1"/>
  <c r="H27" i="1" s="1"/>
  <c r="AG27" i="1"/>
  <c r="J27" i="1" s="1"/>
  <c r="BI27" i="1" s="1"/>
  <c r="Y27" i="1"/>
  <c r="X27" i="1"/>
  <c r="P27" i="1"/>
  <c r="CS26" i="1"/>
  <c r="S26" i="1" s="1"/>
  <c r="CR26" i="1"/>
  <c r="CP26" i="1"/>
  <c r="BU26" i="1"/>
  <c r="BT26" i="1"/>
  <c r="BM26" i="1"/>
  <c r="BP26" i="1" s="1"/>
  <c r="BL26" i="1"/>
  <c r="BF26" i="1"/>
  <c r="AZ26" i="1"/>
  <c r="AU26" i="1"/>
  <c r="AS26" i="1"/>
  <c r="AT26" i="1" s="1"/>
  <c r="AL26" i="1"/>
  <c r="I26" i="1" s="1"/>
  <c r="H26" i="1" s="1"/>
  <c r="AG26" i="1"/>
  <c r="J26" i="1" s="1"/>
  <c r="BI26" i="1" s="1"/>
  <c r="Y26" i="1"/>
  <c r="X26" i="1"/>
  <c r="W26" i="1" s="1"/>
  <c r="P26" i="1"/>
  <c r="CS25" i="1"/>
  <c r="CR25" i="1"/>
  <c r="CP25" i="1"/>
  <c r="BU25" i="1"/>
  <c r="BT25" i="1"/>
  <c r="BL25" i="1"/>
  <c r="BF25" i="1"/>
  <c r="AZ25" i="1"/>
  <c r="BM25" i="1" s="1"/>
  <c r="BP25" i="1" s="1"/>
  <c r="AU25" i="1"/>
  <c r="AS25" i="1" s="1"/>
  <c r="N25" i="1" s="1"/>
  <c r="AL25" i="1"/>
  <c r="I25" i="1" s="1"/>
  <c r="H25" i="1" s="1"/>
  <c r="AG25" i="1"/>
  <c r="J25" i="1" s="1"/>
  <c r="BI25" i="1" s="1"/>
  <c r="Y25" i="1"/>
  <c r="W25" i="1" s="1"/>
  <c r="X25" i="1"/>
  <c r="P25" i="1"/>
  <c r="CS24" i="1"/>
  <c r="CR24" i="1"/>
  <c r="CP24" i="1"/>
  <c r="S24" i="1" s="1"/>
  <c r="BU24" i="1"/>
  <c r="BT24" i="1"/>
  <c r="BL24" i="1"/>
  <c r="BF24" i="1"/>
  <c r="AZ24" i="1"/>
  <c r="BM24" i="1" s="1"/>
  <c r="BP24" i="1" s="1"/>
  <c r="AU24" i="1"/>
  <c r="AS24" i="1" s="1"/>
  <c r="AL24" i="1"/>
  <c r="I24" i="1" s="1"/>
  <c r="H24" i="1" s="1"/>
  <c r="AG24" i="1"/>
  <c r="J24" i="1" s="1"/>
  <c r="BI24" i="1" s="1"/>
  <c r="Y24" i="1"/>
  <c r="X24" i="1"/>
  <c r="W24" i="1" s="1"/>
  <c r="P24" i="1"/>
  <c r="CS23" i="1"/>
  <c r="CR23" i="1"/>
  <c r="CP23" i="1"/>
  <c r="CQ23" i="1" s="1"/>
  <c r="BH23" i="1" s="1"/>
  <c r="BJ23" i="1" s="1"/>
  <c r="BU23" i="1"/>
  <c r="BT23" i="1"/>
  <c r="BL23" i="1"/>
  <c r="BF23" i="1"/>
  <c r="AZ23" i="1"/>
  <c r="BM23" i="1" s="1"/>
  <c r="BP23" i="1" s="1"/>
  <c r="BQ23" i="1" s="1"/>
  <c r="AU23" i="1"/>
  <c r="AS23" i="1" s="1"/>
  <c r="AL23" i="1"/>
  <c r="I23" i="1" s="1"/>
  <c r="H23" i="1" s="1"/>
  <c r="AG23" i="1"/>
  <c r="J23" i="1" s="1"/>
  <c r="BI23" i="1" s="1"/>
  <c r="BK23" i="1" s="1"/>
  <c r="Y23" i="1"/>
  <c r="X23" i="1"/>
  <c r="P23" i="1"/>
  <c r="CS22" i="1"/>
  <c r="CR22" i="1"/>
  <c r="CP22" i="1"/>
  <c r="CQ22" i="1" s="1"/>
  <c r="BH22" i="1" s="1"/>
  <c r="BU22" i="1"/>
  <c r="BT22" i="1"/>
  <c r="BM22" i="1"/>
  <c r="BP22" i="1" s="1"/>
  <c r="BL22" i="1"/>
  <c r="BF22" i="1"/>
  <c r="AZ22" i="1"/>
  <c r="AU22" i="1"/>
  <c r="AS22" i="1"/>
  <c r="AL22" i="1"/>
  <c r="I22" i="1" s="1"/>
  <c r="H22" i="1" s="1"/>
  <c r="AG22" i="1"/>
  <c r="J22" i="1" s="1"/>
  <c r="BI22" i="1" s="1"/>
  <c r="AA22" i="1"/>
  <c r="Y22" i="1"/>
  <c r="X22" i="1"/>
  <c r="P22" i="1"/>
  <c r="K22" i="1"/>
  <c r="CS21" i="1"/>
  <c r="CR21" i="1"/>
  <c r="CP21" i="1"/>
  <c r="BU21" i="1"/>
  <c r="BT21" i="1"/>
  <c r="BL21" i="1"/>
  <c r="BF21" i="1"/>
  <c r="AZ21" i="1"/>
  <c r="BM21" i="1" s="1"/>
  <c r="BP21" i="1" s="1"/>
  <c r="AU21" i="1"/>
  <c r="AS21" i="1" s="1"/>
  <c r="AT21" i="1" s="1"/>
  <c r="AL21" i="1"/>
  <c r="I21" i="1" s="1"/>
  <c r="H21" i="1" s="1"/>
  <c r="AG21" i="1"/>
  <c r="Y21" i="1"/>
  <c r="X21" i="1"/>
  <c r="W21" i="1"/>
  <c r="P21" i="1"/>
  <c r="N21" i="1"/>
  <c r="J21" i="1"/>
  <c r="BI21" i="1" s="1"/>
  <c r="CS20" i="1"/>
  <c r="CR20" i="1"/>
  <c r="CP20" i="1"/>
  <c r="S20" i="1" s="1"/>
  <c r="BU20" i="1"/>
  <c r="BT20" i="1"/>
  <c r="BP20" i="1"/>
  <c r="BS20" i="1" s="1"/>
  <c r="BL20" i="1"/>
  <c r="BF20" i="1"/>
  <c r="AZ20" i="1"/>
  <c r="BM20" i="1" s="1"/>
  <c r="AU20" i="1"/>
  <c r="AS20" i="1"/>
  <c r="AT20" i="1" s="1"/>
  <c r="AL20" i="1"/>
  <c r="AG20" i="1"/>
  <c r="J20" i="1" s="1"/>
  <c r="BI20" i="1" s="1"/>
  <c r="AF20" i="1"/>
  <c r="AE20" i="1"/>
  <c r="Y20" i="1"/>
  <c r="X20" i="1"/>
  <c r="W20" i="1" s="1"/>
  <c r="P20" i="1"/>
  <c r="N20" i="1"/>
  <c r="K20" i="1"/>
  <c r="I20" i="1"/>
  <c r="H20" i="1"/>
  <c r="CS19" i="1"/>
  <c r="CR19" i="1"/>
  <c r="CP19" i="1"/>
  <c r="BU19" i="1"/>
  <c r="BT19" i="1"/>
  <c r="BS19" i="1"/>
  <c r="BL19" i="1"/>
  <c r="BF19" i="1"/>
  <c r="AZ19" i="1"/>
  <c r="BM19" i="1" s="1"/>
  <c r="BP19" i="1" s="1"/>
  <c r="BQ19" i="1" s="1"/>
  <c r="AU19" i="1"/>
  <c r="AS19" i="1" s="1"/>
  <c r="AL19" i="1"/>
  <c r="I19" i="1" s="1"/>
  <c r="H19" i="1" s="1"/>
  <c r="AG19" i="1"/>
  <c r="J19" i="1" s="1"/>
  <c r="BI19" i="1" s="1"/>
  <c r="Y19" i="1"/>
  <c r="X19" i="1"/>
  <c r="W19" i="1" s="1"/>
  <c r="P19" i="1"/>
  <c r="CS18" i="1"/>
  <c r="CR18" i="1"/>
  <c r="CP18" i="1"/>
  <c r="CQ18" i="1" s="1"/>
  <c r="BH18" i="1" s="1"/>
  <c r="BU18" i="1"/>
  <c r="BT18" i="1"/>
  <c r="BL18" i="1"/>
  <c r="BF18" i="1"/>
  <c r="BJ18" i="1" s="1"/>
  <c r="AZ18" i="1"/>
  <c r="BM18" i="1" s="1"/>
  <c r="BP18" i="1" s="1"/>
  <c r="AU18" i="1"/>
  <c r="AS18" i="1"/>
  <c r="K18" i="1" s="1"/>
  <c r="AL18" i="1"/>
  <c r="I18" i="1" s="1"/>
  <c r="H18" i="1" s="1"/>
  <c r="AA18" i="1" s="1"/>
  <c r="AG18" i="1"/>
  <c r="Y18" i="1"/>
  <c r="X18" i="1"/>
  <c r="W18" i="1" s="1"/>
  <c r="P18" i="1"/>
  <c r="J18" i="1"/>
  <c r="BI18" i="1" s="1"/>
  <c r="BK18" i="1" s="1"/>
  <c r="CS17" i="1"/>
  <c r="CR17" i="1"/>
  <c r="CP17" i="1"/>
  <c r="BU17" i="1"/>
  <c r="BT17" i="1"/>
  <c r="BM17" i="1"/>
  <c r="BP17" i="1" s="1"/>
  <c r="BL17" i="1"/>
  <c r="BF17" i="1"/>
  <c r="AZ17" i="1"/>
  <c r="AU17" i="1"/>
  <c r="AS17" i="1" s="1"/>
  <c r="AT17" i="1" s="1"/>
  <c r="AL17" i="1"/>
  <c r="I17" i="1" s="1"/>
  <c r="H17" i="1" s="1"/>
  <c r="AG17" i="1"/>
  <c r="J17" i="1" s="1"/>
  <c r="BI17" i="1" s="1"/>
  <c r="Y17" i="1"/>
  <c r="X17" i="1"/>
  <c r="W17" i="1"/>
  <c r="P17" i="1"/>
  <c r="CS16" i="1"/>
  <c r="CR16" i="1"/>
  <c r="CP16" i="1"/>
  <c r="S16" i="1" s="1"/>
  <c r="BU16" i="1"/>
  <c r="BT16" i="1"/>
  <c r="BL16" i="1"/>
  <c r="BF16" i="1"/>
  <c r="AZ16" i="1"/>
  <c r="BM16" i="1" s="1"/>
  <c r="BP16" i="1" s="1"/>
  <c r="AU16" i="1"/>
  <c r="AS16" i="1"/>
  <c r="K16" i="1" s="1"/>
  <c r="AL16" i="1"/>
  <c r="AG16" i="1"/>
  <c r="J16" i="1" s="1"/>
  <c r="BI16" i="1" s="1"/>
  <c r="Y16" i="1"/>
  <c r="X16" i="1"/>
  <c r="W16" i="1" s="1"/>
  <c r="P16" i="1"/>
  <c r="I16" i="1"/>
  <c r="H16" i="1" s="1"/>
  <c r="N64" i="1" l="1"/>
  <c r="K64" i="1"/>
  <c r="AF64" i="1"/>
  <c r="AE64" i="1"/>
  <c r="AT64" i="1"/>
  <c r="AT82" i="1"/>
  <c r="K82" i="1"/>
  <c r="AT84" i="1"/>
  <c r="K84" i="1"/>
  <c r="AF84" i="1"/>
  <c r="AE84" i="1"/>
  <c r="N84" i="1"/>
  <c r="AE19" i="1"/>
  <c r="K19" i="1"/>
  <c r="AF19" i="1"/>
  <c r="AT72" i="1"/>
  <c r="AF72" i="1"/>
  <c r="AE72" i="1"/>
  <c r="N72" i="1"/>
  <c r="K72" i="1"/>
  <c r="AE59" i="1"/>
  <c r="AT59" i="1"/>
  <c r="N59" i="1"/>
  <c r="K59" i="1"/>
  <c r="AF59" i="1"/>
  <c r="BS16" i="1"/>
  <c r="BR16" i="1"/>
  <c r="BV16" i="1" s="1"/>
  <c r="BW16" i="1" s="1"/>
  <c r="K38" i="1"/>
  <c r="AT38" i="1"/>
  <c r="BS46" i="1"/>
  <c r="BR46" i="1"/>
  <c r="BV46" i="1" s="1"/>
  <c r="BW46" i="1" s="1"/>
  <c r="T51" i="1"/>
  <c r="U51" i="1" s="1"/>
  <c r="AB51" i="1" s="1"/>
  <c r="AF75" i="1"/>
  <c r="K75" i="1"/>
  <c r="AT76" i="1"/>
  <c r="N76" i="1"/>
  <c r="K76" i="1"/>
  <c r="AF76" i="1"/>
  <c r="AE76" i="1"/>
  <c r="BQ68" i="1"/>
  <c r="BS68" i="1"/>
  <c r="BR68" i="1"/>
  <c r="BV68" i="1" s="1"/>
  <c r="BW68" i="1" s="1"/>
  <c r="AT56" i="1"/>
  <c r="N56" i="1"/>
  <c r="K56" i="1"/>
  <c r="AF56" i="1"/>
  <c r="AE56" i="1"/>
  <c r="BQ111" i="1"/>
  <c r="BR111" i="1"/>
  <c r="BV111" i="1" s="1"/>
  <c r="BW111" i="1" s="1"/>
  <c r="AE23" i="1"/>
  <c r="AF23" i="1"/>
  <c r="K23" i="1"/>
  <c r="N24" i="1"/>
  <c r="K24" i="1"/>
  <c r="AE24" i="1"/>
  <c r="AF24" i="1"/>
  <c r="AT24" i="1"/>
  <c r="K79" i="1"/>
  <c r="AF79" i="1"/>
  <c r="V81" i="1"/>
  <c r="Z81" i="1" s="1"/>
  <c r="AC81" i="1"/>
  <c r="AD81" i="1" s="1"/>
  <c r="AT34" i="1"/>
  <c r="K34" i="1"/>
  <c r="AA73" i="1"/>
  <c r="T73" i="1"/>
  <c r="U73" i="1" s="1"/>
  <c r="T28" i="1"/>
  <c r="U28" i="1" s="1"/>
  <c r="AC28" i="1" s="1"/>
  <c r="AF40" i="1"/>
  <c r="W43" i="1"/>
  <c r="AT49" i="1"/>
  <c r="S84" i="1"/>
  <c r="CQ87" i="1"/>
  <c r="BH87" i="1" s="1"/>
  <c r="BJ87" i="1" s="1"/>
  <c r="CQ90" i="1"/>
  <c r="BH90" i="1" s="1"/>
  <c r="BJ90" i="1" s="1"/>
  <c r="BJ97" i="1"/>
  <c r="AT110" i="1"/>
  <c r="CQ115" i="1"/>
  <c r="BH115" i="1" s="1"/>
  <c r="BJ115" i="1" s="1"/>
  <c r="S115" i="1"/>
  <c r="CQ24" i="1"/>
  <c r="BH24" i="1" s="1"/>
  <c r="AT28" i="1"/>
  <c r="BR32" i="1"/>
  <c r="BV32" i="1" s="1"/>
  <c r="BW32" i="1" s="1"/>
  <c r="T38" i="1"/>
  <c r="U38" i="1" s="1"/>
  <c r="K40" i="1"/>
  <c r="W53" i="1"/>
  <c r="BK60" i="1"/>
  <c r="W62" i="1"/>
  <c r="K63" i="1"/>
  <c r="AT63" i="1"/>
  <c r="CQ63" i="1"/>
  <c r="BH63" i="1" s="1"/>
  <c r="BJ63" i="1" s="1"/>
  <c r="BJ75" i="1"/>
  <c r="AT116" i="1"/>
  <c r="AF116" i="1"/>
  <c r="AE116" i="1"/>
  <c r="K116" i="1"/>
  <c r="K119" i="1"/>
  <c r="AF119" i="1"/>
  <c r="V137" i="1"/>
  <c r="Z137" i="1" s="1"/>
  <c r="AC137" i="1"/>
  <c r="AB137" i="1"/>
  <c r="V142" i="1"/>
  <c r="Z142" i="1" s="1"/>
  <c r="AC142" i="1"/>
  <c r="AT18" i="1"/>
  <c r="W38" i="1"/>
  <c r="N40" i="1"/>
  <c r="K42" i="1"/>
  <c r="BK43" i="1"/>
  <c r="BR43" i="1"/>
  <c r="BV43" i="1" s="1"/>
  <c r="BW43" i="1" s="1"/>
  <c r="AT61" i="1"/>
  <c r="AT67" i="1"/>
  <c r="W74" i="1"/>
  <c r="CQ74" i="1"/>
  <c r="BH74" i="1" s="1"/>
  <c r="BJ74" i="1" s="1"/>
  <c r="CQ81" i="1"/>
  <c r="BH81" i="1" s="1"/>
  <c r="BQ92" i="1"/>
  <c r="BS92" i="1"/>
  <c r="AT96" i="1"/>
  <c r="K96" i="1"/>
  <c r="AF96" i="1"/>
  <c r="AE96" i="1"/>
  <c r="BQ99" i="1"/>
  <c r="BR99" i="1"/>
  <c r="BV99" i="1" s="1"/>
  <c r="BW99" i="1" s="1"/>
  <c r="W114" i="1"/>
  <c r="BQ115" i="1"/>
  <c r="BR115" i="1"/>
  <c r="BV115" i="1" s="1"/>
  <c r="BW115" i="1" s="1"/>
  <c r="AT124" i="1"/>
  <c r="AF124" i="1"/>
  <c r="AE124" i="1"/>
  <c r="N124" i="1"/>
  <c r="K124" i="1"/>
  <c r="AT128" i="1"/>
  <c r="N128" i="1"/>
  <c r="K128" i="1"/>
  <c r="AF128" i="1"/>
  <c r="AE128" i="1"/>
  <c r="AT138" i="1"/>
  <c r="K138" i="1"/>
  <c r="AF163" i="1"/>
  <c r="K163" i="1"/>
  <c r="BS35" i="1"/>
  <c r="BJ46" i="1"/>
  <c r="T48" i="1"/>
  <c r="U48" i="1" s="1"/>
  <c r="K70" i="1"/>
  <c r="AT70" i="1"/>
  <c r="CQ73" i="1"/>
  <c r="BH73" i="1" s="1"/>
  <c r="BS80" i="1"/>
  <c r="BQ80" i="1"/>
  <c r="AT88" i="1"/>
  <c r="N88" i="1"/>
  <c r="K88" i="1"/>
  <c r="K107" i="1"/>
  <c r="AT112" i="1"/>
  <c r="AF112" i="1"/>
  <c r="AE112" i="1"/>
  <c r="BQ116" i="1"/>
  <c r="BR116" i="1"/>
  <c r="BV116" i="1" s="1"/>
  <c r="BW116" i="1" s="1"/>
  <c r="BS124" i="1"/>
  <c r="BR124" i="1"/>
  <c r="BV124" i="1" s="1"/>
  <c r="BW124" i="1" s="1"/>
  <c r="BQ124" i="1"/>
  <c r="S23" i="1"/>
  <c r="K31" i="1"/>
  <c r="AE16" i="1"/>
  <c r="CQ16" i="1"/>
  <c r="BH16" i="1" s="1"/>
  <c r="BK22" i="1"/>
  <c r="S27" i="1"/>
  <c r="AE28" i="1"/>
  <c r="N29" i="1"/>
  <c r="S34" i="1"/>
  <c r="AT40" i="1"/>
  <c r="T40" i="1"/>
  <c r="U40" i="1" s="1"/>
  <c r="AC40" i="1" s="1"/>
  <c r="CQ42" i="1"/>
  <c r="BH42" i="1" s="1"/>
  <c r="BK42" i="1" s="1"/>
  <c r="AE49" i="1"/>
  <c r="AT51" i="1"/>
  <c r="AT52" i="1"/>
  <c r="AT60" i="1"/>
  <c r="BR76" i="1"/>
  <c r="BV76" i="1" s="1"/>
  <c r="BW76" i="1" s="1"/>
  <c r="AE77" i="1"/>
  <c r="K78" i="1"/>
  <c r="BK83" i="1"/>
  <c r="N96" i="1"/>
  <c r="BQ107" i="1"/>
  <c r="BR107" i="1"/>
  <c r="BV107" i="1" s="1"/>
  <c r="BW107" i="1" s="1"/>
  <c r="AT108" i="1"/>
  <c r="K108" i="1"/>
  <c r="AF108" i="1"/>
  <c r="AE108" i="1"/>
  <c r="K112" i="1"/>
  <c r="AT16" i="1"/>
  <c r="S18" i="1"/>
  <c r="K27" i="1"/>
  <c r="AT32" i="1"/>
  <c r="AF16" i="1"/>
  <c r="BR23" i="1"/>
  <c r="BV23" i="1" s="1"/>
  <c r="BW23" i="1" s="1"/>
  <c r="K26" i="1"/>
  <c r="W27" i="1"/>
  <c r="AF28" i="1"/>
  <c r="CQ30" i="1"/>
  <c r="BH30" i="1" s="1"/>
  <c r="BJ30" i="1" s="1"/>
  <c r="CQ32" i="1"/>
  <c r="BH32" i="1" s="1"/>
  <c r="W34" i="1"/>
  <c r="K39" i="1"/>
  <c r="S41" i="1"/>
  <c r="W44" i="1"/>
  <c r="AT45" i="1"/>
  <c r="AF49" i="1"/>
  <c r="N50" i="1"/>
  <c r="AT50" i="1"/>
  <c r="S53" i="1"/>
  <c r="W55" i="1"/>
  <c r="AT57" i="1"/>
  <c r="S57" i="1"/>
  <c r="S60" i="1"/>
  <c r="W61" i="1"/>
  <c r="CQ62" i="1"/>
  <c r="BH62" i="1" s="1"/>
  <c r="BK62" i="1" s="1"/>
  <c r="AF63" i="1"/>
  <c r="W65" i="1"/>
  <c r="S67" i="1"/>
  <c r="T67" i="1" s="1"/>
  <c r="U67" i="1" s="1"/>
  <c r="BR75" i="1"/>
  <c r="BV75" i="1" s="1"/>
  <c r="BW75" i="1" s="1"/>
  <c r="BS76" i="1"/>
  <c r="BJ81" i="1"/>
  <c r="CQ82" i="1"/>
  <c r="BH82" i="1" s="1"/>
  <c r="BJ82" i="1" s="1"/>
  <c r="S82" i="1"/>
  <c r="T82" i="1" s="1"/>
  <c r="U82" i="1" s="1"/>
  <c r="CQ91" i="1"/>
  <c r="BH91" i="1" s="1"/>
  <c r="BJ91" i="1" s="1"/>
  <c r="BR95" i="1"/>
  <c r="BV95" i="1" s="1"/>
  <c r="BW95" i="1" s="1"/>
  <c r="W100" i="1"/>
  <c r="T101" i="1"/>
  <c r="U101" i="1" s="1"/>
  <c r="CQ109" i="1"/>
  <c r="BH109" i="1" s="1"/>
  <c r="BK109" i="1" s="1"/>
  <c r="N112" i="1"/>
  <c r="S113" i="1"/>
  <c r="T113" i="1" s="1"/>
  <c r="U113" i="1" s="1"/>
  <c r="BS115" i="1"/>
  <c r="AA117" i="1"/>
  <c r="T117" i="1"/>
  <c r="U117" i="1" s="1"/>
  <c r="N16" i="1"/>
  <c r="S22" i="1"/>
  <c r="T22" i="1" s="1"/>
  <c r="U22" i="1" s="1"/>
  <c r="BS23" i="1"/>
  <c r="AE32" i="1"/>
  <c r="S39" i="1"/>
  <c r="AE46" i="1"/>
  <c r="AE48" i="1"/>
  <c r="BK63" i="1"/>
  <c r="AF67" i="1"/>
  <c r="S69" i="1"/>
  <c r="W70" i="1"/>
  <c r="BR71" i="1"/>
  <c r="BV71" i="1" s="1"/>
  <c r="BW71" i="1" s="1"/>
  <c r="BS75" i="1"/>
  <c r="N77" i="1"/>
  <c r="S78" i="1"/>
  <c r="AT80" i="1"/>
  <c r="AE80" i="1"/>
  <c r="S80" i="1"/>
  <c r="CQ83" i="1"/>
  <c r="BH83" i="1" s="1"/>
  <c r="BJ83" i="1" s="1"/>
  <c r="S83" i="1"/>
  <c r="T89" i="1"/>
  <c r="U89" i="1" s="1"/>
  <c r="BQ91" i="1"/>
  <c r="BS91" i="1"/>
  <c r="BR91" i="1"/>
  <c r="BV91" i="1" s="1"/>
  <c r="BW91" i="1" s="1"/>
  <c r="AT98" i="1"/>
  <c r="K98" i="1"/>
  <c r="N108" i="1"/>
  <c r="BQ108" i="1"/>
  <c r="BS108" i="1"/>
  <c r="BR108" i="1"/>
  <c r="BV108" i="1" s="1"/>
  <c r="BW108" i="1" s="1"/>
  <c r="AE109" i="1"/>
  <c r="N109" i="1"/>
  <c r="AT114" i="1"/>
  <c r="K114" i="1"/>
  <c r="S19" i="1"/>
  <c r="W22" i="1"/>
  <c r="CQ26" i="1"/>
  <c r="BH26" i="1" s="1"/>
  <c r="BJ26" i="1" s="1"/>
  <c r="AF27" i="1"/>
  <c r="BS27" i="1"/>
  <c r="AF31" i="1"/>
  <c r="K35" i="1"/>
  <c r="S36" i="1"/>
  <c r="W39" i="1"/>
  <c r="CQ45" i="1"/>
  <c r="BH45" i="1" s="1"/>
  <c r="N49" i="1"/>
  <c r="W50" i="1"/>
  <c r="T58" i="1"/>
  <c r="U58" i="1" s="1"/>
  <c r="BJ60" i="1"/>
  <c r="W66" i="1"/>
  <c r="BR67" i="1"/>
  <c r="BV67" i="1" s="1"/>
  <c r="BW67" i="1" s="1"/>
  <c r="W69" i="1"/>
  <c r="BJ69" i="1"/>
  <c r="BS71" i="1"/>
  <c r="W78" i="1"/>
  <c r="AE88" i="1"/>
  <c r="CQ99" i="1"/>
  <c r="BH99" i="1" s="1"/>
  <c r="BK99" i="1" s="1"/>
  <c r="CQ102" i="1"/>
  <c r="BH102" i="1" s="1"/>
  <c r="BK102" i="1" s="1"/>
  <c r="W103" i="1"/>
  <c r="BS107" i="1"/>
  <c r="CQ110" i="1"/>
  <c r="BH110" i="1" s="1"/>
  <c r="BJ110" i="1" s="1"/>
  <c r="BS116" i="1"/>
  <c r="BK124" i="1"/>
  <c r="BK138" i="1"/>
  <c r="W160" i="1"/>
  <c r="AE164" i="1"/>
  <c r="AF164" i="1"/>
  <c r="S128" i="1"/>
  <c r="CQ133" i="1"/>
  <c r="BH133" i="1" s="1"/>
  <c r="BK133" i="1" s="1"/>
  <c r="W135" i="1"/>
  <c r="W151" i="1"/>
  <c r="BK169" i="1"/>
  <c r="AA191" i="1"/>
  <c r="T191" i="1"/>
  <c r="U191" i="1" s="1"/>
  <c r="AC191" i="1" s="1"/>
  <c r="CQ127" i="1"/>
  <c r="BH127" i="1" s="1"/>
  <c r="BJ127" i="1" s="1"/>
  <c r="BK139" i="1"/>
  <c r="AT140" i="1"/>
  <c r="N140" i="1"/>
  <c r="AB142" i="1"/>
  <c r="CQ142" i="1"/>
  <c r="BH142" i="1" s="1"/>
  <c r="BK142" i="1" s="1"/>
  <c r="BS144" i="1"/>
  <c r="BQ144" i="1"/>
  <c r="BQ160" i="1"/>
  <c r="N164" i="1"/>
  <c r="BK121" i="1"/>
  <c r="S138" i="1"/>
  <c r="AT152" i="1"/>
  <c r="N152" i="1"/>
  <c r="K152" i="1"/>
  <c r="AF169" i="1"/>
  <c r="K169" i="1"/>
  <c r="BK93" i="1"/>
  <c r="S94" i="1"/>
  <c r="T94" i="1" s="1"/>
  <c r="U94" i="1" s="1"/>
  <c r="V94" i="1" s="1"/>
  <c r="Z94" i="1" s="1"/>
  <c r="CQ95" i="1"/>
  <c r="BH95" i="1" s="1"/>
  <c r="BJ95" i="1" s="1"/>
  <c r="K104" i="1"/>
  <c r="CQ107" i="1"/>
  <c r="BH107" i="1" s="1"/>
  <c r="BJ107" i="1" s="1"/>
  <c r="BJ113" i="1"/>
  <c r="CQ122" i="1"/>
  <c r="BH122" i="1" s="1"/>
  <c r="BJ122" i="1" s="1"/>
  <c r="S130" i="1"/>
  <c r="AE133" i="1"/>
  <c r="BR135" i="1"/>
  <c r="BV135" i="1" s="1"/>
  <c r="BW135" i="1" s="1"/>
  <c r="BK151" i="1"/>
  <c r="AF159" i="1"/>
  <c r="K159" i="1"/>
  <c r="AT200" i="1"/>
  <c r="K200" i="1"/>
  <c r="S86" i="1"/>
  <c r="K92" i="1"/>
  <c r="S93" i="1"/>
  <c r="T93" i="1" s="1"/>
  <c r="U93" i="1" s="1"/>
  <c r="K100" i="1"/>
  <c r="CQ101" i="1"/>
  <c r="BH101" i="1" s="1"/>
  <c r="BJ101" i="1" s="1"/>
  <c r="N104" i="1"/>
  <c r="S105" i="1"/>
  <c r="T105" i="1" s="1"/>
  <c r="U105" i="1" s="1"/>
  <c r="AC105" i="1" s="1"/>
  <c r="AD105" i="1" s="1"/>
  <c r="BK110" i="1"/>
  <c r="CQ111" i="1"/>
  <c r="BH111" i="1" s="1"/>
  <c r="BJ111" i="1" s="1"/>
  <c r="W115" i="1"/>
  <c r="CQ117" i="1"/>
  <c r="BH117" i="1" s="1"/>
  <c r="S120" i="1"/>
  <c r="S126" i="1"/>
  <c r="BR128" i="1"/>
  <c r="BV128" i="1" s="1"/>
  <c r="BW128" i="1" s="1"/>
  <c r="S129" i="1"/>
  <c r="W130" i="1"/>
  <c r="S131" i="1"/>
  <c r="N136" i="1"/>
  <c r="CQ139" i="1"/>
  <c r="BH139" i="1" s="1"/>
  <c r="BJ139" i="1" s="1"/>
  <c r="W140" i="1"/>
  <c r="W142" i="1"/>
  <c r="W152" i="1"/>
  <c r="BQ159" i="1"/>
  <c r="BR159" i="1"/>
  <c r="BV159" i="1" s="1"/>
  <c r="BW159" i="1" s="1"/>
  <c r="CQ159" i="1"/>
  <c r="BH159" i="1" s="1"/>
  <c r="BJ159" i="1" s="1"/>
  <c r="BS182" i="1"/>
  <c r="BQ182" i="1"/>
  <c r="BR182" i="1"/>
  <c r="BV182" i="1" s="1"/>
  <c r="BW182" i="1" s="1"/>
  <c r="BJ184" i="1"/>
  <c r="BK90" i="1"/>
  <c r="BJ94" i="1"/>
  <c r="BK95" i="1"/>
  <c r="BJ98" i="1"/>
  <c r="S100" i="1"/>
  <c r="BK103" i="1"/>
  <c r="BJ114" i="1"/>
  <c r="BJ117" i="1"/>
  <c r="BJ119" i="1"/>
  <c r="S121" i="1"/>
  <c r="T121" i="1" s="1"/>
  <c r="U121" i="1" s="1"/>
  <c r="BR127" i="1"/>
  <c r="BV127" i="1" s="1"/>
  <c r="BW127" i="1" s="1"/>
  <c r="BS128" i="1"/>
  <c r="AE140" i="1"/>
  <c r="AF147" i="1"/>
  <c r="K147" i="1"/>
  <c r="T153" i="1"/>
  <c r="U153" i="1" s="1"/>
  <c r="AB153" i="1" s="1"/>
  <c r="S159" i="1"/>
  <c r="AF166" i="1"/>
  <c r="AE166" i="1"/>
  <c r="AT166" i="1"/>
  <c r="BJ200" i="1"/>
  <c r="S85" i="1"/>
  <c r="T85" i="1" s="1"/>
  <c r="U85" i="1" s="1"/>
  <c r="W88" i="1"/>
  <c r="S97" i="1"/>
  <c r="T97" i="1" s="1"/>
  <c r="U97" i="1" s="1"/>
  <c r="AB97" i="1" s="1"/>
  <c r="CQ100" i="1"/>
  <c r="BH100" i="1" s="1"/>
  <c r="BK100" i="1" s="1"/>
  <c r="S119" i="1"/>
  <c r="CQ121" i="1"/>
  <c r="BH121" i="1" s="1"/>
  <c r="BJ121" i="1" s="1"/>
  <c r="BS127" i="1"/>
  <c r="BJ129" i="1"/>
  <c r="W131" i="1"/>
  <c r="N133" i="1"/>
  <c r="S139" i="1"/>
  <c r="AF140" i="1"/>
  <c r="W143" i="1"/>
  <c r="S146" i="1"/>
  <c r="BJ146" i="1"/>
  <c r="S150" i="1"/>
  <c r="T150" i="1" s="1"/>
  <c r="U150" i="1" s="1"/>
  <c r="AE152" i="1"/>
  <c r="W159" i="1"/>
  <c r="K166" i="1"/>
  <c r="BS201" i="1"/>
  <c r="BR201" i="1"/>
  <c r="BV201" i="1" s="1"/>
  <c r="BW201" i="1" s="1"/>
  <c r="BQ201" i="1"/>
  <c r="BK146" i="1"/>
  <c r="CQ147" i="1"/>
  <c r="BH147" i="1" s="1"/>
  <c r="BJ147" i="1" s="1"/>
  <c r="BK154" i="1"/>
  <c r="CQ154" i="1"/>
  <c r="BH154" i="1" s="1"/>
  <c r="BJ154" i="1" s="1"/>
  <c r="S156" i="1"/>
  <c r="CQ164" i="1"/>
  <c r="BH164" i="1" s="1"/>
  <c r="BJ164" i="1" s="1"/>
  <c r="CQ169" i="1"/>
  <c r="BH169" i="1" s="1"/>
  <c r="BJ169" i="1" s="1"/>
  <c r="BK171" i="1"/>
  <c r="CQ172" i="1"/>
  <c r="BH172" i="1" s="1"/>
  <c r="BJ172" i="1" s="1"/>
  <c r="N174" i="1"/>
  <c r="CQ176" i="1"/>
  <c r="BH176" i="1" s="1"/>
  <c r="BK176" i="1" s="1"/>
  <c r="AF178" i="1"/>
  <c r="S179" i="1"/>
  <c r="W180" i="1"/>
  <c r="BK182" i="1"/>
  <c r="W189" i="1"/>
  <c r="S198" i="1"/>
  <c r="BK200" i="1"/>
  <c r="S202" i="1"/>
  <c r="W206" i="1"/>
  <c r="CQ209" i="1"/>
  <c r="BH209" i="1" s="1"/>
  <c r="BJ209" i="1" s="1"/>
  <c r="BS210" i="1"/>
  <c r="AT231" i="1"/>
  <c r="N231" i="1"/>
  <c r="AF231" i="1"/>
  <c r="BK267" i="1"/>
  <c r="BS288" i="1"/>
  <c r="BQ288" i="1"/>
  <c r="AF185" i="1"/>
  <c r="BK201" i="1"/>
  <c r="BK209" i="1"/>
  <c r="BS226" i="1"/>
  <c r="BR226" i="1"/>
  <c r="BV226" i="1" s="1"/>
  <c r="BW226" i="1" s="1"/>
  <c r="BQ226" i="1"/>
  <c r="W227" i="1"/>
  <c r="AT269" i="1"/>
  <c r="N269" i="1"/>
  <c r="K269" i="1"/>
  <c r="AF269" i="1"/>
  <c r="AE269" i="1"/>
  <c r="AT174" i="1"/>
  <c r="BJ177" i="1"/>
  <c r="CQ184" i="1"/>
  <c r="BH184" i="1" s="1"/>
  <c r="BK184" i="1" s="1"/>
  <c r="BJ193" i="1"/>
  <c r="S219" i="1"/>
  <c r="T221" i="1"/>
  <c r="U221" i="1" s="1"/>
  <c r="Q221" i="1" s="1"/>
  <c r="O221" i="1" s="1"/>
  <c r="R221" i="1" s="1"/>
  <c r="L221" i="1" s="1"/>
  <c r="M221" i="1" s="1"/>
  <c r="AA221" i="1"/>
  <c r="AF222" i="1"/>
  <c r="AE222" i="1"/>
  <c r="BQ276" i="1"/>
  <c r="BS276" i="1"/>
  <c r="S168" i="1"/>
  <c r="W172" i="1"/>
  <c r="BJ191" i="1"/>
  <c r="BK197" i="1"/>
  <c r="S205" i="1"/>
  <c r="W209" i="1"/>
  <c r="BK210" i="1"/>
  <c r="BJ210" i="1"/>
  <c r="CQ217" i="1"/>
  <c r="BH217" i="1" s="1"/>
  <c r="CQ218" i="1"/>
  <c r="BH218" i="1" s="1"/>
  <c r="BK218" i="1" s="1"/>
  <c r="W225" i="1"/>
  <c r="W231" i="1"/>
  <c r="N271" i="1"/>
  <c r="K271" i="1"/>
  <c r="AT271" i="1"/>
  <c r="AT273" i="1"/>
  <c r="AE273" i="1"/>
  <c r="N273" i="1"/>
  <c r="K273" i="1"/>
  <c r="AF273" i="1"/>
  <c r="AF304" i="1"/>
  <c r="AE304" i="1"/>
  <c r="AT304" i="1"/>
  <c r="N304" i="1"/>
  <c r="K304" i="1"/>
  <c r="BK191" i="1"/>
  <c r="BK208" i="1"/>
  <c r="BQ236" i="1"/>
  <c r="BS236" i="1"/>
  <c r="BQ272" i="1"/>
  <c r="BR272" i="1"/>
  <c r="BV272" i="1" s="1"/>
  <c r="BW272" i="1" s="1"/>
  <c r="AF286" i="1"/>
  <c r="N286" i="1"/>
  <c r="K286" i="1"/>
  <c r="AE286" i="1"/>
  <c r="AT286" i="1"/>
  <c r="T149" i="1"/>
  <c r="U149" i="1" s="1"/>
  <c r="BR151" i="1"/>
  <c r="BV151" i="1" s="1"/>
  <c r="BW151" i="1" s="1"/>
  <c r="BS156" i="1"/>
  <c r="BK158" i="1"/>
  <c r="BK159" i="1"/>
  <c r="AE174" i="1"/>
  <c r="BR181" i="1"/>
  <c r="BV181" i="1" s="1"/>
  <c r="BW181" i="1" s="1"/>
  <c r="BK186" i="1"/>
  <c r="BR186" i="1"/>
  <c r="BV186" i="1" s="1"/>
  <c r="BW186" i="1" s="1"/>
  <c r="BQ193" i="1"/>
  <c r="BR205" i="1"/>
  <c r="BV205" i="1" s="1"/>
  <c r="BW205" i="1" s="1"/>
  <c r="CQ206" i="1"/>
  <c r="BH206" i="1" s="1"/>
  <c r="S217" i="1"/>
  <c r="N223" i="1"/>
  <c r="AF223" i="1"/>
  <c r="CQ226" i="1"/>
  <c r="BH226" i="1" s="1"/>
  <c r="T228" i="1"/>
  <c r="U228" i="1" s="1"/>
  <c r="AE231" i="1"/>
  <c r="BJ271" i="1"/>
  <c r="BQ278" i="1"/>
  <c r="BS278" i="1"/>
  <c r="AT279" i="1"/>
  <c r="AF279" i="1"/>
  <c r="AE279" i="1"/>
  <c r="N279" i="1"/>
  <c r="K294" i="1"/>
  <c r="AE294" i="1"/>
  <c r="N298" i="1"/>
  <c r="K298" i="1"/>
  <c r="BK314" i="1"/>
  <c r="S148" i="1"/>
  <c r="CQ155" i="1"/>
  <c r="BH155" i="1" s="1"/>
  <c r="BJ155" i="1" s="1"/>
  <c r="S158" i="1"/>
  <c r="T158" i="1" s="1"/>
  <c r="U158" i="1" s="1"/>
  <c r="V158" i="1" s="1"/>
  <c r="Z158" i="1" s="1"/>
  <c r="S162" i="1"/>
  <c r="CQ163" i="1"/>
  <c r="BH163" i="1" s="1"/>
  <c r="BJ163" i="1" s="1"/>
  <c r="S165" i="1"/>
  <c r="CQ170" i="1"/>
  <c r="BH170" i="1" s="1"/>
  <c r="AF174" i="1"/>
  <c r="T176" i="1"/>
  <c r="U176" i="1" s="1"/>
  <c r="S185" i="1"/>
  <c r="S187" i="1"/>
  <c r="T187" i="1" s="1"/>
  <c r="U187" i="1" s="1"/>
  <c r="K192" i="1"/>
  <c r="BR193" i="1"/>
  <c r="BV193" i="1" s="1"/>
  <c r="BW193" i="1" s="1"/>
  <c r="W195" i="1"/>
  <c r="W199" i="1"/>
  <c r="W200" i="1"/>
  <c r="AE201" i="1"/>
  <c r="BS205" i="1"/>
  <c r="BJ206" i="1"/>
  <c r="BQ210" i="1"/>
  <c r="S210" i="1"/>
  <c r="S213" i="1"/>
  <c r="T213" i="1" s="1"/>
  <c r="U213" i="1" s="1"/>
  <c r="AT216" i="1"/>
  <c r="K216" i="1"/>
  <c r="BS280" i="1"/>
  <c r="BR280" i="1"/>
  <c r="BV280" i="1" s="1"/>
  <c r="BW280" i="1" s="1"/>
  <c r="BQ280" i="1"/>
  <c r="BS296" i="1"/>
  <c r="BR296" i="1"/>
  <c r="BV296" i="1" s="1"/>
  <c r="BW296" i="1" s="1"/>
  <c r="BQ296" i="1"/>
  <c r="W148" i="1"/>
  <c r="W155" i="1"/>
  <c r="S155" i="1"/>
  <c r="S157" i="1"/>
  <c r="T157" i="1" s="1"/>
  <c r="U157" i="1" s="1"/>
  <c r="AC157" i="1" s="1"/>
  <c r="W165" i="1"/>
  <c r="W170" i="1"/>
  <c r="BR173" i="1"/>
  <c r="BV173" i="1" s="1"/>
  <c r="BW173" i="1" s="1"/>
  <c r="BJ178" i="1"/>
  <c r="N179" i="1"/>
  <c r="S180" i="1"/>
  <c r="N183" i="1"/>
  <c r="CQ187" i="1"/>
  <c r="BH187" i="1" s="1"/>
  <c r="BJ187" i="1" s="1"/>
  <c r="W188" i="1"/>
  <c r="S189" i="1"/>
  <c r="S192" i="1"/>
  <c r="S194" i="1"/>
  <c r="W196" i="1"/>
  <c r="CQ197" i="1"/>
  <c r="BH197" i="1" s="1"/>
  <c r="AF201" i="1"/>
  <c r="W203" i="1"/>
  <c r="S208" i="1"/>
  <c r="BJ217" i="1"/>
  <c r="BK235" i="1"/>
  <c r="BS237" i="1"/>
  <c r="BR237" i="1"/>
  <c r="BV237" i="1" s="1"/>
  <c r="BW237" i="1" s="1"/>
  <c r="BK275" i="1"/>
  <c r="BJ277" i="1"/>
  <c r="AE311" i="1"/>
  <c r="AT311" i="1"/>
  <c r="N311" i="1"/>
  <c r="K311" i="1"/>
  <c r="AF311" i="1"/>
  <c r="N241" i="1"/>
  <c r="BR241" i="1"/>
  <c r="BV241" i="1" s="1"/>
  <c r="BW241" i="1" s="1"/>
  <c r="W244" i="1"/>
  <c r="AT250" i="1"/>
  <c r="BJ255" i="1"/>
  <c r="AF266" i="1"/>
  <c r="BJ290" i="1"/>
  <c r="BK296" i="1"/>
  <c r="AT301" i="1"/>
  <c r="BK303" i="1"/>
  <c r="BR303" i="1"/>
  <c r="BV303" i="1" s="1"/>
  <c r="BW303" i="1" s="1"/>
  <c r="W305" i="1"/>
  <c r="BR307" i="1"/>
  <c r="BV307" i="1" s="1"/>
  <c r="BW307" i="1" s="1"/>
  <c r="AE233" i="1"/>
  <c r="CQ243" i="1"/>
  <c r="BH243" i="1" s="1"/>
  <c r="BJ243" i="1" s="1"/>
  <c r="AF252" i="1"/>
  <c r="AE263" i="1"/>
  <c r="W264" i="1"/>
  <c r="AT268" i="1"/>
  <c r="CQ271" i="1"/>
  <c r="BH271" i="1" s="1"/>
  <c r="W274" i="1"/>
  <c r="CQ279" i="1"/>
  <c r="BH279" i="1" s="1"/>
  <c r="BK293" i="1"/>
  <c r="W298" i="1"/>
  <c r="BS303" i="1"/>
  <c r="CQ310" i="1"/>
  <c r="BH310" i="1" s="1"/>
  <c r="BJ310" i="1" s="1"/>
  <c r="CQ312" i="1"/>
  <c r="BH312" i="1" s="1"/>
  <c r="W314" i="1"/>
  <c r="AT241" i="1"/>
  <c r="S261" i="1"/>
  <c r="BK289" i="1"/>
  <c r="S292" i="1"/>
  <c r="N303" i="1"/>
  <c r="AT303" i="1"/>
  <c r="S304" i="1"/>
  <c r="N307" i="1"/>
  <c r="AT307" i="1"/>
  <c r="T310" i="1"/>
  <c r="U310" i="1" s="1"/>
  <c r="V310" i="1" s="1"/>
  <c r="Z310" i="1" s="1"/>
  <c r="BJ312" i="1"/>
  <c r="CQ219" i="1"/>
  <c r="BH219" i="1" s="1"/>
  <c r="W222" i="1"/>
  <c r="CQ224" i="1"/>
  <c r="BH224" i="1" s="1"/>
  <c r="BJ224" i="1" s="1"/>
  <c r="S226" i="1"/>
  <c r="W232" i="1"/>
  <c r="K233" i="1"/>
  <c r="W234" i="1"/>
  <c r="W237" i="1"/>
  <c r="W250" i="1"/>
  <c r="BR260" i="1"/>
  <c r="BV260" i="1" s="1"/>
  <c r="BW260" i="1" s="1"/>
  <c r="K263" i="1"/>
  <c r="BR264" i="1"/>
  <c r="BV264" i="1" s="1"/>
  <c r="BW264" i="1" s="1"/>
  <c r="S268" i="1"/>
  <c r="CQ273" i="1"/>
  <c r="BH273" i="1" s="1"/>
  <c r="BJ273" i="1" s="1"/>
  <c r="S278" i="1"/>
  <c r="W279" i="1"/>
  <c r="CQ281" i="1"/>
  <c r="BH281" i="1" s="1"/>
  <c r="BJ281" i="1" s="1"/>
  <c r="BJ294" i="1"/>
  <c r="W301" i="1"/>
  <c r="K302" i="1"/>
  <c r="BK271" i="1"/>
  <c r="T277" i="1"/>
  <c r="U277" i="1" s="1"/>
  <c r="BJ279" i="1"/>
  <c r="BK217" i="1"/>
  <c r="S224" i="1"/>
  <c r="AT233" i="1"/>
  <c r="AE234" i="1"/>
  <c r="S235" i="1"/>
  <c r="W240" i="1"/>
  <c r="AE241" i="1"/>
  <c r="BJ241" i="1"/>
  <c r="CQ244" i="1"/>
  <c r="BH244" i="1" s="1"/>
  <c r="BJ244" i="1" s="1"/>
  <c r="W247" i="1"/>
  <c r="S255" i="1"/>
  <c r="T255" i="1" s="1"/>
  <c r="U255" i="1" s="1"/>
  <c r="AT263" i="1"/>
  <c r="BK288" i="1"/>
  <c r="BJ296" i="1"/>
  <c r="CQ299" i="1"/>
  <c r="BH299" i="1" s="1"/>
  <c r="BJ299" i="1" s="1"/>
  <c r="W300" i="1"/>
  <c r="CQ302" i="1"/>
  <c r="BH302" i="1" s="1"/>
  <c r="BJ302" i="1" s="1"/>
  <c r="CQ307" i="1"/>
  <c r="BH307" i="1" s="1"/>
  <c r="BJ307" i="1" s="1"/>
  <c r="W308" i="1"/>
  <c r="CQ314" i="1"/>
  <c r="BH314" i="1" s="1"/>
  <c r="BJ314" i="1" s="1"/>
  <c r="W214" i="1"/>
  <c r="W218" i="1"/>
  <c r="W219" i="1"/>
  <c r="BK226" i="1"/>
  <c r="S227" i="1"/>
  <c r="AB228" i="1"/>
  <c r="W230" i="1"/>
  <c r="AF234" i="1"/>
  <c r="AF241" i="1"/>
  <c r="CQ256" i="1"/>
  <c r="BH256" i="1" s="1"/>
  <c r="BJ256" i="1" s="1"/>
  <c r="S265" i="1"/>
  <c r="W270" i="1"/>
  <c r="S272" i="1"/>
  <c r="S276" i="1"/>
  <c r="T276" i="1" s="1"/>
  <c r="U276" i="1" s="1"/>
  <c r="BK278" i="1"/>
  <c r="S287" i="1"/>
  <c r="S291" i="1"/>
  <c r="AE296" i="1"/>
  <c r="W297" i="1"/>
  <c r="CQ298" i="1"/>
  <c r="BH298" i="1" s="1"/>
  <c r="BJ298" i="1" s="1"/>
  <c r="AF303" i="1"/>
  <c r="AF307" i="1"/>
  <c r="CQ216" i="1"/>
  <c r="BH216" i="1" s="1"/>
  <c r="BJ216" i="1" s="1"/>
  <c r="CQ221" i="1"/>
  <c r="BH221" i="1" s="1"/>
  <c r="BJ221" i="1" s="1"/>
  <c r="BK222" i="1"/>
  <c r="CQ227" i="1"/>
  <c r="BH227" i="1" s="1"/>
  <c r="CQ231" i="1"/>
  <c r="BH231" i="1" s="1"/>
  <c r="W233" i="1"/>
  <c r="CQ233" i="1"/>
  <c r="BH233" i="1" s="1"/>
  <c r="BJ233" i="1" s="1"/>
  <c r="BJ235" i="1"/>
  <c r="BQ241" i="1"/>
  <c r="W248" i="1"/>
  <c r="W251" i="1"/>
  <c r="W252" i="1"/>
  <c r="CQ252" i="1"/>
  <c r="BH252" i="1" s="1"/>
  <c r="BJ252" i="1" s="1"/>
  <c r="W253" i="1"/>
  <c r="CQ260" i="1"/>
  <c r="BH260" i="1" s="1"/>
  <c r="BJ260" i="1" s="1"/>
  <c r="CQ265" i="1"/>
  <c r="BH265" i="1" s="1"/>
  <c r="CQ267" i="1"/>
  <c r="BH267" i="1" s="1"/>
  <c r="BJ267" i="1" s="1"/>
  <c r="S269" i="1"/>
  <c r="CQ275" i="1"/>
  <c r="BH275" i="1" s="1"/>
  <c r="BJ275" i="1" s="1"/>
  <c r="BK279" i="1"/>
  <c r="S283" i="1"/>
  <c r="T283" i="1" s="1"/>
  <c r="U283" i="1" s="1"/>
  <c r="AB283" i="1" s="1"/>
  <c r="W302" i="1"/>
  <c r="BK307" i="1"/>
  <c r="W313" i="1"/>
  <c r="BS17" i="1"/>
  <c r="BQ17" i="1"/>
  <c r="BR17" i="1"/>
  <c r="BV17" i="1" s="1"/>
  <c r="BW17" i="1" s="1"/>
  <c r="BS24" i="1"/>
  <c r="BQ24" i="1"/>
  <c r="BR24" i="1"/>
  <c r="BV24" i="1" s="1"/>
  <c r="BW24" i="1" s="1"/>
  <c r="BK27" i="1"/>
  <c r="AA59" i="1"/>
  <c r="BS28" i="1"/>
  <c r="BR28" i="1"/>
  <c r="BV28" i="1" s="1"/>
  <c r="BW28" i="1" s="1"/>
  <c r="BQ28" i="1"/>
  <c r="BQ33" i="1"/>
  <c r="BS33" i="1"/>
  <c r="BR33" i="1"/>
  <c r="BV33" i="1" s="1"/>
  <c r="BW33" i="1" s="1"/>
  <c r="AA39" i="1"/>
  <c r="AB89" i="1"/>
  <c r="V89" i="1"/>
  <c r="Z89" i="1" s="1"/>
  <c r="AC89" i="1"/>
  <c r="AC38" i="1"/>
  <c r="V38" i="1"/>
  <c r="Z38" i="1" s="1"/>
  <c r="AB38" i="1"/>
  <c r="AA19" i="1"/>
  <c r="BS25" i="1"/>
  <c r="BQ25" i="1"/>
  <c r="BR25" i="1"/>
  <c r="BV25" i="1" s="1"/>
  <c r="BW25" i="1" s="1"/>
  <c r="V42" i="1"/>
  <c r="Z42" i="1" s="1"/>
  <c r="AC42" i="1"/>
  <c r="AB42" i="1"/>
  <c r="BS21" i="1"/>
  <c r="BR21" i="1"/>
  <c r="BV21" i="1" s="1"/>
  <c r="BW21" i="1" s="1"/>
  <c r="BQ21" i="1"/>
  <c r="AA35" i="1"/>
  <c r="V58" i="1"/>
  <c r="Z58" i="1" s="1"/>
  <c r="AC58" i="1"/>
  <c r="AA27" i="1"/>
  <c r="Q27" i="1"/>
  <c r="O27" i="1" s="1"/>
  <c r="R27" i="1" s="1"/>
  <c r="L27" i="1" s="1"/>
  <c r="M27" i="1" s="1"/>
  <c r="V22" i="1"/>
  <c r="Z22" i="1" s="1"/>
  <c r="AC22" i="1"/>
  <c r="AB22" i="1"/>
  <c r="AA23" i="1"/>
  <c r="BQ29" i="1"/>
  <c r="BS29" i="1"/>
  <c r="BR29" i="1"/>
  <c r="BV29" i="1" s="1"/>
  <c r="BW29" i="1" s="1"/>
  <c r="BQ37" i="1"/>
  <c r="BS37" i="1"/>
  <c r="BR37" i="1"/>
  <c r="BV37" i="1" s="1"/>
  <c r="BW37" i="1" s="1"/>
  <c r="AA60" i="1"/>
  <c r="T60" i="1"/>
  <c r="U60" i="1" s="1"/>
  <c r="Q60" i="1"/>
  <c r="O60" i="1" s="1"/>
  <c r="R60" i="1" s="1"/>
  <c r="L60" i="1" s="1"/>
  <c r="M60" i="1" s="1"/>
  <c r="AA65" i="1"/>
  <c r="AC77" i="1"/>
  <c r="AB77" i="1"/>
  <c r="V77" i="1"/>
  <c r="Z77" i="1" s="1"/>
  <c r="BS93" i="1"/>
  <c r="BR93" i="1"/>
  <c r="BV93" i="1" s="1"/>
  <c r="BW93" i="1" s="1"/>
  <c r="BQ93" i="1"/>
  <c r="K41" i="1"/>
  <c r="AE41" i="1"/>
  <c r="N41" i="1"/>
  <c r="AF41" i="1"/>
  <c r="AA21" i="1"/>
  <c r="BS50" i="1"/>
  <c r="BQ50" i="1"/>
  <c r="V82" i="1"/>
  <c r="Z82" i="1" s="1"/>
  <c r="AB82" i="1"/>
  <c r="AC82" i="1"/>
  <c r="T102" i="1"/>
  <c r="U102" i="1" s="1"/>
  <c r="Q102" i="1" s="1"/>
  <c r="O102" i="1" s="1"/>
  <c r="R102" i="1" s="1"/>
  <c r="L102" i="1" s="1"/>
  <c r="M102" i="1" s="1"/>
  <c r="AA102" i="1"/>
  <c r="AA131" i="1"/>
  <c r="AC141" i="1"/>
  <c r="AB141" i="1"/>
  <c r="V141" i="1"/>
  <c r="Z141" i="1" s="1"/>
  <c r="AA163" i="1"/>
  <c r="S183" i="1"/>
  <c r="CQ183" i="1"/>
  <c r="BH183" i="1" s="1"/>
  <c r="BJ183" i="1" s="1"/>
  <c r="T19" i="1"/>
  <c r="U19" i="1" s="1"/>
  <c r="Q19" i="1" s="1"/>
  <c r="O19" i="1" s="1"/>
  <c r="R19" i="1" s="1"/>
  <c r="L19" i="1" s="1"/>
  <c r="M19" i="1" s="1"/>
  <c r="BQ20" i="1"/>
  <c r="BQ36" i="1"/>
  <c r="AE54" i="1"/>
  <c r="AF54" i="1"/>
  <c r="AT54" i="1"/>
  <c r="K54" i="1"/>
  <c r="BS62" i="1"/>
  <c r="BR62" i="1"/>
  <c r="BV62" i="1" s="1"/>
  <c r="BW62" i="1" s="1"/>
  <c r="BQ62" i="1"/>
  <c r="V67" i="1"/>
  <c r="Z67" i="1" s="1"/>
  <c r="AC67" i="1"/>
  <c r="AB105" i="1"/>
  <c r="V105" i="1"/>
  <c r="Z105" i="1" s="1"/>
  <c r="T122" i="1"/>
  <c r="U122" i="1" s="1"/>
  <c r="AA169" i="1"/>
  <c r="BS229" i="1"/>
  <c r="BR229" i="1"/>
  <c r="BV229" i="1" s="1"/>
  <c r="BW229" i="1" s="1"/>
  <c r="BQ229" i="1"/>
  <c r="AA17" i="1"/>
  <c r="AB19" i="1"/>
  <c r="AA20" i="1"/>
  <c r="BR20" i="1"/>
  <c r="BV20" i="1" s="1"/>
  <c r="BW20" i="1" s="1"/>
  <c r="K21" i="1"/>
  <c r="AE21" i="1"/>
  <c r="AF21" i="1"/>
  <c r="BJ22" i="1"/>
  <c r="BJ25" i="1"/>
  <c r="S25" i="1"/>
  <c r="CQ25" i="1"/>
  <c r="BH25" i="1" s="1"/>
  <c r="CQ28" i="1"/>
  <c r="BH28" i="1" s="1"/>
  <c r="BJ28" i="1" s="1"/>
  <c r="AT30" i="1"/>
  <c r="AA33" i="1"/>
  <c r="AA36" i="1"/>
  <c r="BR36" i="1"/>
  <c r="BV36" i="1" s="1"/>
  <c r="BW36" i="1" s="1"/>
  <c r="K37" i="1"/>
  <c r="AE37" i="1"/>
  <c r="AF37" i="1"/>
  <c r="BJ38" i="1"/>
  <c r="BK40" i="1"/>
  <c r="BS40" i="1"/>
  <c r="BR40" i="1"/>
  <c r="BV40" i="1" s="1"/>
  <c r="BW40" i="1" s="1"/>
  <c r="AE43" i="1"/>
  <c r="K43" i="1"/>
  <c r="N43" i="1"/>
  <c r="AT43" i="1"/>
  <c r="AC48" i="1"/>
  <c r="V48" i="1"/>
  <c r="Z48" i="1" s="1"/>
  <c r="N54" i="1"/>
  <c r="AA57" i="1"/>
  <c r="BS57" i="1"/>
  <c r="BR57" i="1"/>
  <c r="BV57" i="1" s="1"/>
  <c r="BW57" i="1" s="1"/>
  <c r="BQ57" i="1"/>
  <c r="AA61" i="1"/>
  <c r="AA63" i="1"/>
  <c r="T63" i="1"/>
  <c r="U63" i="1" s="1"/>
  <c r="Q63" i="1" s="1"/>
  <c r="O63" i="1" s="1"/>
  <c r="R63" i="1" s="1"/>
  <c r="L63" i="1" s="1"/>
  <c r="M63" i="1" s="1"/>
  <c r="BS77" i="1"/>
  <c r="BR77" i="1"/>
  <c r="BV77" i="1" s="1"/>
  <c r="BW77" i="1" s="1"/>
  <c r="BQ77" i="1"/>
  <c r="K81" i="1"/>
  <c r="AF81" i="1"/>
  <c r="AE81" i="1"/>
  <c r="AT81" i="1"/>
  <c r="N81" i="1"/>
  <c r="AA87" i="1"/>
  <c r="AA98" i="1"/>
  <c r="T98" i="1"/>
  <c r="U98" i="1" s="1"/>
  <c r="BS100" i="1"/>
  <c r="BQ100" i="1"/>
  <c r="BR100" i="1"/>
  <c r="BV100" i="1" s="1"/>
  <c r="BW100" i="1" s="1"/>
  <c r="BQ16" i="1"/>
  <c r="BR19" i="1"/>
  <c r="BV19" i="1" s="1"/>
  <c r="BW19" i="1" s="1"/>
  <c r="W23" i="1"/>
  <c r="BJ24" i="1"/>
  <c r="T24" i="1"/>
  <c r="U24" i="1" s="1"/>
  <c r="T26" i="1"/>
  <c r="U26" i="1" s="1"/>
  <c r="Q26" i="1" s="1"/>
  <c r="O26" i="1" s="1"/>
  <c r="R26" i="1" s="1"/>
  <c r="L26" i="1" s="1"/>
  <c r="M26" i="1" s="1"/>
  <c r="AF26" i="1"/>
  <c r="AE26" i="1"/>
  <c r="N26" i="1"/>
  <c r="BS26" i="1"/>
  <c r="BR26" i="1"/>
  <c r="BV26" i="1" s="1"/>
  <c r="BW26" i="1" s="1"/>
  <c r="BQ26" i="1"/>
  <c r="CQ27" i="1"/>
  <c r="BH27" i="1" s="1"/>
  <c r="BJ27" i="1" s="1"/>
  <c r="AB28" i="1"/>
  <c r="BK28" i="1"/>
  <c r="T31" i="1"/>
  <c r="U31" i="1" s="1"/>
  <c r="AB31" i="1" s="1"/>
  <c r="BQ32" i="1"/>
  <c r="AT33" i="1"/>
  <c r="BR35" i="1"/>
  <c r="BV35" i="1" s="1"/>
  <c r="BW35" i="1" s="1"/>
  <c r="V40" i="1"/>
  <c r="Z40" i="1" s="1"/>
  <c r="BQ40" i="1"/>
  <c r="AE42" i="1"/>
  <c r="N42" i="1"/>
  <c r="AF42" i="1"/>
  <c r="T44" i="1"/>
  <c r="U44" i="1" s="1"/>
  <c r="N46" i="1"/>
  <c r="BR50" i="1"/>
  <c r="BV50" i="1" s="1"/>
  <c r="BW50" i="1" s="1"/>
  <c r="BQ52" i="1"/>
  <c r="CQ54" i="1"/>
  <c r="BH54" i="1" s="1"/>
  <c r="S54" i="1"/>
  <c r="T56" i="1"/>
  <c r="U56" i="1" s="1"/>
  <c r="Q56" i="1" s="1"/>
  <c r="O56" i="1" s="1"/>
  <c r="R56" i="1" s="1"/>
  <c r="L56" i="1" s="1"/>
  <c r="M56" i="1" s="1"/>
  <c r="AB58" i="1"/>
  <c r="BR60" i="1"/>
  <c r="BV60" i="1" s="1"/>
  <c r="BW60" i="1" s="1"/>
  <c r="BS81" i="1"/>
  <c r="BR81" i="1"/>
  <c r="BV81" i="1" s="1"/>
  <c r="BW81" i="1" s="1"/>
  <c r="BQ81" i="1"/>
  <c r="AE83" i="1"/>
  <c r="N83" i="1"/>
  <c r="AT83" i="1"/>
  <c r="AF83" i="1"/>
  <c r="K83" i="1"/>
  <c r="BK106" i="1"/>
  <c r="AA134" i="1"/>
  <c r="AA148" i="1"/>
  <c r="Q30" i="1"/>
  <c r="O30" i="1" s="1"/>
  <c r="R30" i="1" s="1"/>
  <c r="L30" i="1" s="1"/>
  <c r="M30" i="1" s="1"/>
  <c r="BS42" i="1"/>
  <c r="BR42" i="1"/>
  <c r="BV42" i="1" s="1"/>
  <c r="BW42" i="1" s="1"/>
  <c r="BQ42" i="1"/>
  <c r="K25" i="1"/>
  <c r="AE25" i="1"/>
  <c r="AF25" i="1"/>
  <c r="AA37" i="1"/>
  <c r="AF44" i="1"/>
  <c r="N44" i="1"/>
  <c r="AE44" i="1"/>
  <c r="K44" i="1"/>
  <c r="AT44" i="1"/>
  <c r="BJ45" i="1"/>
  <c r="BQ63" i="1"/>
  <c r="BS63" i="1"/>
  <c r="BR63" i="1"/>
  <c r="BV63" i="1" s="1"/>
  <c r="BW63" i="1" s="1"/>
  <c r="AE111" i="1"/>
  <c r="N111" i="1"/>
  <c r="AT111" i="1"/>
  <c r="K111" i="1"/>
  <c r="AF111" i="1"/>
  <c r="BK16" i="1"/>
  <c r="BK32" i="1"/>
  <c r="AB44" i="1"/>
  <c r="BS53" i="1"/>
  <c r="BR53" i="1"/>
  <c r="BV53" i="1" s="1"/>
  <c r="BW53" i="1" s="1"/>
  <c r="CQ55" i="1"/>
  <c r="BH55" i="1" s="1"/>
  <c r="BJ55" i="1" s="1"/>
  <c r="S55" i="1"/>
  <c r="S21" i="1"/>
  <c r="CQ21" i="1"/>
  <c r="BH21" i="1" s="1"/>
  <c r="AA32" i="1"/>
  <c r="S37" i="1"/>
  <c r="CQ37" i="1"/>
  <c r="BH37" i="1" s="1"/>
  <c r="BK37" i="1" s="1"/>
  <c r="T39" i="1"/>
  <c r="U39" i="1" s="1"/>
  <c r="Q39" i="1" s="1"/>
  <c r="O39" i="1" s="1"/>
  <c r="R39" i="1" s="1"/>
  <c r="L39" i="1" s="1"/>
  <c r="M39" i="1" s="1"/>
  <c r="AA45" i="1"/>
  <c r="BQ64" i="1"/>
  <c r="BS86" i="1"/>
  <c r="BR86" i="1"/>
  <c r="BV86" i="1" s="1"/>
  <c r="BW86" i="1" s="1"/>
  <c r="BQ86" i="1"/>
  <c r="T20" i="1"/>
  <c r="U20" i="1" s="1"/>
  <c r="Q20" i="1" s="1"/>
  <c r="O20" i="1" s="1"/>
  <c r="R20" i="1" s="1"/>
  <c r="L20" i="1" s="1"/>
  <c r="M20" i="1" s="1"/>
  <c r="AF22" i="1"/>
  <c r="AE22" i="1"/>
  <c r="N22" i="1"/>
  <c r="BS22" i="1"/>
  <c r="BR22" i="1"/>
  <c r="BV22" i="1" s="1"/>
  <c r="BW22" i="1" s="1"/>
  <c r="BQ22" i="1"/>
  <c r="AB24" i="1"/>
  <c r="BK24" i="1"/>
  <c r="T27" i="1"/>
  <c r="U27" i="1" s="1"/>
  <c r="AA30" i="1"/>
  <c r="BJ36" i="1"/>
  <c r="T36" i="1"/>
  <c r="U36" i="1" s="1"/>
  <c r="AF38" i="1"/>
  <c r="AE38" i="1"/>
  <c r="N38" i="1"/>
  <c r="BS38" i="1"/>
  <c r="BR38" i="1"/>
  <c r="BV38" i="1" s="1"/>
  <c r="BW38" i="1" s="1"/>
  <c r="BQ38" i="1"/>
  <c r="Q40" i="1"/>
  <c r="O40" i="1" s="1"/>
  <c r="R40" i="1" s="1"/>
  <c r="L40" i="1" s="1"/>
  <c r="M40" i="1" s="1"/>
  <c r="BJ42" i="1"/>
  <c r="AA46" i="1"/>
  <c r="AE47" i="1"/>
  <c r="N47" i="1"/>
  <c r="AT47" i="1"/>
  <c r="AF47" i="1"/>
  <c r="K47" i="1"/>
  <c r="AA48" i="1"/>
  <c r="Q48" i="1"/>
  <c r="O48" i="1" s="1"/>
  <c r="R48" i="1" s="1"/>
  <c r="L48" i="1" s="1"/>
  <c r="M48" i="1" s="1"/>
  <c r="K53" i="1"/>
  <c r="N53" i="1"/>
  <c r="AF53" i="1"/>
  <c r="AE53" i="1"/>
  <c r="AA55" i="1"/>
  <c r="AE58" i="1"/>
  <c r="AF58" i="1"/>
  <c r="AT58" i="1"/>
  <c r="N58" i="1"/>
  <c r="BS59" i="1"/>
  <c r="BS61" i="1"/>
  <c r="BQ61" i="1"/>
  <c r="BR61" i="1"/>
  <c r="BV61" i="1" s="1"/>
  <c r="BW61" i="1" s="1"/>
  <c r="BR64" i="1"/>
  <c r="BV64" i="1" s="1"/>
  <c r="BW64" i="1" s="1"/>
  <c r="AD77" i="1"/>
  <c r="Q82" i="1"/>
  <c r="O82" i="1" s="1"/>
  <c r="R82" i="1" s="1"/>
  <c r="L82" i="1" s="1"/>
  <c r="M82" i="1" s="1"/>
  <c r="AA82" i="1"/>
  <c r="BJ85" i="1"/>
  <c r="T86" i="1"/>
  <c r="U86" i="1" s="1"/>
  <c r="AA86" i="1"/>
  <c r="AE95" i="1"/>
  <c r="N95" i="1"/>
  <c r="AT95" i="1"/>
  <c r="K95" i="1"/>
  <c r="AF95" i="1"/>
  <c r="K101" i="1"/>
  <c r="AF101" i="1"/>
  <c r="AT101" i="1"/>
  <c r="N101" i="1"/>
  <c r="AE101" i="1"/>
  <c r="AA103" i="1"/>
  <c r="AA133" i="1"/>
  <c r="T133" i="1"/>
  <c r="U133" i="1" s="1"/>
  <c r="BS140" i="1"/>
  <c r="BR140" i="1"/>
  <c r="BV140" i="1" s="1"/>
  <c r="BW140" i="1" s="1"/>
  <c r="BQ140" i="1"/>
  <c r="AC51" i="1"/>
  <c r="AD51" i="1" s="1"/>
  <c r="V51" i="1"/>
  <c r="Z51" i="1" s="1"/>
  <c r="AA54" i="1"/>
  <c r="BS65" i="1"/>
  <c r="BQ65" i="1"/>
  <c r="AF30" i="1"/>
  <c r="AE30" i="1"/>
  <c r="N30" i="1"/>
  <c r="T35" i="1"/>
  <c r="U35" i="1" s="1"/>
  <c r="AB35" i="1" s="1"/>
  <c r="AA49" i="1"/>
  <c r="AA51" i="1"/>
  <c r="Q51" i="1"/>
  <c r="O51" i="1" s="1"/>
  <c r="R51" i="1" s="1"/>
  <c r="L51" i="1" s="1"/>
  <c r="M51" i="1" s="1"/>
  <c r="AA16" i="1"/>
  <c r="K17" i="1"/>
  <c r="AE17" i="1"/>
  <c r="AF17" i="1"/>
  <c r="BJ21" i="1"/>
  <c r="AD22" i="1"/>
  <c r="V28" i="1"/>
  <c r="Z28" i="1" s="1"/>
  <c r="AA29" i="1"/>
  <c r="Q38" i="1"/>
  <c r="O38" i="1" s="1"/>
  <c r="R38" i="1" s="1"/>
  <c r="L38" i="1" s="1"/>
  <c r="M38" i="1" s="1"/>
  <c r="BK39" i="1"/>
  <c r="BR59" i="1"/>
  <c r="BV59" i="1" s="1"/>
  <c r="BW59" i="1" s="1"/>
  <c r="BR72" i="1"/>
  <c r="BV72" i="1" s="1"/>
  <c r="BW72" i="1" s="1"/>
  <c r="BQ72" i="1"/>
  <c r="AA104" i="1"/>
  <c r="BS109" i="1"/>
  <c r="BR109" i="1"/>
  <c r="BV109" i="1" s="1"/>
  <c r="BW109" i="1" s="1"/>
  <c r="BQ109" i="1"/>
  <c r="BS117" i="1"/>
  <c r="BR117" i="1"/>
  <c r="BV117" i="1" s="1"/>
  <c r="BW117" i="1" s="1"/>
  <c r="BQ117" i="1"/>
  <c r="BS141" i="1"/>
  <c r="BR141" i="1"/>
  <c r="BV141" i="1" s="1"/>
  <c r="BW141" i="1" s="1"/>
  <c r="BQ141" i="1"/>
  <c r="AA147" i="1"/>
  <c r="BS161" i="1"/>
  <c r="BR161" i="1"/>
  <c r="BV161" i="1" s="1"/>
  <c r="BW161" i="1" s="1"/>
  <c r="BQ161" i="1"/>
  <c r="BS199" i="1"/>
  <c r="BR199" i="1"/>
  <c r="BV199" i="1" s="1"/>
  <c r="BW199" i="1" s="1"/>
  <c r="BQ199" i="1"/>
  <c r="CQ20" i="1"/>
  <c r="BH20" i="1" s="1"/>
  <c r="BJ20" i="1" s="1"/>
  <c r="AT22" i="1"/>
  <c r="AA25" i="1"/>
  <c r="Q28" i="1"/>
  <c r="O28" i="1" s="1"/>
  <c r="R28" i="1" s="1"/>
  <c r="L28" i="1" s="1"/>
  <c r="M28" i="1" s="1"/>
  <c r="AA28" i="1"/>
  <c r="AD28" i="1" s="1"/>
  <c r="K29" i="1"/>
  <c r="AE29" i="1"/>
  <c r="AF29" i="1"/>
  <c r="S33" i="1"/>
  <c r="CQ33" i="1"/>
  <c r="BH33" i="1" s="1"/>
  <c r="BK33" i="1" s="1"/>
  <c r="BR39" i="1"/>
  <c r="BV39" i="1" s="1"/>
  <c r="BW39" i="1" s="1"/>
  <c r="T41" i="1"/>
  <c r="U41" i="1" s="1"/>
  <c r="AA41" i="1"/>
  <c r="Q41" i="1"/>
  <c r="O41" i="1" s="1"/>
  <c r="R41" i="1" s="1"/>
  <c r="T43" i="1"/>
  <c r="U43" i="1" s="1"/>
  <c r="BK45" i="1"/>
  <c r="AT46" i="1"/>
  <c r="K46" i="1"/>
  <c r="AB48" i="1"/>
  <c r="AE55" i="1"/>
  <c r="K55" i="1"/>
  <c r="AF55" i="1"/>
  <c r="AT55" i="1"/>
  <c r="AA56" i="1"/>
  <c r="BS58" i="1"/>
  <c r="BQ58" i="1"/>
  <c r="T59" i="1"/>
  <c r="U59" i="1" s="1"/>
  <c r="Q59" i="1" s="1"/>
  <c r="O59" i="1" s="1"/>
  <c r="R59" i="1" s="1"/>
  <c r="L59" i="1" s="1"/>
  <c r="M59" i="1" s="1"/>
  <c r="BS73" i="1"/>
  <c r="BR73" i="1"/>
  <c r="BV73" i="1" s="1"/>
  <c r="BW73" i="1" s="1"/>
  <c r="BQ73" i="1"/>
  <c r="T75" i="1"/>
  <c r="U75" i="1" s="1"/>
  <c r="Q75" i="1" s="1"/>
  <c r="O75" i="1" s="1"/>
  <c r="R75" i="1" s="1"/>
  <c r="L75" i="1" s="1"/>
  <c r="M75" i="1" s="1"/>
  <c r="BS84" i="1"/>
  <c r="BQ84" i="1"/>
  <c r="AF86" i="1"/>
  <c r="AE86" i="1"/>
  <c r="N86" i="1"/>
  <c r="K86" i="1"/>
  <c r="AT86" i="1"/>
  <c r="T87" i="1"/>
  <c r="U87" i="1" s="1"/>
  <c r="BS101" i="1"/>
  <c r="BR101" i="1"/>
  <c r="BV101" i="1" s="1"/>
  <c r="BW101" i="1" s="1"/>
  <c r="BQ101" i="1"/>
  <c r="BQ103" i="1"/>
  <c r="BS103" i="1"/>
  <c r="BR103" i="1"/>
  <c r="BV103" i="1" s="1"/>
  <c r="BW103" i="1" s="1"/>
  <c r="AA112" i="1"/>
  <c r="S125" i="1"/>
  <c r="CQ125" i="1"/>
  <c r="BH125" i="1" s="1"/>
  <c r="BJ125" i="1" s="1"/>
  <c r="AC149" i="1"/>
  <c r="AB149" i="1"/>
  <c r="V149" i="1"/>
  <c r="Z149" i="1" s="1"/>
  <c r="AA151" i="1"/>
  <c r="AA24" i="1"/>
  <c r="Q24" i="1"/>
  <c r="O24" i="1" s="1"/>
  <c r="R24" i="1" s="1"/>
  <c r="L24" i="1" s="1"/>
  <c r="M24" i="1" s="1"/>
  <c r="S29" i="1"/>
  <c r="CQ29" i="1"/>
  <c r="BH29" i="1" s="1"/>
  <c r="BJ29" i="1" s="1"/>
  <c r="CQ47" i="1"/>
  <c r="BH47" i="1" s="1"/>
  <c r="S47" i="1"/>
  <c r="BQ87" i="1"/>
  <c r="BS87" i="1"/>
  <c r="AA99" i="1"/>
  <c r="BS154" i="1"/>
  <c r="BR154" i="1"/>
  <c r="BV154" i="1" s="1"/>
  <c r="BW154" i="1" s="1"/>
  <c r="BQ154" i="1"/>
  <c r="AA170" i="1"/>
  <c r="BS313" i="1"/>
  <c r="BQ313" i="1"/>
  <c r="BR313" i="1"/>
  <c r="BV313" i="1" s="1"/>
  <c r="BW313" i="1" s="1"/>
  <c r="BK21" i="1"/>
  <c r="T30" i="1"/>
  <c r="U30" i="1" s="1"/>
  <c r="BS30" i="1"/>
  <c r="BR30" i="1"/>
  <c r="BV30" i="1" s="1"/>
  <c r="BW30" i="1" s="1"/>
  <c r="BQ30" i="1"/>
  <c r="AA43" i="1"/>
  <c r="Q43" i="1"/>
  <c r="O43" i="1" s="1"/>
  <c r="R43" i="1" s="1"/>
  <c r="L43" i="1" s="1"/>
  <c r="M43" i="1" s="1"/>
  <c r="BS49" i="1"/>
  <c r="BR49" i="1"/>
  <c r="BV49" i="1" s="1"/>
  <c r="BW49" i="1" s="1"/>
  <c r="BQ49" i="1"/>
  <c r="Q22" i="1"/>
  <c r="O22" i="1" s="1"/>
  <c r="R22" i="1" s="1"/>
  <c r="L22" i="1" s="1"/>
  <c r="M22" i="1" s="1"/>
  <c r="K33" i="1"/>
  <c r="AF33" i="1"/>
  <c r="AE33" i="1"/>
  <c r="BS41" i="1"/>
  <c r="BQ41" i="1"/>
  <c r="BR41" i="1"/>
  <c r="BV41" i="1" s="1"/>
  <c r="BW41" i="1" s="1"/>
  <c r="AA50" i="1"/>
  <c r="BR52" i="1"/>
  <c r="BV52" i="1" s="1"/>
  <c r="BW52" i="1" s="1"/>
  <c r="Q58" i="1"/>
  <c r="O58" i="1" s="1"/>
  <c r="R58" i="1" s="1"/>
  <c r="L58" i="1" s="1"/>
  <c r="M58" i="1" s="1"/>
  <c r="AA58" i="1"/>
  <c r="AA67" i="1"/>
  <c r="AD67" i="1" s="1"/>
  <c r="Q67" i="1"/>
  <c r="O67" i="1" s="1"/>
  <c r="R67" i="1" s="1"/>
  <c r="L67" i="1" s="1"/>
  <c r="M67" i="1" s="1"/>
  <c r="BS85" i="1"/>
  <c r="BR85" i="1"/>
  <c r="BV85" i="1" s="1"/>
  <c r="BW85" i="1" s="1"/>
  <c r="BQ85" i="1"/>
  <c r="BS133" i="1"/>
  <c r="BR133" i="1"/>
  <c r="BV133" i="1" s="1"/>
  <c r="BW133" i="1" s="1"/>
  <c r="N17" i="1"/>
  <c r="S17" i="1"/>
  <c r="CQ17" i="1"/>
  <c r="BH17" i="1" s="1"/>
  <c r="BJ17" i="1" s="1"/>
  <c r="AB27" i="1"/>
  <c r="BJ16" i="1"/>
  <c r="T16" i="1"/>
  <c r="U16" i="1" s="1"/>
  <c r="T18" i="1"/>
  <c r="U18" i="1" s="1"/>
  <c r="Q18" i="1" s="1"/>
  <c r="O18" i="1" s="1"/>
  <c r="R18" i="1" s="1"/>
  <c r="L18" i="1" s="1"/>
  <c r="M18" i="1" s="1"/>
  <c r="AF18" i="1"/>
  <c r="AE18" i="1"/>
  <c r="N18" i="1"/>
  <c r="BS18" i="1"/>
  <c r="BR18" i="1"/>
  <c r="BV18" i="1" s="1"/>
  <c r="BW18" i="1" s="1"/>
  <c r="BQ18" i="1"/>
  <c r="CQ19" i="1"/>
  <c r="BH19" i="1" s="1"/>
  <c r="BJ19" i="1" s="1"/>
  <c r="BK20" i="1"/>
  <c r="T23" i="1"/>
  <c r="U23" i="1" s="1"/>
  <c r="AB23" i="1" s="1"/>
  <c r="BK25" i="1"/>
  <c r="AT25" i="1"/>
  <c r="AA26" i="1"/>
  <c r="BR27" i="1"/>
  <c r="BV27" i="1" s="1"/>
  <c r="BW27" i="1" s="1"/>
  <c r="W31" i="1"/>
  <c r="BJ32" i="1"/>
  <c r="T32" i="1"/>
  <c r="U32" i="1" s="1"/>
  <c r="Q32" i="1" s="1"/>
  <c r="O32" i="1" s="1"/>
  <c r="R32" i="1" s="1"/>
  <c r="L32" i="1" s="1"/>
  <c r="M32" i="1" s="1"/>
  <c r="T34" i="1"/>
  <c r="U34" i="1" s="1"/>
  <c r="AF34" i="1"/>
  <c r="AE34" i="1"/>
  <c r="N34" i="1"/>
  <c r="BS34" i="1"/>
  <c r="BR34" i="1"/>
  <c r="BV34" i="1" s="1"/>
  <c r="BW34" i="1" s="1"/>
  <c r="BQ34" i="1"/>
  <c r="CQ35" i="1"/>
  <c r="BH35" i="1" s="1"/>
  <c r="BJ35" i="1" s="1"/>
  <c r="AB36" i="1"/>
  <c r="BK36" i="1"/>
  <c r="AB39" i="1"/>
  <c r="BS39" i="1"/>
  <c r="CQ40" i="1"/>
  <c r="BH40" i="1" s="1"/>
  <c r="BJ40" i="1" s="1"/>
  <c r="AT41" i="1"/>
  <c r="AF43" i="1"/>
  <c r="BS51" i="1"/>
  <c r="BJ53" i="1"/>
  <c r="BS54" i="1"/>
  <c r="BQ54" i="1"/>
  <c r="BR54" i="1"/>
  <c r="BV54" i="1" s="1"/>
  <c r="BW54" i="1" s="1"/>
  <c r="AA66" i="1"/>
  <c r="AB67" i="1"/>
  <c r="BS72" i="1"/>
  <c r="BJ73" i="1"/>
  <c r="Q79" i="1"/>
  <c r="O79" i="1" s="1"/>
  <c r="R79" i="1" s="1"/>
  <c r="L79" i="1" s="1"/>
  <c r="M79" i="1" s="1"/>
  <c r="BK80" i="1"/>
  <c r="BR84" i="1"/>
  <c r="BV84" i="1" s="1"/>
  <c r="BW84" i="1" s="1"/>
  <c r="AA88" i="1"/>
  <c r="T95" i="1"/>
  <c r="U95" i="1" s="1"/>
  <c r="K97" i="1"/>
  <c r="AF97" i="1"/>
  <c r="AE97" i="1"/>
  <c r="N97" i="1"/>
  <c r="AE99" i="1"/>
  <c r="N99" i="1"/>
  <c r="AT99" i="1"/>
  <c r="AF99" i="1"/>
  <c r="K99" i="1"/>
  <c r="BS102" i="1"/>
  <c r="BR102" i="1"/>
  <c r="BV102" i="1" s="1"/>
  <c r="BW102" i="1" s="1"/>
  <c r="BQ102" i="1"/>
  <c r="AB117" i="1"/>
  <c r="AD117" i="1" s="1"/>
  <c r="AC117" i="1"/>
  <c r="V117" i="1"/>
  <c r="Z117" i="1" s="1"/>
  <c r="AF130" i="1"/>
  <c r="AE130" i="1"/>
  <c r="N130" i="1"/>
  <c r="AT130" i="1"/>
  <c r="BK163" i="1"/>
  <c r="AA164" i="1"/>
  <c r="T165" i="1"/>
  <c r="U165" i="1" s="1"/>
  <c r="Q165" i="1" s="1"/>
  <c r="O165" i="1" s="1"/>
  <c r="R165" i="1" s="1"/>
  <c r="L165" i="1" s="1"/>
  <c r="M165" i="1" s="1"/>
  <c r="CQ166" i="1"/>
  <c r="BH166" i="1" s="1"/>
  <c r="BJ166" i="1" s="1"/>
  <c r="BS179" i="1"/>
  <c r="BR179" i="1"/>
  <c r="BV179" i="1" s="1"/>
  <c r="BW179" i="1" s="1"/>
  <c r="BQ179" i="1"/>
  <c r="T181" i="1"/>
  <c r="U181" i="1" s="1"/>
  <c r="AB181" i="1" s="1"/>
  <c r="AT186" i="1"/>
  <c r="K186" i="1"/>
  <c r="AE186" i="1"/>
  <c r="N186" i="1"/>
  <c r="AF186" i="1"/>
  <c r="AB187" i="1"/>
  <c r="V187" i="1"/>
  <c r="Z187" i="1" s="1"/>
  <c r="BS194" i="1"/>
  <c r="BR194" i="1"/>
  <c r="BV194" i="1" s="1"/>
  <c r="BW194" i="1" s="1"/>
  <c r="BQ194" i="1"/>
  <c r="S61" i="1"/>
  <c r="CQ61" i="1"/>
  <c r="BH61" i="1" s="1"/>
  <c r="BJ61" i="1" s="1"/>
  <c r="K65" i="1"/>
  <c r="AE65" i="1"/>
  <c r="AF66" i="1"/>
  <c r="AE66" i="1"/>
  <c r="AA72" i="1"/>
  <c r="AA75" i="1"/>
  <c r="T111" i="1"/>
  <c r="U111" i="1" s="1"/>
  <c r="K113" i="1"/>
  <c r="AF113" i="1"/>
  <c r="AE113" i="1"/>
  <c r="AE123" i="1"/>
  <c r="N123" i="1"/>
  <c r="AT123" i="1"/>
  <c r="AF123" i="1"/>
  <c r="K123" i="1"/>
  <c r="BS219" i="1"/>
  <c r="BR219" i="1"/>
  <c r="BV219" i="1" s="1"/>
  <c r="BW219" i="1" s="1"/>
  <c r="BQ219" i="1"/>
  <c r="CQ48" i="1"/>
  <c r="BH48" i="1" s="1"/>
  <c r="BJ48" i="1" s="1"/>
  <c r="BK53" i="1"/>
  <c r="BJ62" i="1"/>
  <c r="CQ70" i="1"/>
  <c r="BH70" i="1" s="1"/>
  <c r="S70" i="1"/>
  <c r="AA91" i="1"/>
  <c r="BS96" i="1"/>
  <c r="BR96" i="1"/>
  <c r="BV96" i="1" s="1"/>
  <c r="BW96" i="1" s="1"/>
  <c r="BQ96" i="1"/>
  <c r="AT102" i="1"/>
  <c r="T134" i="1"/>
  <c r="U134" i="1" s="1"/>
  <c r="Q134" i="1" s="1"/>
  <c r="O134" i="1" s="1"/>
  <c r="R134" i="1" s="1"/>
  <c r="L134" i="1" s="1"/>
  <c r="M134" i="1" s="1"/>
  <c r="AA140" i="1"/>
  <c r="BS149" i="1"/>
  <c r="BR149" i="1"/>
  <c r="BV149" i="1" s="1"/>
  <c r="BW149" i="1" s="1"/>
  <c r="BQ149" i="1"/>
  <c r="AT19" i="1"/>
  <c r="AT23" i="1"/>
  <c r="AT27" i="1"/>
  <c r="AT31" i="1"/>
  <c r="AT35" i="1"/>
  <c r="AT39" i="1"/>
  <c r="BQ44" i="1"/>
  <c r="BR47" i="1"/>
  <c r="BV47" i="1" s="1"/>
  <c r="BW47" i="1" s="1"/>
  <c r="BQ48" i="1"/>
  <c r="CQ49" i="1"/>
  <c r="BH49" i="1" s="1"/>
  <c r="BJ49" i="1" s="1"/>
  <c r="BR55" i="1"/>
  <c r="BV55" i="1" s="1"/>
  <c r="BW55" i="1" s="1"/>
  <c r="BQ56" i="1"/>
  <c r="CQ57" i="1"/>
  <c r="BH57" i="1" s="1"/>
  <c r="BJ57" i="1" s="1"/>
  <c r="T64" i="1"/>
  <c r="U64" i="1" s="1"/>
  <c r="Q64" i="1" s="1"/>
  <c r="O64" i="1" s="1"/>
  <c r="R64" i="1" s="1"/>
  <c r="L64" i="1" s="1"/>
  <c r="M64" i="1" s="1"/>
  <c r="N65" i="1"/>
  <c r="N66" i="1"/>
  <c r="CQ77" i="1"/>
  <c r="BH77" i="1" s="1"/>
  <c r="BK77" i="1" s="1"/>
  <c r="CQ80" i="1"/>
  <c r="BH80" i="1" s="1"/>
  <c r="BJ80" i="1" s="1"/>
  <c r="T84" i="1"/>
  <c r="U84" i="1" s="1"/>
  <c r="BQ88" i="1"/>
  <c r="CQ89" i="1"/>
  <c r="BH89" i="1" s="1"/>
  <c r="BJ89" i="1" s="1"/>
  <c r="V90" i="1"/>
  <c r="Z90" i="1" s="1"/>
  <c r="AB90" i="1"/>
  <c r="AC93" i="1"/>
  <c r="AB93" i="1"/>
  <c r="K93" i="1"/>
  <c r="AF93" i="1"/>
  <c r="AT93" i="1"/>
  <c r="AC94" i="1"/>
  <c r="T99" i="1"/>
  <c r="U99" i="1" s="1"/>
  <c r="AB99" i="1" s="1"/>
  <c r="AA107" i="1"/>
  <c r="S108" i="1"/>
  <c r="CQ108" i="1"/>
  <c r="BH108" i="1" s="1"/>
  <c r="BS112" i="1"/>
  <c r="BR112" i="1"/>
  <c r="BV112" i="1" s="1"/>
  <c r="BW112" i="1" s="1"/>
  <c r="BQ112" i="1"/>
  <c r="AA115" i="1"/>
  <c r="BS122" i="1"/>
  <c r="BR122" i="1"/>
  <c r="BV122" i="1" s="1"/>
  <c r="BW122" i="1" s="1"/>
  <c r="BQ122" i="1"/>
  <c r="BS125" i="1"/>
  <c r="BR125" i="1"/>
  <c r="BV125" i="1" s="1"/>
  <c r="BW125" i="1" s="1"/>
  <c r="BQ125" i="1"/>
  <c r="AE131" i="1"/>
  <c r="N131" i="1"/>
  <c r="AT131" i="1"/>
  <c r="AF131" i="1"/>
  <c r="K131" i="1"/>
  <c r="AA136" i="1"/>
  <c r="Q139" i="1"/>
  <c r="O139" i="1" s="1"/>
  <c r="R139" i="1" s="1"/>
  <c r="AA139" i="1"/>
  <c r="BK143" i="1"/>
  <c r="BQ148" i="1"/>
  <c r="BR148" i="1"/>
  <c r="BV148" i="1" s="1"/>
  <c r="BW148" i="1" s="1"/>
  <c r="T155" i="1"/>
  <c r="U155" i="1" s="1"/>
  <c r="AF162" i="1"/>
  <c r="AE162" i="1"/>
  <c r="N162" i="1"/>
  <c r="K162" i="1"/>
  <c r="AT162" i="1"/>
  <c r="BS178" i="1"/>
  <c r="BR178" i="1"/>
  <c r="BV178" i="1" s="1"/>
  <c r="BW178" i="1" s="1"/>
  <c r="BQ178" i="1"/>
  <c r="AA53" i="1"/>
  <c r="Q53" i="1"/>
  <c r="O53" i="1" s="1"/>
  <c r="R53" i="1" s="1"/>
  <c r="L53" i="1" s="1"/>
  <c r="M53" i="1" s="1"/>
  <c r="AA68" i="1"/>
  <c r="AA69" i="1"/>
  <c r="AA76" i="1"/>
  <c r="AA127" i="1"/>
  <c r="BK164" i="1"/>
  <c r="CQ44" i="1"/>
  <c r="BH44" i="1" s="1"/>
  <c r="BJ44" i="1" s="1"/>
  <c r="T71" i="1"/>
  <c r="U71" i="1" s="1"/>
  <c r="AF74" i="1"/>
  <c r="AE74" i="1"/>
  <c r="N74" i="1"/>
  <c r="T78" i="1"/>
  <c r="U78" i="1" s="1"/>
  <c r="T80" i="1"/>
  <c r="U80" i="1" s="1"/>
  <c r="BK91" i="1"/>
  <c r="S92" i="1"/>
  <c r="CQ92" i="1"/>
  <c r="BH92" i="1" s="1"/>
  <c r="BK92" i="1" s="1"/>
  <c r="AE103" i="1"/>
  <c r="N103" i="1"/>
  <c r="AT103" i="1"/>
  <c r="AF103" i="1"/>
  <c r="BS113" i="1"/>
  <c r="BR113" i="1"/>
  <c r="BV113" i="1" s="1"/>
  <c r="BW113" i="1" s="1"/>
  <c r="AA40" i="1"/>
  <c r="BR44" i="1"/>
  <c r="BV44" i="1" s="1"/>
  <c r="BW44" i="1" s="1"/>
  <c r="T46" i="1"/>
  <c r="U46" i="1" s="1"/>
  <c r="BS47" i="1"/>
  <c r="BR48" i="1"/>
  <c r="BV48" i="1" s="1"/>
  <c r="BW48" i="1" s="1"/>
  <c r="CQ50" i="1"/>
  <c r="BH50" i="1" s="1"/>
  <c r="BJ50" i="1" s="1"/>
  <c r="CQ51" i="1"/>
  <c r="BH51" i="1" s="1"/>
  <c r="BJ51" i="1" s="1"/>
  <c r="BS55" i="1"/>
  <c r="BR56" i="1"/>
  <c r="BV56" i="1" s="1"/>
  <c r="BW56" i="1" s="1"/>
  <c r="CQ58" i="1"/>
  <c r="BH58" i="1" s="1"/>
  <c r="BJ58" i="1" s="1"/>
  <c r="CQ59" i="1"/>
  <c r="BH59" i="1" s="1"/>
  <c r="BJ59" i="1" s="1"/>
  <c r="K61" i="1"/>
  <c r="AE61" i="1"/>
  <c r="CQ64" i="1"/>
  <c r="BH64" i="1" s="1"/>
  <c r="BJ64" i="1" s="1"/>
  <c r="AA70" i="1"/>
  <c r="K74" i="1"/>
  <c r="AE79" i="1"/>
  <c r="N79" i="1"/>
  <c r="AT79" i="1"/>
  <c r="CQ84" i="1"/>
  <c r="BH84" i="1" s="1"/>
  <c r="BK84" i="1" s="1"/>
  <c r="W87" i="1"/>
  <c r="BR88" i="1"/>
  <c r="BV88" i="1" s="1"/>
  <c r="BW88" i="1" s="1"/>
  <c r="V93" i="1"/>
  <c r="Z93" i="1" s="1"/>
  <c r="BJ99" i="1"/>
  <c r="T100" i="1"/>
  <c r="U100" i="1" s="1"/>
  <c r="T103" i="1"/>
  <c r="U103" i="1" s="1"/>
  <c r="BQ104" i="1"/>
  <c r="CQ105" i="1"/>
  <c r="BH105" i="1" s="1"/>
  <c r="BK105" i="1" s="1"/>
  <c r="V106" i="1"/>
  <c r="Z106" i="1" s="1"/>
  <c r="AB106" i="1"/>
  <c r="AD106" i="1" s="1"/>
  <c r="BJ108" i="1"/>
  <c r="AC109" i="1"/>
  <c r="AB109" i="1"/>
  <c r="K109" i="1"/>
  <c r="AF109" i="1"/>
  <c r="AT109" i="1"/>
  <c r="Q122" i="1"/>
  <c r="O122" i="1" s="1"/>
  <c r="R122" i="1" s="1"/>
  <c r="L122" i="1" s="1"/>
  <c r="M122" i="1" s="1"/>
  <c r="AA122" i="1"/>
  <c r="T123" i="1"/>
  <c r="U123" i="1" s="1"/>
  <c r="AB123" i="1" s="1"/>
  <c r="K126" i="1"/>
  <c r="AA141" i="1"/>
  <c r="AD141" i="1" s="1"/>
  <c r="Q141" i="1"/>
  <c r="O141" i="1" s="1"/>
  <c r="R141" i="1" s="1"/>
  <c r="BJ142" i="1"/>
  <c r="AF146" i="1"/>
  <c r="AE146" i="1"/>
  <c r="N146" i="1"/>
  <c r="AT146" i="1"/>
  <c r="AA156" i="1"/>
  <c r="Q156" i="1"/>
  <c r="O156" i="1" s="1"/>
  <c r="R156" i="1" s="1"/>
  <c r="BS157" i="1"/>
  <c r="BR157" i="1"/>
  <c r="BV157" i="1" s="1"/>
  <c r="BW157" i="1" s="1"/>
  <c r="BK166" i="1"/>
  <c r="AF168" i="1"/>
  <c r="AE168" i="1"/>
  <c r="N168" i="1"/>
  <c r="AT168" i="1"/>
  <c r="K168" i="1"/>
  <c r="BK172" i="1"/>
  <c r="T53" i="1"/>
  <c r="U53" i="1" s="1"/>
  <c r="AT68" i="1"/>
  <c r="K68" i="1"/>
  <c r="T130" i="1"/>
  <c r="U130" i="1" s="1"/>
  <c r="AF154" i="1"/>
  <c r="AE154" i="1"/>
  <c r="N154" i="1"/>
  <c r="AT154" i="1"/>
  <c r="T166" i="1"/>
  <c r="U166" i="1" s="1"/>
  <c r="CQ41" i="1"/>
  <c r="BH41" i="1" s="1"/>
  <c r="BK41" i="1" s="1"/>
  <c r="CQ56" i="1"/>
  <c r="BH56" i="1" s="1"/>
  <c r="BJ56" i="1" s="1"/>
  <c r="S62" i="1"/>
  <c r="BS74" i="1"/>
  <c r="BR74" i="1"/>
  <c r="BV74" i="1" s="1"/>
  <c r="BW74" i="1" s="1"/>
  <c r="BQ74" i="1"/>
  <c r="Q78" i="1"/>
  <c r="O78" i="1" s="1"/>
  <c r="R78" i="1" s="1"/>
  <c r="L78" i="1" s="1"/>
  <c r="M78" i="1" s="1"/>
  <c r="T83" i="1"/>
  <c r="U83" i="1" s="1"/>
  <c r="AA116" i="1"/>
  <c r="K125" i="1"/>
  <c r="AF125" i="1"/>
  <c r="AT125" i="1"/>
  <c r="AE125" i="1"/>
  <c r="N19" i="1"/>
  <c r="N23" i="1"/>
  <c r="N27" i="1"/>
  <c r="N31" i="1"/>
  <c r="N35" i="1"/>
  <c r="N39" i="1"/>
  <c r="Q42" i="1"/>
  <c r="O42" i="1" s="1"/>
  <c r="R42" i="1" s="1"/>
  <c r="L42" i="1" s="1"/>
  <c r="M42" i="1" s="1"/>
  <c r="T49" i="1"/>
  <c r="U49" i="1" s="1"/>
  <c r="Q49" i="1" s="1"/>
  <c r="O49" i="1" s="1"/>
  <c r="R49" i="1" s="1"/>
  <c r="L49" i="1" s="1"/>
  <c r="M49" i="1" s="1"/>
  <c r="S52" i="1"/>
  <c r="T57" i="1"/>
  <c r="U57" i="1" s="1"/>
  <c r="AB57" i="1" s="1"/>
  <c r="AF62" i="1"/>
  <c r="AE62" i="1"/>
  <c r="AA64" i="1"/>
  <c r="AF65" i="1"/>
  <c r="S65" i="1"/>
  <c r="CQ65" i="1"/>
  <c r="BH65" i="1" s="1"/>
  <c r="BK65" i="1" s="1"/>
  <c r="AE68" i="1"/>
  <c r="T79" i="1"/>
  <c r="U79" i="1" s="1"/>
  <c r="AB79" i="1" s="1"/>
  <c r="BS89" i="1"/>
  <c r="BR89" i="1"/>
  <c r="BV89" i="1" s="1"/>
  <c r="BW89" i="1" s="1"/>
  <c r="AF90" i="1"/>
  <c r="AE90" i="1"/>
  <c r="N90" i="1"/>
  <c r="K90" i="1"/>
  <c r="AA92" i="1"/>
  <c r="Q94" i="1"/>
  <c r="O94" i="1" s="1"/>
  <c r="R94" i="1" s="1"/>
  <c r="L94" i="1" s="1"/>
  <c r="M94" i="1" s="1"/>
  <c r="S96" i="1"/>
  <c r="CQ96" i="1"/>
  <c r="BH96" i="1" s="1"/>
  <c r="BK96" i="1" s="1"/>
  <c r="BR104" i="1"/>
  <c r="BV104" i="1" s="1"/>
  <c r="BW104" i="1" s="1"/>
  <c r="BK108" i="1"/>
  <c r="N113" i="1"/>
  <c r="BQ113" i="1"/>
  <c r="AF122" i="1"/>
  <c r="AE122" i="1"/>
  <c r="N122" i="1"/>
  <c r="AT122" i="1"/>
  <c r="AF126" i="1"/>
  <c r="AE126" i="1"/>
  <c r="N126" i="1"/>
  <c r="T131" i="1"/>
  <c r="U131" i="1" s="1"/>
  <c r="AT132" i="1"/>
  <c r="K132" i="1"/>
  <c r="AF132" i="1"/>
  <c r="AE132" i="1"/>
  <c r="N132" i="1"/>
  <c r="AE135" i="1"/>
  <c r="N135" i="1"/>
  <c r="AT135" i="1"/>
  <c r="K135" i="1"/>
  <c r="T138" i="1"/>
  <c r="U138" i="1" s="1"/>
  <c r="Q138" i="1" s="1"/>
  <c r="O138" i="1" s="1"/>
  <c r="R138" i="1" s="1"/>
  <c r="L138" i="1" s="1"/>
  <c r="M138" i="1" s="1"/>
  <c r="AA138" i="1"/>
  <c r="BS138" i="1"/>
  <c r="BR138" i="1"/>
  <c r="BV138" i="1" s="1"/>
  <c r="BW138" i="1" s="1"/>
  <c r="BQ138" i="1"/>
  <c r="AE139" i="1"/>
  <c r="N139" i="1"/>
  <c r="AT139" i="1"/>
  <c r="AF139" i="1"/>
  <c r="K139" i="1"/>
  <c r="AT144" i="1"/>
  <c r="K144" i="1"/>
  <c r="AE144" i="1"/>
  <c r="N144" i="1"/>
  <c r="AF144" i="1"/>
  <c r="V150" i="1"/>
  <c r="Z150" i="1" s="1"/>
  <c r="AC150" i="1"/>
  <c r="AB150" i="1"/>
  <c r="S152" i="1"/>
  <c r="CQ152" i="1"/>
  <c r="BH152" i="1" s="1"/>
  <c r="BK152" i="1" s="1"/>
  <c r="AT156" i="1"/>
  <c r="K156" i="1"/>
  <c r="AF156" i="1"/>
  <c r="AE156" i="1"/>
  <c r="AB158" i="1"/>
  <c r="BJ158" i="1"/>
  <c r="BS164" i="1"/>
  <c r="BQ164" i="1"/>
  <c r="BR164" i="1"/>
  <c r="BV164" i="1" s="1"/>
  <c r="BW164" i="1" s="1"/>
  <c r="BS170" i="1"/>
  <c r="BR170" i="1"/>
  <c r="BV170" i="1" s="1"/>
  <c r="BW170" i="1" s="1"/>
  <c r="BQ170" i="1"/>
  <c r="AA171" i="1"/>
  <c r="T171" i="1"/>
  <c r="U171" i="1" s="1"/>
  <c r="AA218" i="1"/>
  <c r="BS66" i="1"/>
  <c r="BR66" i="1"/>
  <c r="BV66" i="1" s="1"/>
  <c r="BW66" i="1" s="1"/>
  <c r="BQ66" i="1"/>
  <c r="AE87" i="1"/>
  <c r="N87" i="1"/>
  <c r="AT87" i="1"/>
  <c r="AF87" i="1"/>
  <c r="BS97" i="1"/>
  <c r="BR97" i="1"/>
  <c r="BV97" i="1" s="1"/>
  <c r="BW97" i="1" s="1"/>
  <c r="AF102" i="1"/>
  <c r="AE102" i="1"/>
  <c r="N102" i="1"/>
  <c r="S136" i="1"/>
  <c r="CQ136" i="1"/>
  <c r="BH136" i="1" s="1"/>
  <c r="BK136" i="1" s="1"/>
  <c r="BS162" i="1"/>
  <c r="BR162" i="1"/>
  <c r="BV162" i="1" s="1"/>
  <c r="BW162" i="1" s="1"/>
  <c r="BQ162" i="1"/>
  <c r="BR188" i="1"/>
  <c r="BV188" i="1" s="1"/>
  <c r="BW188" i="1" s="1"/>
  <c r="BS188" i="1"/>
  <c r="BQ188" i="1"/>
  <c r="AT66" i="1"/>
  <c r="V74" i="1"/>
  <c r="Z74" i="1" s="1"/>
  <c r="AC74" i="1"/>
  <c r="AD74" i="1" s="1"/>
  <c r="BS121" i="1"/>
  <c r="BR121" i="1"/>
  <c r="BV121" i="1" s="1"/>
  <c r="BW121" i="1" s="1"/>
  <c r="T135" i="1"/>
  <c r="U135" i="1" s="1"/>
  <c r="AB135" i="1" s="1"/>
  <c r="AA42" i="1"/>
  <c r="AD42" i="1" s="1"/>
  <c r="S45" i="1"/>
  <c r="BQ46" i="1"/>
  <c r="W47" i="1"/>
  <c r="BK49" i="1"/>
  <c r="S50" i="1"/>
  <c r="CQ52" i="1"/>
  <c r="BH52" i="1" s="1"/>
  <c r="BK52" i="1" s="1"/>
  <c r="BK57" i="1"/>
  <c r="AT62" i="1"/>
  <c r="BK64" i="1"/>
  <c r="S66" i="1"/>
  <c r="CQ67" i="1"/>
  <c r="BH67" i="1" s="1"/>
  <c r="BJ67" i="1" s="1"/>
  <c r="AF68" i="1"/>
  <c r="CQ68" i="1"/>
  <c r="BH68" i="1" s="1"/>
  <c r="BK68" i="1" s="1"/>
  <c r="S68" i="1"/>
  <c r="T69" i="1"/>
  <c r="U69" i="1" s="1"/>
  <c r="Q69" i="1" s="1"/>
  <c r="O69" i="1" s="1"/>
  <c r="R69" i="1" s="1"/>
  <c r="L69" i="1" s="1"/>
  <c r="M69" i="1" s="1"/>
  <c r="BS69" i="1"/>
  <c r="BR69" i="1"/>
  <c r="BV69" i="1" s="1"/>
  <c r="BW69" i="1" s="1"/>
  <c r="BQ69" i="1"/>
  <c r="BS70" i="1"/>
  <c r="BR70" i="1"/>
  <c r="BV70" i="1" s="1"/>
  <c r="BW70" i="1" s="1"/>
  <c r="BQ70" i="1"/>
  <c r="K73" i="1"/>
  <c r="AF73" i="1"/>
  <c r="AT73" i="1"/>
  <c r="W75" i="1"/>
  <c r="S76" i="1"/>
  <c r="CQ76" i="1"/>
  <c r="BH76" i="1" s="1"/>
  <c r="BK76" i="1" s="1"/>
  <c r="BK78" i="1"/>
  <c r="AA78" i="1"/>
  <c r="CQ79" i="1"/>
  <c r="BH79" i="1" s="1"/>
  <c r="BJ79" i="1" s="1"/>
  <c r="AB80" i="1"/>
  <c r="K85" i="1"/>
  <c r="AF85" i="1"/>
  <c r="AT85" i="1"/>
  <c r="BQ89" i="1"/>
  <c r="BR92" i="1"/>
  <c r="BV92" i="1" s="1"/>
  <c r="BW92" i="1" s="1"/>
  <c r="AB95" i="1"/>
  <c r="AA96" i="1"/>
  <c r="BJ96" i="1"/>
  <c r="BS105" i="1"/>
  <c r="BR105" i="1"/>
  <c r="BV105" i="1" s="1"/>
  <c r="BW105" i="1" s="1"/>
  <c r="AF106" i="1"/>
  <c r="AE106" i="1"/>
  <c r="N106" i="1"/>
  <c r="K106" i="1"/>
  <c r="AA108" i="1"/>
  <c r="T110" i="1"/>
  <c r="U110" i="1" s="1"/>
  <c r="S112" i="1"/>
  <c r="CQ112" i="1"/>
  <c r="BH112" i="1" s="1"/>
  <c r="BJ112" i="1" s="1"/>
  <c r="T114" i="1"/>
  <c r="U114" i="1" s="1"/>
  <c r="Q114" i="1" s="1"/>
  <c r="O114" i="1" s="1"/>
  <c r="R114" i="1" s="1"/>
  <c r="L114" i="1" s="1"/>
  <c r="M114" i="1" s="1"/>
  <c r="AA114" i="1"/>
  <c r="BS129" i="1"/>
  <c r="BR129" i="1"/>
  <c r="BV129" i="1" s="1"/>
  <c r="BW129" i="1" s="1"/>
  <c r="AA132" i="1"/>
  <c r="BS132" i="1"/>
  <c r="BR132" i="1"/>
  <c r="BV132" i="1" s="1"/>
  <c r="BW132" i="1" s="1"/>
  <c r="BQ132" i="1"/>
  <c r="W147" i="1"/>
  <c r="BQ147" i="1"/>
  <c r="BS147" i="1"/>
  <c r="BR147" i="1"/>
  <c r="BV147" i="1" s="1"/>
  <c r="BW147" i="1" s="1"/>
  <c r="CQ149" i="1"/>
  <c r="BH149" i="1" s="1"/>
  <c r="BK149" i="1" s="1"/>
  <c r="T151" i="1"/>
  <c r="U151" i="1" s="1"/>
  <c r="AB151" i="1" s="1"/>
  <c r="Q155" i="1"/>
  <c r="O155" i="1" s="1"/>
  <c r="R155" i="1" s="1"/>
  <c r="AA155" i="1"/>
  <c r="AE155" i="1"/>
  <c r="N155" i="1"/>
  <c r="AT155" i="1"/>
  <c r="AF155" i="1"/>
  <c r="K155" i="1"/>
  <c r="N156" i="1"/>
  <c r="AC158" i="1"/>
  <c r="AD158" i="1" s="1"/>
  <c r="AA173" i="1"/>
  <c r="BS174" i="1"/>
  <c r="BR174" i="1"/>
  <c r="BV174" i="1" s="1"/>
  <c r="BW174" i="1" s="1"/>
  <c r="BQ174" i="1"/>
  <c r="AA177" i="1"/>
  <c r="T184" i="1"/>
  <c r="U184" i="1" s="1"/>
  <c r="AC187" i="1"/>
  <c r="AA201" i="1"/>
  <c r="CQ207" i="1"/>
  <c r="BH207" i="1" s="1"/>
  <c r="BK207" i="1" s="1"/>
  <c r="S207" i="1"/>
  <c r="T208" i="1"/>
  <c r="U208" i="1" s="1"/>
  <c r="AF70" i="1"/>
  <c r="AE70" i="1"/>
  <c r="AF82" i="1"/>
  <c r="AE82" i="1"/>
  <c r="N82" i="1"/>
  <c r="BS82" i="1"/>
  <c r="BR82" i="1"/>
  <c r="BV82" i="1" s="1"/>
  <c r="BW82" i="1" s="1"/>
  <c r="BQ82" i="1"/>
  <c r="W83" i="1"/>
  <c r="BK89" i="1"/>
  <c r="AD90" i="1"/>
  <c r="AF98" i="1"/>
  <c r="AE98" i="1"/>
  <c r="N98" i="1"/>
  <c r="BS98" i="1"/>
  <c r="BR98" i="1"/>
  <c r="BV98" i="1" s="1"/>
  <c r="BW98" i="1" s="1"/>
  <c r="BQ98" i="1"/>
  <c r="W99" i="1"/>
  <c r="BS114" i="1"/>
  <c r="BR114" i="1"/>
  <c r="BV114" i="1" s="1"/>
  <c r="BW114" i="1" s="1"/>
  <c r="BQ114" i="1"/>
  <c r="AE115" i="1"/>
  <c r="N115" i="1"/>
  <c r="AT115" i="1"/>
  <c r="AF115" i="1"/>
  <c r="K115" i="1"/>
  <c r="T119" i="1"/>
  <c r="U119" i="1" s="1"/>
  <c r="K121" i="1"/>
  <c r="AF121" i="1"/>
  <c r="AE121" i="1"/>
  <c r="W127" i="1"/>
  <c r="AA129" i="1"/>
  <c r="T129" i="1"/>
  <c r="U129" i="1" s="1"/>
  <c r="Q129" i="1" s="1"/>
  <c r="O129" i="1" s="1"/>
  <c r="R129" i="1" s="1"/>
  <c r="AA130" i="1"/>
  <c r="BS130" i="1"/>
  <c r="BR130" i="1"/>
  <c r="BV130" i="1" s="1"/>
  <c r="BW130" i="1" s="1"/>
  <c r="BQ130" i="1"/>
  <c r="CQ143" i="1"/>
  <c r="BH143" i="1" s="1"/>
  <c r="BJ143" i="1" s="1"/>
  <c r="BS146" i="1"/>
  <c r="BR146" i="1"/>
  <c r="BV146" i="1" s="1"/>
  <c r="BW146" i="1" s="1"/>
  <c r="BQ146" i="1"/>
  <c r="AA154" i="1"/>
  <c r="BK157" i="1"/>
  <c r="T159" i="1"/>
  <c r="U159" i="1" s="1"/>
  <c r="K161" i="1"/>
  <c r="AF161" i="1"/>
  <c r="AT161" i="1"/>
  <c r="AE161" i="1"/>
  <c r="S161" i="1"/>
  <c r="CQ161" i="1"/>
  <c r="BH161" i="1" s="1"/>
  <c r="BK161" i="1" s="1"/>
  <c r="BQ169" i="1"/>
  <c r="BS169" i="1"/>
  <c r="BR169" i="1"/>
  <c r="BV169" i="1" s="1"/>
  <c r="BW169" i="1" s="1"/>
  <c r="BJ170" i="1"/>
  <c r="BS171" i="1"/>
  <c r="BR171" i="1"/>
  <c r="BV171" i="1" s="1"/>
  <c r="BW171" i="1" s="1"/>
  <c r="BQ177" i="1"/>
  <c r="BS177" i="1"/>
  <c r="BR177" i="1"/>
  <c r="BV177" i="1" s="1"/>
  <c r="BW177" i="1" s="1"/>
  <c r="AA179" i="1"/>
  <c r="T179" i="1"/>
  <c r="U179" i="1" s="1"/>
  <c r="AA219" i="1"/>
  <c r="N69" i="1"/>
  <c r="AT69" i="1"/>
  <c r="CQ71" i="1"/>
  <c r="BH71" i="1" s="1"/>
  <c r="BJ71" i="1" s="1"/>
  <c r="BJ72" i="1"/>
  <c r="BK73" i="1"/>
  <c r="K77" i="1"/>
  <c r="AF77" i="1"/>
  <c r="AF78" i="1"/>
  <c r="AE78" i="1"/>
  <c r="N78" i="1"/>
  <c r="BS78" i="1"/>
  <c r="BR78" i="1"/>
  <c r="BV78" i="1" s="1"/>
  <c r="BW78" i="1" s="1"/>
  <c r="BQ78" i="1"/>
  <c r="W79" i="1"/>
  <c r="BR79" i="1"/>
  <c r="BV79" i="1" s="1"/>
  <c r="BW79" i="1" s="1"/>
  <c r="BR80" i="1"/>
  <c r="BV80" i="1" s="1"/>
  <c r="BW80" i="1" s="1"/>
  <c r="BS83" i="1"/>
  <c r="BK85" i="1"/>
  <c r="AF94" i="1"/>
  <c r="AE94" i="1"/>
  <c r="N94" i="1"/>
  <c r="BS94" i="1"/>
  <c r="BR94" i="1"/>
  <c r="BV94" i="1" s="1"/>
  <c r="BW94" i="1" s="1"/>
  <c r="BQ94" i="1"/>
  <c r="W95" i="1"/>
  <c r="BS99" i="1"/>
  <c r="BK101" i="1"/>
  <c r="AB103" i="1"/>
  <c r="AF110" i="1"/>
  <c r="AE110" i="1"/>
  <c r="N110" i="1"/>
  <c r="BS110" i="1"/>
  <c r="BR110" i="1"/>
  <c r="BV110" i="1" s="1"/>
  <c r="BW110" i="1" s="1"/>
  <c r="BQ110" i="1"/>
  <c r="W111" i="1"/>
  <c r="AF114" i="1"/>
  <c r="AE114" i="1"/>
  <c r="N114" i="1"/>
  <c r="T115" i="1"/>
  <c r="U115" i="1" s="1"/>
  <c r="AB115" i="1" s="1"/>
  <c r="BK117" i="1"/>
  <c r="T118" i="1"/>
  <c r="U118" i="1" s="1"/>
  <c r="Q118" i="1" s="1"/>
  <c r="O118" i="1" s="1"/>
  <c r="R118" i="1" s="1"/>
  <c r="T120" i="1"/>
  <c r="U120" i="1" s="1"/>
  <c r="AB120" i="1" s="1"/>
  <c r="K129" i="1"/>
  <c r="AF129" i="1"/>
  <c r="AE129" i="1"/>
  <c r="AF138" i="1"/>
  <c r="AE138" i="1"/>
  <c r="N138" i="1"/>
  <c r="BK141" i="1"/>
  <c r="AD142" i="1"/>
  <c r="T143" i="1"/>
  <c r="U143" i="1" s="1"/>
  <c r="AB143" i="1" s="1"/>
  <c r="K145" i="1"/>
  <c r="AF145" i="1"/>
  <c r="AT145" i="1"/>
  <c r="AE145" i="1"/>
  <c r="S145" i="1"/>
  <c r="CQ145" i="1"/>
  <c r="BH145" i="1" s="1"/>
  <c r="BK145" i="1" s="1"/>
  <c r="BK160" i="1"/>
  <c r="BR160" i="1"/>
  <c r="BV160" i="1" s="1"/>
  <c r="BW160" i="1" s="1"/>
  <c r="BS163" i="1"/>
  <c r="S174" i="1"/>
  <c r="CQ174" i="1"/>
  <c r="BH174" i="1" s="1"/>
  <c r="BK174" i="1" s="1"/>
  <c r="AA182" i="1"/>
  <c r="BS198" i="1"/>
  <c r="BR198" i="1"/>
  <c r="BV198" i="1" s="1"/>
  <c r="BW198" i="1" s="1"/>
  <c r="BQ198" i="1"/>
  <c r="BS202" i="1"/>
  <c r="BR202" i="1"/>
  <c r="BV202" i="1" s="1"/>
  <c r="BW202" i="1" s="1"/>
  <c r="BQ202" i="1"/>
  <c r="BS208" i="1"/>
  <c r="BQ208" i="1"/>
  <c r="BR208" i="1"/>
  <c r="BV208" i="1" s="1"/>
  <c r="BW208" i="1" s="1"/>
  <c r="AA217" i="1"/>
  <c r="N63" i="1"/>
  <c r="N67" i="1"/>
  <c r="AE71" i="1"/>
  <c r="N71" i="1"/>
  <c r="BS79" i="1"/>
  <c r="BJ84" i="1"/>
  <c r="S88" i="1"/>
  <c r="K89" i="1"/>
  <c r="AF89" i="1"/>
  <c r="Q90" i="1"/>
  <c r="O90" i="1" s="1"/>
  <c r="R90" i="1" s="1"/>
  <c r="T91" i="1"/>
  <c r="U91" i="1" s="1"/>
  <c r="AB91" i="1" s="1"/>
  <c r="AE91" i="1"/>
  <c r="N91" i="1"/>
  <c r="AT91" i="1"/>
  <c r="BJ93" i="1"/>
  <c r="BJ100" i="1"/>
  <c r="S104" i="1"/>
  <c r="K105" i="1"/>
  <c r="AF105" i="1"/>
  <c r="Q106" i="1"/>
  <c r="O106" i="1" s="1"/>
  <c r="R106" i="1" s="1"/>
  <c r="T107" i="1"/>
  <c r="U107" i="1" s="1"/>
  <c r="Q107" i="1" s="1"/>
  <c r="O107" i="1" s="1"/>
  <c r="R107" i="1" s="1"/>
  <c r="L107" i="1" s="1"/>
  <c r="M107" i="1" s="1"/>
  <c r="AE107" i="1"/>
  <c r="N107" i="1"/>
  <c r="AT107" i="1"/>
  <c r="BJ109" i="1"/>
  <c r="AF118" i="1"/>
  <c r="AE118" i="1"/>
  <c r="N118" i="1"/>
  <c r="AT118" i="1"/>
  <c r="K118" i="1"/>
  <c r="AB119" i="1"/>
  <c r="BJ120" i="1"/>
  <c r="N121" i="1"/>
  <c r="BS126" i="1"/>
  <c r="BR126" i="1"/>
  <c r="BV126" i="1" s="1"/>
  <c r="BW126" i="1" s="1"/>
  <c r="BQ126" i="1"/>
  <c r="BJ128" i="1"/>
  <c r="BS136" i="1"/>
  <c r="BR136" i="1"/>
  <c r="BV136" i="1" s="1"/>
  <c r="BW136" i="1" s="1"/>
  <c r="K137" i="1"/>
  <c r="AF137" i="1"/>
  <c r="AE137" i="1"/>
  <c r="T139" i="1"/>
  <c r="U139" i="1" s="1"/>
  <c r="BS145" i="1"/>
  <c r="BR145" i="1"/>
  <c r="BV145" i="1" s="1"/>
  <c r="BW145" i="1" s="1"/>
  <c r="BQ145" i="1"/>
  <c r="V153" i="1"/>
  <c r="Z153" i="1" s="1"/>
  <c r="AC153" i="1"/>
  <c r="AD153" i="1" s="1"/>
  <c r="K153" i="1"/>
  <c r="AF153" i="1"/>
  <c r="AE153" i="1"/>
  <c r="T154" i="1"/>
  <c r="U154" i="1" s="1"/>
  <c r="Q154" i="1" s="1"/>
  <c r="O154" i="1" s="1"/>
  <c r="R154" i="1" s="1"/>
  <c r="L154" i="1" s="1"/>
  <c r="M154" i="1" s="1"/>
  <c r="AA165" i="1"/>
  <c r="BS168" i="1"/>
  <c r="BR168" i="1"/>
  <c r="BV168" i="1" s="1"/>
  <c r="BW168" i="1" s="1"/>
  <c r="BQ168" i="1"/>
  <c r="T173" i="1"/>
  <c r="U173" i="1" s="1"/>
  <c r="AB173" i="1" s="1"/>
  <c r="BS176" i="1"/>
  <c r="BR176" i="1"/>
  <c r="BV176" i="1" s="1"/>
  <c r="BW176" i="1" s="1"/>
  <c r="BQ176" i="1"/>
  <c r="BS187" i="1"/>
  <c r="BR187" i="1"/>
  <c r="BV187" i="1" s="1"/>
  <c r="BW187" i="1" s="1"/>
  <c r="BQ187" i="1"/>
  <c r="BR191" i="1"/>
  <c r="BV191" i="1" s="1"/>
  <c r="BW191" i="1" s="1"/>
  <c r="BQ191" i="1"/>
  <c r="BS191" i="1"/>
  <c r="BS212" i="1"/>
  <c r="BR212" i="1"/>
  <c r="BV212" i="1" s="1"/>
  <c r="BW212" i="1" s="1"/>
  <c r="BQ212" i="1"/>
  <c r="K71" i="1"/>
  <c r="AT71" i="1"/>
  <c r="S72" i="1"/>
  <c r="Q74" i="1"/>
  <c r="O74" i="1" s="1"/>
  <c r="R74" i="1" s="1"/>
  <c r="L74" i="1" s="1"/>
  <c r="M74" i="1" s="1"/>
  <c r="AE75" i="1"/>
  <c r="N75" i="1"/>
  <c r="AT75" i="1"/>
  <c r="BJ77" i="1"/>
  <c r="BK81" i="1"/>
  <c r="AD82" i="1"/>
  <c r="CQ88" i="1"/>
  <c r="BH88" i="1" s="1"/>
  <c r="BJ88" i="1" s="1"/>
  <c r="BS90" i="1"/>
  <c r="BR90" i="1"/>
  <c r="BV90" i="1" s="1"/>
  <c r="BW90" i="1" s="1"/>
  <c r="BQ90" i="1"/>
  <c r="W91" i="1"/>
  <c r="BS95" i="1"/>
  <c r="BK97" i="1"/>
  <c r="CQ104" i="1"/>
  <c r="BH104" i="1" s="1"/>
  <c r="BK104" i="1" s="1"/>
  <c r="BS106" i="1"/>
  <c r="BR106" i="1"/>
  <c r="BV106" i="1" s="1"/>
  <c r="BW106" i="1" s="1"/>
  <c r="BQ106" i="1"/>
  <c r="W107" i="1"/>
  <c r="BS111" i="1"/>
  <c r="BK113" i="1"/>
  <c r="BK127" i="1"/>
  <c r="AA128" i="1"/>
  <c r="CQ135" i="1"/>
  <c r="BH135" i="1" s="1"/>
  <c r="BJ135" i="1" s="1"/>
  <c r="BQ136" i="1"/>
  <c r="BS137" i="1"/>
  <c r="BR137" i="1"/>
  <c r="BV137" i="1" s="1"/>
  <c r="BW137" i="1" s="1"/>
  <c r="BQ137" i="1"/>
  <c r="W139" i="1"/>
  <c r="BK144" i="1"/>
  <c r="BR144" i="1"/>
  <c r="BV144" i="1" s="1"/>
  <c r="BW144" i="1" s="1"/>
  <c r="BJ145" i="1"/>
  <c r="BS152" i="1"/>
  <c r="BR152" i="1"/>
  <c r="BV152" i="1" s="1"/>
  <c r="BW152" i="1" s="1"/>
  <c r="BQ152" i="1"/>
  <c r="BS153" i="1"/>
  <c r="BR153" i="1"/>
  <c r="BV153" i="1" s="1"/>
  <c r="BW153" i="1" s="1"/>
  <c r="AT160" i="1"/>
  <c r="K160" i="1"/>
  <c r="AE160" i="1"/>
  <c r="N160" i="1"/>
  <c r="N161" i="1"/>
  <c r="AA174" i="1"/>
  <c r="V176" i="1"/>
  <c r="Z176" i="1" s="1"/>
  <c r="AC176" i="1"/>
  <c r="AB176" i="1"/>
  <c r="BS183" i="1"/>
  <c r="BR183" i="1"/>
  <c r="BV183" i="1" s="1"/>
  <c r="BW183" i="1" s="1"/>
  <c r="BQ183" i="1"/>
  <c r="AF184" i="1"/>
  <c r="AE184" i="1"/>
  <c r="N184" i="1"/>
  <c r="AT184" i="1"/>
  <c r="K184" i="1"/>
  <c r="AF188" i="1"/>
  <c r="AE188" i="1"/>
  <c r="N188" i="1"/>
  <c r="K188" i="1"/>
  <c r="CQ199" i="1"/>
  <c r="BH199" i="1" s="1"/>
  <c r="BK199" i="1" s="1"/>
  <c r="S199" i="1"/>
  <c r="AA227" i="1"/>
  <c r="AF176" i="1"/>
  <c r="AE176" i="1"/>
  <c r="N176" i="1"/>
  <c r="BK177" i="1"/>
  <c r="AA178" i="1"/>
  <c r="BJ192" i="1"/>
  <c r="T192" i="1"/>
  <c r="U192" i="1" s="1"/>
  <c r="CQ195" i="1"/>
  <c r="BH195" i="1" s="1"/>
  <c r="BK195" i="1" s="1"/>
  <c r="S195" i="1"/>
  <c r="BJ199" i="1"/>
  <c r="T210" i="1"/>
  <c r="U210" i="1" s="1"/>
  <c r="BR221" i="1"/>
  <c r="BV221" i="1" s="1"/>
  <c r="BW221" i="1" s="1"/>
  <c r="BQ221" i="1"/>
  <c r="BS221" i="1"/>
  <c r="BS123" i="1"/>
  <c r="BK128" i="1"/>
  <c r="T128" i="1"/>
  <c r="U128" i="1" s="1"/>
  <c r="AB128" i="1" s="1"/>
  <c r="BS131" i="1"/>
  <c r="K133" i="1"/>
  <c r="AF133" i="1"/>
  <c r="AF134" i="1"/>
  <c r="AE134" i="1"/>
  <c r="N134" i="1"/>
  <c r="BS134" i="1"/>
  <c r="BR134" i="1"/>
  <c r="BV134" i="1" s="1"/>
  <c r="BW134" i="1" s="1"/>
  <c r="BQ134" i="1"/>
  <c r="BJ140" i="1"/>
  <c r="Q142" i="1"/>
  <c r="O142" i="1" s="1"/>
  <c r="R142" i="1" s="1"/>
  <c r="L142" i="1" s="1"/>
  <c r="M142" i="1" s="1"/>
  <c r="AE143" i="1"/>
  <c r="N143" i="1"/>
  <c r="AT143" i="1"/>
  <c r="T148" i="1"/>
  <c r="U148" i="1" s="1"/>
  <c r="Q148" i="1" s="1"/>
  <c r="O148" i="1" s="1"/>
  <c r="R148" i="1" s="1"/>
  <c r="L148" i="1" s="1"/>
  <c r="M148" i="1" s="1"/>
  <c r="Q150" i="1"/>
  <c r="O150" i="1" s="1"/>
  <c r="R150" i="1" s="1"/>
  <c r="L150" i="1" s="1"/>
  <c r="M150" i="1" s="1"/>
  <c r="AE151" i="1"/>
  <c r="N151" i="1"/>
  <c r="AT151" i="1"/>
  <c r="T156" i="1"/>
  <c r="U156" i="1" s="1"/>
  <c r="AB156" i="1" s="1"/>
  <c r="Q158" i="1"/>
  <c r="O158" i="1" s="1"/>
  <c r="R158" i="1" s="1"/>
  <c r="L158" i="1" s="1"/>
  <c r="M158" i="1" s="1"/>
  <c r="AE159" i="1"/>
  <c r="N159" i="1"/>
  <c r="AT159" i="1"/>
  <c r="K167" i="1"/>
  <c r="AF167" i="1"/>
  <c r="AT167" i="1"/>
  <c r="AE167" i="1"/>
  <c r="S167" i="1"/>
  <c r="CQ167" i="1"/>
  <c r="BH167" i="1" s="1"/>
  <c r="BJ167" i="1" s="1"/>
  <c r="AA172" i="1"/>
  <c r="AE173" i="1"/>
  <c r="N173" i="1"/>
  <c r="AT173" i="1"/>
  <c r="K173" i="1"/>
  <c r="K175" i="1"/>
  <c r="AF175" i="1"/>
  <c r="AT175" i="1"/>
  <c r="AE175" i="1"/>
  <c r="S175" i="1"/>
  <c r="CQ175" i="1"/>
  <c r="BH175" i="1" s="1"/>
  <c r="AT176" i="1"/>
  <c r="AA180" i="1"/>
  <c r="Q181" i="1"/>
  <c r="O181" i="1" s="1"/>
  <c r="R181" i="1" s="1"/>
  <c r="L181" i="1" s="1"/>
  <c r="M181" i="1" s="1"/>
  <c r="AE181" i="1"/>
  <c r="N181" i="1"/>
  <c r="AT181" i="1"/>
  <c r="K181" i="1"/>
  <c r="AT182" i="1"/>
  <c r="K182" i="1"/>
  <c r="AF182" i="1"/>
  <c r="AE182" i="1"/>
  <c r="N182" i="1"/>
  <c r="AA211" i="1"/>
  <c r="BS224" i="1"/>
  <c r="BR224" i="1"/>
  <c r="BV224" i="1" s="1"/>
  <c r="BW224" i="1" s="1"/>
  <c r="BQ224" i="1"/>
  <c r="V225" i="1"/>
  <c r="Z225" i="1" s="1"/>
  <c r="AC225" i="1"/>
  <c r="AB225" i="1"/>
  <c r="AA232" i="1"/>
  <c r="BR293" i="1"/>
  <c r="BV293" i="1" s="1"/>
  <c r="BW293" i="1" s="1"/>
  <c r="BS293" i="1"/>
  <c r="BQ293" i="1"/>
  <c r="Q73" i="1"/>
  <c r="O73" i="1" s="1"/>
  <c r="R73" i="1" s="1"/>
  <c r="Q77" i="1"/>
  <c r="O77" i="1" s="1"/>
  <c r="R77" i="1" s="1"/>
  <c r="L77" i="1" s="1"/>
  <c r="M77" i="1" s="1"/>
  <c r="Q81" i="1"/>
  <c r="O81" i="1" s="1"/>
  <c r="R81" i="1" s="1"/>
  <c r="L81" i="1" s="1"/>
  <c r="M81" i="1" s="1"/>
  <c r="Q85" i="1"/>
  <c r="O85" i="1" s="1"/>
  <c r="R85" i="1" s="1"/>
  <c r="Q89" i="1"/>
  <c r="O89" i="1" s="1"/>
  <c r="R89" i="1" s="1"/>
  <c r="Q93" i="1"/>
  <c r="O93" i="1" s="1"/>
  <c r="R93" i="1" s="1"/>
  <c r="L93" i="1" s="1"/>
  <c r="M93" i="1" s="1"/>
  <c r="Q97" i="1"/>
  <c r="O97" i="1" s="1"/>
  <c r="R97" i="1" s="1"/>
  <c r="Q101" i="1"/>
  <c r="O101" i="1" s="1"/>
  <c r="R101" i="1" s="1"/>
  <c r="Q105" i="1"/>
  <c r="O105" i="1" s="1"/>
  <c r="R105" i="1" s="1"/>
  <c r="L105" i="1" s="1"/>
  <c r="M105" i="1" s="1"/>
  <c r="Q109" i="1"/>
  <c r="O109" i="1" s="1"/>
  <c r="R109" i="1" s="1"/>
  <c r="L109" i="1" s="1"/>
  <c r="M109" i="1" s="1"/>
  <c r="Q113" i="1"/>
  <c r="O113" i="1" s="1"/>
  <c r="R113" i="1" s="1"/>
  <c r="L113" i="1" s="1"/>
  <c r="M113" i="1" s="1"/>
  <c r="S116" i="1"/>
  <c r="AE119" i="1"/>
  <c r="N119" i="1"/>
  <c r="AT119" i="1"/>
  <c r="BQ120" i="1"/>
  <c r="BJ124" i="1"/>
  <c r="BK125" i="1"/>
  <c r="CQ128" i="1"/>
  <c r="BH128" i="1" s="1"/>
  <c r="S132" i="1"/>
  <c r="AT134" i="1"/>
  <c r="BS135" i="1"/>
  <c r="CQ137" i="1"/>
  <c r="BH137" i="1" s="1"/>
  <c r="BK137" i="1" s="1"/>
  <c r="AB139" i="1"/>
  <c r="K141" i="1"/>
  <c r="AF141" i="1"/>
  <c r="AF142" i="1"/>
  <c r="AE142" i="1"/>
  <c r="N142" i="1"/>
  <c r="BS142" i="1"/>
  <c r="BR142" i="1"/>
  <c r="BV142" i="1" s="1"/>
  <c r="BW142" i="1" s="1"/>
  <c r="BQ142" i="1"/>
  <c r="BJ144" i="1"/>
  <c r="CQ148" i="1"/>
  <c r="BH148" i="1" s="1"/>
  <c r="BJ148" i="1" s="1"/>
  <c r="K149" i="1"/>
  <c r="AF149" i="1"/>
  <c r="AF150" i="1"/>
  <c r="AE150" i="1"/>
  <c r="N150" i="1"/>
  <c r="BS150" i="1"/>
  <c r="BR150" i="1"/>
  <c r="BV150" i="1" s="1"/>
  <c r="BW150" i="1" s="1"/>
  <c r="BQ150" i="1"/>
  <c r="CQ156" i="1"/>
  <c r="BH156" i="1" s="1"/>
  <c r="BJ156" i="1" s="1"/>
  <c r="K157" i="1"/>
  <c r="AF157" i="1"/>
  <c r="AF158" i="1"/>
  <c r="AE158" i="1"/>
  <c r="N158" i="1"/>
  <c r="BS158" i="1"/>
  <c r="BR158" i="1"/>
  <c r="BV158" i="1" s="1"/>
  <c r="BW158" i="1" s="1"/>
  <c r="BQ158" i="1"/>
  <c r="BJ160" i="1"/>
  <c r="BS167" i="1"/>
  <c r="BR167" i="1"/>
  <c r="BV167" i="1" s="1"/>
  <c r="BW167" i="1" s="1"/>
  <c r="BQ167" i="1"/>
  <c r="BK170" i="1"/>
  <c r="T172" i="1"/>
  <c r="U172" i="1" s="1"/>
  <c r="BS175" i="1"/>
  <c r="BR175" i="1"/>
  <c r="BV175" i="1" s="1"/>
  <c r="BW175" i="1" s="1"/>
  <c r="BQ175" i="1"/>
  <c r="BK178" i="1"/>
  <c r="T180" i="1"/>
  <c r="U180" i="1" s="1"/>
  <c r="Q180" i="1" s="1"/>
  <c r="O180" i="1" s="1"/>
  <c r="R180" i="1" s="1"/>
  <c r="L180" i="1" s="1"/>
  <c r="M180" i="1" s="1"/>
  <c r="AA189" i="1"/>
  <c r="BS189" i="1"/>
  <c r="BR189" i="1"/>
  <c r="BV189" i="1" s="1"/>
  <c r="BW189" i="1" s="1"/>
  <c r="BQ189" i="1"/>
  <c r="AT190" i="1"/>
  <c r="AE190" i="1"/>
  <c r="N190" i="1"/>
  <c r="AF190" i="1"/>
  <c r="K190" i="1"/>
  <c r="BR192" i="1"/>
  <c r="BV192" i="1" s="1"/>
  <c r="BW192" i="1" s="1"/>
  <c r="BS192" i="1"/>
  <c r="BQ192" i="1"/>
  <c r="N193" i="1"/>
  <c r="AT193" i="1"/>
  <c r="K193" i="1"/>
  <c r="AF193" i="1"/>
  <c r="AE193" i="1"/>
  <c r="BS195" i="1"/>
  <c r="BR195" i="1"/>
  <c r="BV195" i="1" s="1"/>
  <c r="BW195" i="1" s="1"/>
  <c r="BQ195" i="1"/>
  <c r="T197" i="1"/>
  <c r="U197" i="1" s="1"/>
  <c r="Q197" i="1" s="1"/>
  <c r="O197" i="1" s="1"/>
  <c r="R197" i="1" s="1"/>
  <c r="L197" i="1" s="1"/>
  <c r="M197" i="1" s="1"/>
  <c r="AA210" i="1"/>
  <c r="BK247" i="1"/>
  <c r="CQ116" i="1"/>
  <c r="BH116" i="1" s="1"/>
  <c r="BJ116" i="1" s="1"/>
  <c r="K117" i="1"/>
  <c r="AF117" i="1"/>
  <c r="BS118" i="1"/>
  <c r="BR118" i="1"/>
  <c r="BV118" i="1" s="1"/>
  <c r="BW118" i="1" s="1"/>
  <c r="BQ118" i="1"/>
  <c r="W119" i="1"/>
  <c r="BR119" i="1"/>
  <c r="BV119" i="1" s="1"/>
  <c r="BW119" i="1" s="1"/>
  <c r="BR120" i="1"/>
  <c r="BV120" i="1" s="1"/>
  <c r="BW120" i="1" s="1"/>
  <c r="T126" i="1"/>
  <c r="U126" i="1" s="1"/>
  <c r="CQ132" i="1"/>
  <c r="BH132" i="1" s="1"/>
  <c r="BK132" i="1" s="1"/>
  <c r="BJ133" i="1"/>
  <c r="BJ136" i="1"/>
  <c r="S140" i="1"/>
  <c r="AT142" i="1"/>
  <c r="BS143" i="1"/>
  <c r="T146" i="1"/>
  <c r="U146" i="1" s="1"/>
  <c r="AT150" i="1"/>
  <c r="BS151" i="1"/>
  <c r="CQ153" i="1"/>
  <c r="BH153" i="1" s="1"/>
  <c r="BJ153" i="1" s="1"/>
  <c r="AB155" i="1"/>
  <c r="AT158" i="1"/>
  <c r="BS159" i="1"/>
  <c r="T162" i="1"/>
  <c r="U162" i="1" s="1"/>
  <c r="Q162" i="1" s="1"/>
  <c r="O162" i="1" s="1"/>
  <c r="R162" i="1" s="1"/>
  <c r="L162" i="1" s="1"/>
  <c r="M162" i="1" s="1"/>
  <c r="AA166" i="1"/>
  <c r="Q166" i="1"/>
  <c r="O166" i="1" s="1"/>
  <c r="R166" i="1" s="1"/>
  <c r="L166" i="1" s="1"/>
  <c r="M166" i="1" s="1"/>
  <c r="BS166" i="1"/>
  <c r="BR166" i="1"/>
  <c r="BV166" i="1" s="1"/>
  <c r="BW166" i="1" s="1"/>
  <c r="BJ175" i="1"/>
  <c r="AA183" i="1"/>
  <c r="T185" i="1"/>
  <c r="U185" i="1" s="1"/>
  <c r="AB185" i="1" s="1"/>
  <c r="N189" i="1"/>
  <c r="AT189" i="1"/>
  <c r="AF189" i="1"/>
  <c r="AE189" i="1"/>
  <c r="BJ195" i="1"/>
  <c r="AA198" i="1"/>
  <c r="AA203" i="1"/>
  <c r="AT261" i="1"/>
  <c r="K261" i="1"/>
  <c r="AF261" i="1"/>
  <c r="AE261" i="1"/>
  <c r="N261" i="1"/>
  <c r="BS119" i="1"/>
  <c r="CQ123" i="1"/>
  <c r="BH123" i="1" s="1"/>
  <c r="BJ123" i="1" s="1"/>
  <c r="S124" i="1"/>
  <c r="Q126" i="1"/>
  <c r="O126" i="1" s="1"/>
  <c r="R126" i="1" s="1"/>
  <c r="L126" i="1" s="1"/>
  <c r="M126" i="1" s="1"/>
  <c r="T127" i="1"/>
  <c r="U127" i="1" s="1"/>
  <c r="AB127" i="1" s="1"/>
  <c r="AE127" i="1"/>
  <c r="N127" i="1"/>
  <c r="AT127" i="1"/>
  <c r="AB131" i="1"/>
  <c r="CQ131" i="1"/>
  <c r="BH131" i="1" s="1"/>
  <c r="BJ131" i="1" s="1"/>
  <c r="BJ141" i="1"/>
  <c r="S144" i="1"/>
  <c r="Q146" i="1"/>
  <c r="O146" i="1" s="1"/>
  <c r="R146" i="1" s="1"/>
  <c r="L146" i="1" s="1"/>
  <c r="M146" i="1" s="1"/>
  <c r="T147" i="1"/>
  <c r="U147" i="1" s="1"/>
  <c r="AE147" i="1"/>
  <c r="N147" i="1"/>
  <c r="AT147" i="1"/>
  <c r="BJ149" i="1"/>
  <c r="BJ152" i="1"/>
  <c r="BK153" i="1"/>
  <c r="BJ157" i="1"/>
  <c r="S160" i="1"/>
  <c r="T163" i="1"/>
  <c r="U163" i="1" s="1"/>
  <c r="AB163" i="1" s="1"/>
  <c r="AE163" i="1"/>
  <c r="N163" i="1"/>
  <c r="AT163" i="1"/>
  <c r="W169" i="1"/>
  <c r="CQ173" i="1"/>
  <c r="BH173" i="1" s="1"/>
  <c r="BJ173" i="1" s="1"/>
  <c r="W177" i="1"/>
  <c r="CQ181" i="1"/>
  <c r="BH181" i="1" s="1"/>
  <c r="BJ181" i="1" s="1"/>
  <c r="S190" i="1"/>
  <c r="CQ190" i="1"/>
  <c r="BH190" i="1" s="1"/>
  <c r="BJ190" i="1" s="1"/>
  <c r="AB191" i="1"/>
  <c r="AD191" i="1" s="1"/>
  <c r="Q191" i="1"/>
  <c r="O191" i="1" s="1"/>
  <c r="R191" i="1" s="1"/>
  <c r="L191" i="1" s="1"/>
  <c r="M191" i="1" s="1"/>
  <c r="V191" i="1"/>
  <c r="Z191" i="1" s="1"/>
  <c r="AF191" i="1"/>
  <c r="AT191" i="1"/>
  <c r="K191" i="1"/>
  <c r="AE191" i="1"/>
  <c r="AA197" i="1"/>
  <c r="BS197" i="1"/>
  <c r="BR197" i="1"/>
  <c r="BV197" i="1" s="1"/>
  <c r="BW197" i="1" s="1"/>
  <c r="CQ203" i="1"/>
  <c r="BH203" i="1" s="1"/>
  <c r="BK203" i="1" s="1"/>
  <c r="S203" i="1"/>
  <c r="T209" i="1"/>
  <c r="U209" i="1" s="1"/>
  <c r="BK225" i="1"/>
  <c r="AT194" i="1"/>
  <c r="AF194" i="1"/>
  <c r="K194" i="1"/>
  <c r="AE194" i="1"/>
  <c r="BK198" i="1"/>
  <c r="AA199" i="1"/>
  <c r="T201" i="1"/>
  <c r="U201" i="1" s="1"/>
  <c r="AA206" i="1"/>
  <c r="AA207" i="1"/>
  <c r="AF220" i="1"/>
  <c r="AE220" i="1"/>
  <c r="AT220" i="1"/>
  <c r="K220" i="1"/>
  <c r="N220" i="1"/>
  <c r="CQ220" i="1"/>
  <c r="BH220" i="1" s="1"/>
  <c r="S220" i="1"/>
  <c r="V228" i="1"/>
  <c r="Z228" i="1" s="1"/>
  <c r="AC228" i="1"/>
  <c r="AD228" i="1" s="1"/>
  <c r="AE232" i="1"/>
  <c r="AF232" i="1"/>
  <c r="K232" i="1"/>
  <c r="AT232" i="1"/>
  <c r="BQ240" i="1"/>
  <c r="BS240" i="1"/>
  <c r="BR240" i="1"/>
  <c r="BV240" i="1" s="1"/>
  <c r="BW240" i="1" s="1"/>
  <c r="AA244" i="1"/>
  <c r="BS246" i="1"/>
  <c r="BQ246" i="1"/>
  <c r="BR246" i="1"/>
  <c r="BV246" i="1" s="1"/>
  <c r="BW246" i="1" s="1"/>
  <c r="AC255" i="1"/>
  <c r="AD255" i="1" s="1"/>
  <c r="V255" i="1"/>
  <c r="Z255" i="1" s="1"/>
  <c r="AB255" i="1"/>
  <c r="BS258" i="1"/>
  <c r="BQ258" i="1"/>
  <c r="BR258" i="1"/>
  <c r="BV258" i="1" s="1"/>
  <c r="BW258" i="1" s="1"/>
  <c r="S270" i="1"/>
  <c r="CQ270" i="1"/>
  <c r="BH270" i="1" s="1"/>
  <c r="BK270" i="1" s="1"/>
  <c r="AC271" i="1"/>
  <c r="V271" i="1"/>
  <c r="Z271" i="1" s="1"/>
  <c r="AB271" i="1"/>
  <c r="AT285" i="1"/>
  <c r="AF285" i="1"/>
  <c r="N285" i="1"/>
  <c r="AE285" i="1"/>
  <c r="K285" i="1"/>
  <c r="AA311" i="1"/>
  <c r="AB166" i="1"/>
  <c r="AA167" i="1"/>
  <c r="K171" i="1"/>
  <c r="AF171" i="1"/>
  <c r="AF172" i="1"/>
  <c r="AE172" i="1"/>
  <c r="N172" i="1"/>
  <c r="BS172" i="1"/>
  <c r="BR172" i="1"/>
  <c r="BV172" i="1" s="1"/>
  <c r="BW172" i="1" s="1"/>
  <c r="BQ172" i="1"/>
  <c r="K179" i="1"/>
  <c r="AF179" i="1"/>
  <c r="AF180" i="1"/>
  <c r="AE180" i="1"/>
  <c r="N180" i="1"/>
  <c r="BS180" i="1"/>
  <c r="BR180" i="1"/>
  <c r="BV180" i="1" s="1"/>
  <c r="BW180" i="1" s="1"/>
  <c r="BQ180" i="1"/>
  <c r="BJ182" i="1"/>
  <c r="AE185" i="1"/>
  <c r="N185" i="1"/>
  <c r="AT185" i="1"/>
  <c r="AA187" i="1"/>
  <c r="Q187" i="1"/>
  <c r="O187" i="1" s="1"/>
  <c r="R187" i="1" s="1"/>
  <c r="BJ188" i="1"/>
  <c r="AA202" i="1"/>
  <c r="Q202" i="1"/>
  <c r="O202" i="1" s="1"/>
  <c r="R202" i="1" s="1"/>
  <c r="BR206" i="1"/>
  <c r="BV206" i="1" s="1"/>
  <c r="BW206" i="1" s="1"/>
  <c r="AA208" i="1"/>
  <c r="BS220" i="1"/>
  <c r="BR220" i="1"/>
  <c r="BV220" i="1" s="1"/>
  <c r="BW220" i="1" s="1"/>
  <c r="BQ220" i="1"/>
  <c r="BJ230" i="1"/>
  <c r="T233" i="1"/>
  <c r="U233" i="1" s="1"/>
  <c r="Q233" i="1" s="1"/>
  <c r="O233" i="1" s="1"/>
  <c r="R233" i="1" s="1"/>
  <c r="L233" i="1" s="1"/>
  <c r="M233" i="1" s="1"/>
  <c r="BR234" i="1"/>
  <c r="BV234" i="1" s="1"/>
  <c r="BW234" i="1" s="1"/>
  <c r="BQ234" i="1"/>
  <c r="BS234" i="1"/>
  <c r="AE239" i="1"/>
  <c r="AT239" i="1"/>
  <c r="N239" i="1"/>
  <c r="AF239" i="1"/>
  <c r="BS255" i="1"/>
  <c r="BR255" i="1"/>
  <c r="BV255" i="1" s="1"/>
  <c r="BW255" i="1" s="1"/>
  <c r="BQ255" i="1"/>
  <c r="BS267" i="1"/>
  <c r="BR267" i="1"/>
  <c r="BV267" i="1" s="1"/>
  <c r="BW267" i="1" s="1"/>
  <c r="BQ267" i="1"/>
  <c r="Q117" i="1"/>
  <c r="O117" i="1" s="1"/>
  <c r="R117" i="1" s="1"/>
  <c r="L117" i="1" s="1"/>
  <c r="M117" i="1" s="1"/>
  <c r="Q121" i="1"/>
  <c r="O121" i="1" s="1"/>
  <c r="R121" i="1" s="1"/>
  <c r="L121" i="1" s="1"/>
  <c r="M121" i="1" s="1"/>
  <c r="Q137" i="1"/>
  <c r="O137" i="1" s="1"/>
  <c r="R137" i="1" s="1"/>
  <c r="L137" i="1" s="1"/>
  <c r="M137" i="1" s="1"/>
  <c r="Q149" i="1"/>
  <c r="O149" i="1" s="1"/>
  <c r="R149" i="1" s="1"/>
  <c r="Q153" i="1"/>
  <c r="O153" i="1" s="1"/>
  <c r="R153" i="1" s="1"/>
  <c r="L153" i="1" s="1"/>
  <c r="M153" i="1" s="1"/>
  <c r="Q157" i="1"/>
  <c r="O157" i="1" s="1"/>
  <c r="R157" i="1" s="1"/>
  <c r="K164" i="1"/>
  <c r="S164" i="1"/>
  <c r="AT164" i="1"/>
  <c r="AT165" i="1"/>
  <c r="S170" i="1"/>
  <c r="AT172" i="1"/>
  <c r="BS173" i="1"/>
  <c r="BK175" i="1"/>
  <c r="S178" i="1"/>
  <c r="AT180" i="1"/>
  <c r="BS181" i="1"/>
  <c r="K183" i="1"/>
  <c r="AF183" i="1"/>
  <c r="BS184" i="1"/>
  <c r="BR184" i="1"/>
  <c r="BV184" i="1" s="1"/>
  <c r="BW184" i="1" s="1"/>
  <c r="BQ184" i="1"/>
  <c r="W185" i="1"/>
  <c r="BR185" i="1"/>
  <c r="BV185" i="1" s="1"/>
  <c r="BW185" i="1" s="1"/>
  <c r="BJ186" i="1"/>
  <c r="S188" i="1"/>
  <c r="W194" i="1"/>
  <c r="AT198" i="1"/>
  <c r="K198" i="1"/>
  <c r="AE198" i="1"/>
  <c r="N198" i="1"/>
  <c r="W201" i="1"/>
  <c r="BS203" i="1"/>
  <c r="BR203" i="1"/>
  <c r="BV203" i="1" s="1"/>
  <c r="BW203" i="1" s="1"/>
  <c r="BQ203" i="1"/>
  <c r="BQ211" i="1"/>
  <c r="BK214" i="1"/>
  <c r="BQ218" i="1"/>
  <c r="BS231" i="1"/>
  <c r="BQ231" i="1"/>
  <c r="BR231" i="1"/>
  <c r="BV231" i="1" s="1"/>
  <c r="BW231" i="1" s="1"/>
  <c r="N232" i="1"/>
  <c r="BS266" i="1"/>
  <c r="BQ266" i="1"/>
  <c r="BR266" i="1"/>
  <c r="BV266" i="1" s="1"/>
  <c r="BW266" i="1" s="1"/>
  <c r="BR165" i="1"/>
  <c r="BV165" i="1" s="1"/>
  <c r="BW165" i="1" s="1"/>
  <c r="T168" i="1"/>
  <c r="U168" i="1" s="1"/>
  <c r="Q168" i="1" s="1"/>
  <c r="O168" i="1" s="1"/>
  <c r="R168" i="1" s="1"/>
  <c r="L168" i="1" s="1"/>
  <c r="M168" i="1" s="1"/>
  <c r="BJ171" i="1"/>
  <c r="AA175" i="1"/>
  <c r="BJ179" i="1"/>
  <c r="S182" i="1"/>
  <c r="BS185" i="1"/>
  <c r="K187" i="1"/>
  <c r="AF187" i="1"/>
  <c r="T193" i="1"/>
  <c r="U193" i="1" s="1"/>
  <c r="T194" i="1"/>
  <c r="U194" i="1" s="1"/>
  <c r="T196" i="1"/>
  <c r="U196" i="1" s="1"/>
  <c r="AT202" i="1"/>
  <c r="K202" i="1"/>
  <c r="AF202" i="1"/>
  <c r="AE202" i="1"/>
  <c r="N202" i="1"/>
  <c r="AT206" i="1"/>
  <c r="K206" i="1"/>
  <c r="AF206" i="1"/>
  <c r="AE206" i="1"/>
  <c r="BS207" i="1"/>
  <c r="BR207" i="1"/>
  <c r="BV207" i="1" s="1"/>
  <c r="BW207" i="1" s="1"/>
  <c r="BQ207" i="1"/>
  <c r="BR211" i="1"/>
  <c r="BV211" i="1" s="1"/>
  <c r="BW211" i="1" s="1"/>
  <c r="BR213" i="1"/>
  <c r="BV213" i="1" s="1"/>
  <c r="BW213" i="1" s="1"/>
  <c r="BQ213" i="1"/>
  <c r="BS213" i="1"/>
  <c r="BS216" i="1"/>
  <c r="BR216" i="1"/>
  <c r="BV216" i="1" s="1"/>
  <c r="BW216" i="1" s="1"/>
  <c r="BQ216" i="1"/>
  <c r="BR218" i="1"/>
  <c r="BV218" i="1" s="1"/>
  <c r="BW218" i="1" s="1"/>
  <c r="BK219" i="1"/>
  <c r="BK221" i="1"/>
  <c r="BK231" i="1"/>
  <c r="BJ231" i="1"/>
  <c r="S249" i="1"/>
  <c r="CQ249" i="1"/>
  <c r="BH249" i="1" s="1"/>
  <c r="BJ249" i="1" s="1"/>
  <c r="BS165" i="1"/>
  <c r="T169" i="1"/>
  <c r="U169" i="1" s="1"/>
  <c r="Q169" i="1" s="1"/>
  <c r="O169" i="1" s="1"/>
  <c r="R169" i="1" s="1"/>
  <c r="L169" i="1" s="1"/>
  <c r="M169" i="1" s="1"/>
  <c r="AE169" i="1"/>
  <c r="N169" i="1"/>
  <c r="AT169" i="1"/>
  <c r="BJ174" i="1"/>
  <c r="Q176" i="1"/>
  <c r="O176" i="1" s="1"/>
  <c r="R176" i="1" s="1"/>
  <c r="L176" i="1" s="1"/>
  <c r="M176" i="1" s="1"/>
  <c r="T177" i="1"/>
  <c r="U177" i="1" s="1"/>
  <c r="AB177" i="1" s="1"/>
  <c r="AE177" i="1"/>
  <c r="N177" i="1"/>
  <c r="AT177" i="1"/>
  <c r="S186" i="1"/>
  <c r="BK188" i="1"/>
  <c r="BS190" i="1"/>
  <c r="BR190" i="1"/>
  <c r="BV190" i="1" s="1"/>
  <c r="BW190" i="1" s="1"/>
  <c r="BQ190" i="1"/>
  <c r="BK192" i="1"/>
  <c r="AF192" i="1"/>
  <c r="N192" i="1"/>
  <c r="AE192" i="1"/>
  <c r="AB193" i="1"/>
  <c r="BK193" i="1"/>
  <c r="BK194" i="1"/>
  <c r="AF195" i="1"/>
  <c r="AE195" i="1"/>
  <c r="AT195" i="1"/>
  <c r="K195" i="1"/>
  <c r="BJ197" i="1"/>
  <c r="AF199" i="1"/>
  <c r="AE199" i="1"/>
  <c r="N199" i="1"/>
  <c r="AT199" i="1"/>
  <c r="K199" i="1"/>
  <c r="BJ201" i="1"/>
  <c r="T204" i="1"/>
  <c r="U204" i="1" s="1"/>
  <c r="BJ205" i="1"/>
  <c r="AF207" i="1"/>
  <c r="AE207" i="1"/>
  <c r="N207" i="1"/>
  <c r="AT207" i="1"/>
  <c r="Q209" i="1"/>
  <c r="O209" i="1" s="1"/>
  <c r="R209" i="1" s="1"/>
  <c r="AA209" i="1"/>
  <c r="W210" i="1"/>
  <c r="CQ212" i="1"/>
  <c r="BH212" i="1" s="1"/>
  <c r="S212" i="1"/>
  <c r="T217" i="1"/>
  <c r="U217" i="1" s="1"/>
  <c r="Q217" i="1" s="1"/>
  <c r="O217" i="1" s="1"/>
  <c r="R217" i="1" s="1"/>
  <c r="L217" i="1" s="1"/>
  <c r="M217" i="1" s="1"/>
  <c r="Q225" i="1"/>
  <c r="O225" i="1" s="1"/>
  <c r="R225" i="1" s="1"/>
  <c r="L225" i="1" s="1"/>
  <c r="M225" i="1" s="1"/>
  <c r="AA225" i="1"/>
  <c r="AD225" i="1" s="1"/>
  <c r="T226" i="1"/>
  <c r="U226" i="1" s="1"/>
  <c r="BS227" i="1"/>
  <c r="BR227" i="1"/>
  <c r="BV227" i="1" s="1"/>
  <c r="BW227" i="1" s="1"/>
  <c r="BQ227" i="1"/>
  <c r="AA233" i="1"/>
  <c r="BK234" i="1"/>
  <c r="AT237" i="1"/>
  <c r="AF237" i="1"/>
  <c r="AE237" i="1"/>
  <c r="K237" i="1"/>
  <c r="T267" i="1"/>
  <c r="U267" i="1" s="1"/>
  <c r="Q267" i="1" s="1"/>
  <c r="O267" i="1" s="1"/>
  <c r="R267" i="1" s="1"/>
  <c r="L267" i="1" s="1"/>
  <c r="M267" i="1" s="1"/>
  <c r="AA190" i="1"/>
  <c r="BJ194" i="1"/>
  <c r="AF203" i="1"/>
  <c r="AE203" i="1"/>
  <c r="AF204" i="1"/>
  <c r="AE204" i="1"/>
  <c r="N204" i="1"/>
  <c r="AF209" i="1"/>
  <c r="AE209" i="1"/>
  <c r="N209" i="1"/>
  <c r="K209" i="1"/>
  <c r="N210" i="1"/>
  <c r="AT210" i="1"/>
  <c r="K210" i="1"/>
  <c r="AF210" i="1"/>
  <c r="AE210" i="1"/>
  <c r="AT211" i="1"/>
  <c r="K211" i="1"/>
  <c r="AF211" i="1"/>
  <c r="AE211" i="1"/>
  <c r="N211" i="1"/>
  <c r="BK213" i="1"/>
  <c r="S215" i="1"/>
  <c r="CQ215" i="1"/>
  <c r="BH215" i="1" s="1"/>
  <c r="BJ215" i="1" s="1"/>
  <c r="AF217" i="1"/>
  <c r="AE217" i="1"/>
  <c r="N217" i="1"/>
  <c r="K217" i="1"/>
  <c r="N218" i="1"/>
  <c r="AT218" i="1"/>
  <c r="K218" i="1"/>
  <c r="AF218" i="1"/>
  <c r="AE218" i="1"/>
  <c r="AT219" i="1"/>
  <c r="K219" i="1"/>
  <c r="AE219" i="1"/>
  <c r="N219" i="1"/>
  <c r="V221" i="1"/>
  <c r="Z221" i="1" s="1"/>
  <c r="AC221" i="1"/>
  <c r="BS235" i="1"/>
  <c r="BR235" i="1"/>
  <c r="BV235" i="1" s="1"/>
  <c r="BW235" i="1" s="1"/>
  <c r="AE244" i="1"/>
  <c r="N244" i="1"/>
  <c r="K244" i="1"/>
  <c r="AF244" i="1"/>
  <c r="AA285" i="1"/>
  <c r="AB197" i="1"/>
  <c r="BJ198" i="1"/>
  <c r="T200" i="1"/>
  <c r="U200" i="1" s="1"/>
  <c r="AF200" i="1"/>
  <c r="AE200" i="1"/>
  <c r="N200" i="1"/>
  <c r="AT203" i="1"/>
  <c r="AT204" i="1"/>
  <c r="BR204" i="1"/>
  <c r="BV204" i="1" s="1"/>
  <c r="BW204" i="1" s="1"/>
  <c r="BQ204" i="1"/>
  <c r="AB206" i="1"/>
  <c r="T206" i="1"/>
  <c r="U206" i="1" s="1"/>
  <c r="Q206" i="1" s="1"/>
  <c r="O206" i="1" s="1"/>
  <c r="R206" i="1" s="1"/>
  <c r="L206" i="1" s="1"/>
  <c r="M206" i="1" s="1"/>
  <c r="AE208" i="1"/>
  <c r="N208" i="1"/>
  <c r="AF208" i="1"/>
  <c r="AT209" i="1"/>
  <c r="BS215" i="1"/>
  <c r="BR215" i="1"/>
  <c r="BV215" i="1" s="1"/>
  <c r="BW215" i="1" s="1"/>
  <c r="BQ215" i="1"/>
  <c r="AF216" i="1"/>
  <c r="AE216" i="1"/>
  <c r="N216" i="1"/>
  <c r="AT217" i="1"/>
  <c r="S223" i="1"/>
  <c r="CQ223" i="1"/>
  <c r="BH223" i="1" s="1"/>
  <c r="BK223" i="1" s="1"/>
  <c r="AF225" i="1"/>
  <c r="AE225" i="1"/>
  <c r="N225" i="1"/>
  <c r="K225" i="1"/>
  <c r="N226" i="1"/>
  <c r="AT226" i="1"/>
  <c r="K226" i="1"/>
  <c r="AF226" i="1"/>
  <c r="AE226" i="1"/>
  <c r="BS233" i="1"/>
  <c r="BR233" i="1"/>
  <c r="BV233" i="1" s="1"/>
  <c r="BW233" i="1" s="1"/>
  <c r="BQ235" i="1"/>
  <c r="BS243" i="1"/>
  <c r="BR243" i="1"/>
  <c r="BV243" i="1" s="1"/>
  <c r="BW243" i="1" s="1"/>
  <c r="BQ243" i="1"/>
  <c r="AA246" i="1"/>
  <c r="BS251" i="1"/>
  <c r="BR251" i="1"/>
  <c r="BV251" i="1" s="1"/>
  <c r="BW251" i="1" s="1"/>
  <c r="BQ251" i="1"/>
  <c r="T189" i="1"/>
  <c r="U189" i="1" s="1"/>
  <c r="AB189" i="1" s="1"/>
  <c r="AF196" i="1"/>
  <c r="AE196" i="1"/>
  <c r="N196" i="1"/>
  <c r="BR200" i="1"/>
  <c r="BV200" i="1" s="1"/>
  <c r="BW200" i="1" s="1"/>
  <c r="BQ200" i="1"/>
  <c r="AB202" i="1"/>
  <c r="T202" i="1"/>
  <c r="U202" i="1" s="1"/>
  <c r="N203" i="1"/>
  <c r="K204" i="1"/>
  <c r="BJ218" i="1"/>
  <c r="AB221" i="1"/>
  <c r="AD221" i="1" s="1"/>
  <c r="BS223" i="1"/>
  <c r="BR223" i="1"/>
  <c r="BV223" i="1" s="1"/>
  <c r="BW223" i="1" s="1"/>
  <c r="BQ223" i="1"/>
  <c r="AF224" i="1"/>
  <c r="AE224" i="1"/>
  <c r="N224" i="1"/>
  <c r="K230" i="1"/>
  <c r="AT230" i="1"/>
  <c r="AF230" i="1"/>
  <c r="N230" i="1"/>
  <c r="AE230" i="1"/>
  <c r="S230" i="1"/>
  <c r="CQ230" i="1"/>
  <c r="BH230" i="1" s="1"/>
  <c r="BK230" i="1" s="1"/>
  <c r="AA238" i="1"/>
  <c r="AA242" i="1"/>
  <c r="AA243" i="1"/>
  <c r="BQ256" i="1"/>
  <c r="BS256" i="1"/>
  <c r="BR256" i="1"/>
  <c r="BV256" i="1" s="1"/>
  <c r="BW256" i="1" s="1"/>
  <c r="AA260" i="1"/>
  <c r="AA268" i="1"/>
  <c r="T268" i="1"/>
  <c r="U268" i="1" s="1"/>
  <c r="AB269" i="1"/>
  <c r="BS273" i="1"/>
  <c r="BQ273" i="1"/>
  <c r="BR273" i="1"/>
  <c r="BV273" i="1" s="1"/>
  <c r="BW273" i="1" s="1"/>
  <c r="AT196" i="1"/>
  <c r="BR196" i="1"/>
  <c r="BV196" i="1" s="1"/>
  <c r="BW196" i="1" s="1"/>
  <c r="BQ196" i="1"/>
  <c r="T198" i="1"/>
  <c r="U198" i="1" s="1"/>
  <c r="AB198" i="1" s="1"/>
  <c r="BS200" i="1"/>
  <c r="CQ202" i="1"/>
  <c r="BH202" i="1" s="1"/>
  <c r="BJ202" i="1" s="1"/>
  <c r="T205" i="1"/>
  <c r="U205" i="1" s="1"/>
  <c r="AB205" i="1" s="1"/>
  <c r="BK206" i="1"/>
  <c r="BJ207" i="1"/>
  <c r="AF212" i="1"/>
  <c r="AE212" i="1"/>
  <c r="AT212" i="1"/>
  <c r="K212" i="1"/>
  <c r="AT224" i="1"/>
  <c r="BJ226" i="1"/>
  <c r="T227" i="1"/>
  <c r="U227" i="1" s="1"/>
  <c r="AF229" i="1"/>
  <c r="N229" i="1"/>
  <c r="AE229" i="1"/>
  <c r="K229" i="1"/>
  <c r="BR230" i="1"/>
  <c r="BV230" i="1" s="1"/>
  <c r="BW230" i="1" s="1"/>
  <c r="BQ230" i="1"/>
  <c r="T232" i="1"/>
  <c r="U232" i="1" s="1"/>
  <c r="AB232" i="1" s="1"/>
  <c r="T235" i="1"/>
  <c r="U235" i="1" s="1"/>
  <c r="BQ237" i="1"/>
  <c r="BK227" i="1"/>
  <c r="AT227" i="1"/>
  <c r="K227" i="1"/>
  <c r="CQ229" i="1"/>
  <c r="BH229" i="1" s="1"/>
  <c r="BJ229" i="1" s="1"/>
  <c r="S229" i="1"/>
  <c r="AB231" i="1"/>
  <c r="AF235" i="1"/>
  <c r="AE235" i="1"/>
  <c r="N235" i="1"/>
  <c r="K238" i="1"/>
  <c r="AE238" i="1"/>
  <c r="AT238" i="1"/>
  <c r="N238" i="1"/>
  <c r="AF238" i="1"/>
  <c r="CQ239" i="1"/>
  <c r="BH239" i="1" s="1"/>
  <c r="S239" i="1"/>
  <c r="AF243" i="1"/>
  <c r="AE243" i="1"/>
  <c r="N243" i="1"/>
  <c r="AT243" i="1"/>
  <c r="AA249" i="1"/>
  <c r="BK252" i="1"/>
  <c r="BS254" i="1"/>
  <c r="BQ254" i="1"/>
  <c r="BR254" i="1"/>
  <c r="BV254" i="1" s="1"/>
  <c r="BW254" i="1" s="1"/>
  <c r="AE260" i="1"/>
  <c r="N260" i="1"/>
  <c r="K260" i="1"/>
  <c r="AF260" i="1"/>
  <c r="BJ265" i="1"/>
  <c r="AA279" i="1"/>
  <c r="CQ282" i="1"/>
  <c r="BH282" i="1" s="1"/>
  <c r="BJ282" i="1" s="1"/>
  <c r="S282" i="1"/>
  <c r="AT197" i="1"/>
  <c r="AT201" i="1"/>
  <c r="AT205" i="1"/>
  <c r="W208" i="1"/>
  <c r="BR209" i="1"/>
  <c r="BV209" i="1" s="1"/>
  <c r="BW209" i="1" s="1"/>
  <c r="BQ209" i="1"/>
  <c r="N214" i="1"/>
  <c r="AT214" i="1"/>
  <c r="K214" i="1"/>
  <c r="BQ214" i="1"/>
  <c r="T214" i="1"/>
  <c r="U214" i="1" s="1"/>
  <c r="Q214" i="1" s="1"/>
  <c r="O214" i="1" s="1"/>
  <c r="R214" i="1" s="1"/>
  <c r="L214" i="1" s="1"/>
  <c r="M214" i="1" s="1"/>
  <c r="BR217" i="1"/>
  <c r="BV217" i="1" s="1"/>
  <c r="BW217" i="1" s="1"/>
  <c r="BQ217" i="1"/>
  <c r="BJ219" i="1"/>
  <c r="N222" i="1"/>
  <c r="AT222" i="1"/>
  <c r="K222" i="1"/>
  <c r="BQ222" i="1"/>
  <c r="T222" i="1"/>
  <c r="U222" i="1" s="1"/>
  <c r="AB222" i="1" s="1"/>
  <c r="BR225" i="1"/>
  <c r="BV225" i="1" s="1"/>
  <c r="BW225" i="1" s="1"/>
  <c r="BQ225" i="1"/>
  <c r="BR228" i="1"/>
  <c r="BV228" i="1" s="1"/>
  <c r="BW228" i="1" s="1"/>
  <c r="T231" i="1"/>
  <c r="U231" i="1" s="1"/>
  <c r="BQ232" i="1"/>
  <c r="BS232" i="1"/>
  <c r="BR232" i="1"/>
  <c r="BV232" i="1" s="1"/>
  <c r="BW232" i="1" s="1"/>
  <c r="AT235" i="1"/>
  <c r="BS242" i="1"/>
  <c r="BQ242" i="1"/>
  <c r="K243" i="1"/>
  <c r="CQ247" i="1"/>
  <c r="BH247" i="1" s="1"/>
  <c r="BJ247" i="1" s="1"/>
  <c r="S247" i="1"/>
  <c r="BK248" i="1"/>
  <c r="BK249" i="1"/>
  <c r="BS259" i="1"/>
  <c r="BR259" i="1"/>
  <c r="BV259" i="1" s="1"/>
  <c r="BW259" i="1" s="1"/>
  <c r="BQ259" i="1"/>
  <c r="BK265" i="1"/>
  <c r="AA266" i="1"/>
  <c r="BS270" i="1"/>
  <c r="BQ270" i="1"/>
  <c r="BR270" i="1"/>
  <c r="BV270" i="1" s="1"/>
  <c r="BW270" i="1" s="1"/>
  <c r="AF275" i="1"/>
  <c r="AE275" i="1"/>
  <c r="AT275" i="1"/>
  <c r="N275" i="1"/>
  <c r="K275" i="1"/>
  <c r="AA284" i="1"/>
  <c r="T211" i="1"/>
  <c r="U211" i="1" s="1"/>
  <c r="Q211" i="1" s="1"/>
  <c r="O211" i="1" s="1"/>
  <c r="R211" i="1" s="1"/>
  <c r="L211" i="1" s="1"/>
  <c r="M211" i="1" s="1"/>
  <c r="AF213" i="1"/>
  <c r="AE213" i="1"/>
  <c r="N213" i="1"/>
  <c r="BR214" i="1"/>
  <c r="BV214" i="1" s="1"/>
  <c r="BW214" i="1" s="1"/>
  <c r="AA215" i="1"/>
  <c r="S218" i="1"/>
  <c r="AF221" i="1"/>
  <c r="AE221" i="1"/>
  <c r="N221" i="1"/>
  <c r="BR222" i="1"/>
  <c r="BV222" i="1" s="1"/>
  <c r="BW222" i="1" s="1"/>
  <c r="AA223" i="1"/>
  <c r="N227" i="1"/>
  <c r="BJ227" i="1"/>
  <c r="BS228" i="1"/>
  <c r="AA234" i="1"/>
  <c r="AA245" i="1"/>
  <c r="BK246" i="1"/>
  <c r="BS250" i="1"/>
  <c r="BQ250" i="1"/>
  <c r="BR250" i="1"/>
  <c r="BV250" i="1" s="1"/>
  <c r="BW250" i="1" s="1"/>
  <c r="CQ251" i="1"/>
  <c r="BH251" i="1" s="1"/>
  <c r="BJ251" i="1" s="1"/>
  <c r="S251" i="1"/>
  <c r="AA259" i="1"/>
  <c r="CQ263" i="1"/>
  <c r="BH263" i="1" s="1"/>
  <c r="BK263" i="1" s="1"/>
  <c r="S263" i="1"/>
  <c r="AA264" i="1"/>
  <c r="T264" i="1"/>
  <c r="U264" i="1" s="1"/>
  <c r="Q264" i="1"/>
  <c r="O264" i="1" s="1"/>
  <c r="R264" i="1" s="1"/>
  <c r="BS265" i="1"/>
  <c r="BR265" i="1"/>
  <c r="BV265" i="1" s="1"/>
  <c r="BW265" i="1" s="1"/>
  <c r="BQ265" i="1"/>
  <c r="BJ270" i="1"/>
  <c r="AA278" i="1"/>
  <c r="T278" i="1"/>
  <c r="U278" i="1" s="1"/>
  <c r="Q278" i="1" s="1"/>
  <c r="O278" i="1" s="1"/>
  <c r="R278" i="1" s="1"/>
  <c r="L278" i="1" s="1"/>
  <c r="M278" i="1" s="1"/>
  <c r="AA282" i="1"/>
  <c r="CQ211" i="1"/>
  <c r="BH211" i="1" s="1"/>
  <c r="BJ211" i="1" s="1"/>
  <c r="AT213" i="1"/>
  <c r="BK215" i="1"/>
  <c r="AT215" i="1"/>
  <c r="K215" i="1"/>
  <c r="T216" i="1"/>
  <c r="U216" i="1" s="1"/>
  <c r="T219" i="1"/>
  <c r="U219" i="1" s="1"/>
  <c r="Q219" i="1" s="1"/>
  <c r="O219" i="1" s="1"/>
  <c r="R219" i="1" s="1"/>
  <c r="AT221" i="1"/>
  <c r="AT223" i="1"/>
  <c r="K223" i="1"/>
  <c r="T224" i="1"/>
  <c r="U224" i="1" s="1"/>
  <c r="AA230" i="1"/>
  <c r="K235" i="1"/>
  <c r="T236" i="1"/>
  <c r="U236" i="1" s="1"/>
  <c r="Q236" i="1" s="1"/>
  <c r="O236" i="1" s="1"/>
  <c r="R236" i="1" s="1"/>
  <c r="L236" i="1" s="1"/>
  <c r="M236" i="1" s="1"/>
  <c r="AA239" i="1"/>
  <c r="AA240" i="1"/>
  <c r="BR245" i="1"/>
  <c r="BV245" i="1" s="1"/>
  <c r="BW245" i="1" s="1"/>
  <c r="BS249" i="1"/>
  <c r="BR249" i="1"/>
  <c r="BV249" i="1" s="1"/>
  <c r="BW249" i="1" s="1"/>
  <c r="BQ249" i="1"/>
  <c r="AF259" i="1"/>
  <c r="AE259" i="1"/>
  <c r="N259" i="1"/>
  <c r="AE264" i="1"/>
  <c r="N264" i="1"/>
  <c r="K264" i="1"/>
  <c r="AT264" i="1"/>
  <c r="AF264" i="1"/>
  <c r="BS277" i="1"/>
  <c r="BR277" i="1"/>
  <c r="BV277" i="1" s="1"/>
  <c r="BW277" i="1" s="1"/>
  <c r="BQ277" i="1"/>
  <c r="Q231" i="1"/>
  <c r="O231" i="1" s="1"/>
  <c r="R231" i="1" s="1"/>
  <c r="L231" i="1" s="1"/>
  <c r="M231" i="1" s="1"/>
  <c r="CQ232" i="1"/>
  <c r="BH232" i="1" s="1"/>
  <c r="AT234" i="1"/>
  <c r="CQ236" i="1"/>
  <c r="BH236" i="1" s="1"/>
  <c r="BJ236" i="1" s="1"/>
  <c r="AB237" i="1"/>
  <c r="BJ237" i="1"/>
  <c r="BS238" i="1"/>
  <c r="BQ238" i="1"/>
  <c r="S238" i="1"/>
  <c r="CQ238" i="1"/>
  <c r="BH238" i="1" s="1"/>
  <c r="BJ238" i="1" s="1"/>
  <c r="W260" i="1"/>
  <c r="AF267" i="1"/>
  <c r="AE267" i="1"/>
  <c r="AT267" i="1"/>
  <c r="N267" i="1"/>
  <c r="K267" i="1"/>
  <c r="K274" i="1"/>
  <c r="AE274" i="1"/>
  <c r="AF274" i="1"/>
  <c r="N274" i="1"/>
  <c r="AF277" i="1"/>
  <c r="AT277" i="1"/>
  <c r="K277" i="1"/>
  <c r="AE277" i="1"/>
  <c r="BS281" i="1"/>
  <c r="BR281" i="1"/>
  <c r="BV281" i="1" s="1"/>
  <c r="BW281" i="1" s="1"/>
  <c r="BQ281" i="1"/>
  <c r="N284" i="1"/>
  <c r="AE284" i="1"/>
  <c r="K284" i="1"/>
  <c r="AF284" i="1"/>
  <c r="AT284" i="1"/>
  <c r="AA295" i="1"/>
  <c r="Q228" i="1"/>
  <c r="O228" i="1" s="1"/>
  <c r="R228" i="1" s="1"/>
  <c r="L228" i="1" s="1"/>
  <c r="M228" i="1" s="1"/>
  <c r="S234" i="1"/>
  <c r="AE236" i="1"/>
  <c r="N236" i="1"/>
  <c r="AT236" i="1"/>
  <c r="BK240" i="1"/>
  <c r="AA247" i="1"/>
  <c r="AA256" i="1"/>
  <c r="S257" i="1"/>
  <c r="CQ257" i="1"/>
  <c r="BH257" i="1" s="1"/>
  <c r="BK257" i="1" s="1"/>
  <c r="K258" i="1"/>
  <c r="AE258" i="1"/>
  <c r="AF258" i="1"/>
  <c r="N258" i="1"/>
  <c r="AB264" i="1"/>
  <c r="AA265" i="1"/>
  <c r="Q265" i="1"/>
  <c r="O265" i="1" s="1"/>
  <c r="R265" i="1" s="1"/>
  <c r="L265" i="1" s="1"/>
  <c r="M265" i="1" s="1"/>
  <c r="AA270" i="1"/>
  <c r="AA272" i="1"/>
  <c r="T272" i="1"/>
  <c r="U272" i="1" s="1"/>
  <c r="Q272" i="1" s="1"/>
  <c r="O272" i="1" s="1"/>
  <c r="R272" i="1" s="1"/>
  <c r="BS274" i="1"/>
  <c r="BQ274" i="1"/>
  <c r="BR274" i="1"/>
  <c r="BV274" i="1" s="1"/>
  <c r="BW274" i="1" s="1"/>
  <c r="BS275" i="1"/>
  <c r="BR275" i="1"/>
  <c r="BV275" i="1" s="1"/>
  <c r="BW275" i="1" s="1"/>
  <c r="BQ275" i="1"/>
  <c r="AE276" i="1"/>
  <c r="N276" i="1"/>
  <c r="K276" i="1"/>
  <c r="AF276" i="1"/>
  <c r="AA280" i="1"/>
  <c r="BR282" i="1"/>
  <c r="BV282" i="1" s="1"/>
  <c r="BW282" i="1" s="1"/>
  <c r="BQ282" i="1"/>
  <c r="BS282" i="1"/>
  <c r="BR289" i="1"/>
  <c r="BV289" i="1" s="1"/>
  <c r="BW289" i="1" s="1"/>
  <c r="BS289" i="1"/>
  <c r="BQ289" i="1"/>
  <c r="AF295" i="1"/>
  <c r="AE295" i="1"/>
  <c r="N295" i="1"/>
  <c r="AT295" i="1"/>
  <c r="K295" i="1"/>
  <c r="AA299" i="1"/>
  <c r="AT228" i="1"/>
  <c r="K231" i="1"/>
  <c r="CQ234" i="1"/>
  <c r="BH234" i="1" s="1"/>
  <c r="BJ234" i="1" s="1"/>
  <c r="K236" i="1"/>
  <c r="T237" i="1"/>
  <c r="U237" i="1" s="1"/>
  <c r="Q237" i="1" s="1"/>
  <c r="O237" i="1" s="1"/>
  <c r="R237" i="1" s="1"/>
  <c r="L237" i="1" s="1"/>
  <c r="M237" i="1" s="1"/>
  <c r="K242" i="1"/>
  <c r="AE242" i="1"/>
  <c r="AF242" i="1"/>
  <c r="N242" i="1"/>
  <c r="S246" i="1"/>
  <c r="CQ246" i="1"/>
  <c r="BH246" i="1" s="1"/>
  <c r="BJ246" i="1" s="1"/>
  <c r="AE248" i="1"/>
  <c r="N248" i="1"/>
  <c r="K248" i="1"/>
  <c r="AF248" i="1"/>
  <c r="T253" i="1"/>
  <c r="U253" i="1" s="1"/>
  <c r="AB253" i="1" s="1"/>
  <c r="BS257" i="1"/>
  <c r="BQ257" i="1"/>
  <c r="BS261" i="1"/>
  <c r="BR261" i="1"/>
  <c r="BV261" i="1" s="1"/>
  <c r="BW261" i="1" s="1"/>
  <c r="BQ261" i="1"/>
  <c r="AA263" i="1"/>
  <c r="BQ268" i="1"/>
  <c r="BR268" i="1"/>
  <c r="BV268" i="1" s="1"/>
  <c r="BW268" i="1" s="1"/>
  <c r="AC277" i="1"/>
  <c r="V277" i="1"/>
  <c r="Z277" i="1" s="1"/>
  <c r="AF290" i="1"/>
  <c r="N290" i="1"/>
  <c r="K290" i="1"/>
  <c r="AE290" i="1"/>
  <c r="AT290" i="1"/>
  <c r="CQ228" i="1"/>
  <c r="BH228" i="1" s="1"/>
  <c r="BJ228" i="1" s="1"/>
  <c r="BR236" i="1"/>
  <c r="BV236" i="1" s="1"/>
  <c r="BW236" i="1" s="1"/>
  <c r="CQ237" i="1"/>
  <c r="BH237" i="1" s="1"/>
  <c r="BK237" i="1" s="1"/>
  <c r="S250" i="1"/>
  <c r="CQ250" i="1"/>
  <c r="BH250" i="1" s="1"/>
  <c r="BJ250" i="1" s="1"/>
  <c r="BS253" i="1"/>
  <c r="BR253" i="1"/>
  <c r="BV253" i="1" s="1"/>
  <c r="BW253" i="1" s="1"/>
  <c r="BQ253" i="1"/>
  <c r="CQ253" i="1"/>
  <c r="BH253" i="1" s="1"/>
  <c r="BK253" i="1" s="1"/>
  <c r="K254" i="1"/>
  <c r="AE254" i="1"/>
  <c r="AT254" i="1"/>
  <c r="AF254" i="1"/>
  <c r="AF255" i="1"/>
  <c r="AE255" i="1"/>
  <c r="BJ257" i="1"/>
  <c r="AA261" i="1"/>
  <c r="Q261" i="1"/>
  <c r="O261" i="1" s="1"/>
  <c r="R261" i="1" s="1"/>
  <c r="BS268" i="1"/>
  <c r="AA275" i="1"/>
  <c r="V276" i="1"/>
  <c r="Z276" i="1" s="1"/>
  <c r="AC276" i="1"/>
  <c r="AB276" i="1"/>
  <c r="BQ279" i="1"/>
  <c r="BR279" i="1"/>
  <c r="BV279" i="1" s="1"/>
  <c r="BW279" i="1" s="1"/>
  <c r="BS279" i="1"/>
  <c r="BK238" i="1"/>
  <c r="BS239" i="1"/>
  <c r="BQ239" i="1"/>
  <c r="T241" i="1"/>
  <c r="U241" i="1" s="1"/>
  <c r="Q241" i="1" s="1"/>
  <c r="O241" i="1" s="1"/>
  <c r="R241" i="1" s="1"/>
  <c r="L241" i="1" s="1"/>
  <c r="M241" i="1" s="1"/>
  <c r="K246" i="1"/>
  <c r="AE246" i="1"/>
  <c r="AF247" i="1"/>
  <c r="AE247" i="1"/>
  <c r="BS247" i="1"/>
  <c r="BR247" i="1"/>
  <c r="BV247" i="1" s="1"/>
  <c r="BW247" i="1" s="1"/>
  <c r="BQ247" i="1"/>
  <c r="AA250" i="1"/>
  <c r="AA253" i="1"/>
  <c r="Q253" i="1"/>
  <c r="O253" i="1" s="1"/>
  <c r="R253" i="1" s="1"/>
  <c r="L253" i="1" s="1"/>
  <c r="M253" i="1" s="1"/>
  <c r="S254" i="1"/>
  <c r="CQ254" i="1"/>
  <c r="BH254" i="1" s="1"/>
  <c r="BJ254" i="1" s="1"/>
  <c r="T261" i="1"/>
  <c r="U261" i="1" s="1"/>
  <c r="AB261" i="1" s="1"/>
  <c r="BS263" i="1"/>
  <c r="BR263" i="1"/>
  <c r="BV263" i="1" s="1"/>
  <c r="BW263" i="1" s="1"/>
  <c r="BQ263" i="1"/>
  <c r="BK264" i="1"/>
  <c r="CQ268" i="1"/>
  <c r="BH268" i="1" s="1"/>
  <c r="BJ268" i="1" s="1"/>
  <c r="AE278" i="1"/>
  <c r="N278" i="1"/>
  <c r="AT278" i="1"/>
  <c r="AF278" i="1"/>
  <c r="N280" i="1"/>
  <c r="K280" i="1"/>
  <c r="AF280" i="1"/>
  <c r="AE280" i="1"/>
  <c r="AT280" i="1"/>
  <c r="BR283" i="1"/>
  <c r="BV283" i="1" s="1"/>
  <c r="BW283" i="1" s="1"/>
  <c r="BS283" i="1"/>
  <c r="BQ283" i="1"/>
  <c r="BR287" i="1"/>
  <c r="BV287" i="1" s="1"/>
  <c r="BW287" i="1" s="1"/>
  <c r="BQ287" i="1"/>
  <c r="BS287" i="1"/>
  <c r="N292" i="1"/>
  <c r="AT292" i="1"/>
  <c r="AF292" i="1"/>
  <c r="AE292" i="1"/>
  <c r="K292" i="1"/>
  <c r="AE252" i="1"/>
  <c r="N252" i="1"/>
  <c r="K252" i="1"/>
  <c r="CQ261" i="1"/>
  <c r="BH261" i="1" s="1"/>
  <c r="BJ261" i="1" s="1"/>
  <c r="K262" i="1"/>
  <c r="AE262" i="1"/>
  <c r="AT262" i="1"/>
  <c r="BJ283" i="1"/>
  <c r="AB284" i="1"/>
  <c r="BS305" i="1"/>
  <c r="BQ305" i="1"/>
  <c r="BR305" i="1"/>
  <c r="BV305" i="1" s="1"/>
  <c r="BW305" i="1" s="1"/>
  <c r="AA241" i="1"/>
  <c r="S242" i="1"/>
  <c r="CQ242" i="1"/>
  <c r="BH242" i="1" s="1"/>
  <c r="BJ242" i="1" s="1"/>
  <c r="T245" i="1"/>
  <c r="U245" i="1" s="1"/>
  <c r="AB245" i="1" s="1"/>
  <c r="N246" i="1"/>
  <c r="N247" i="1"/>
  <c r="K250" i="1"/>
  <c r="AE250" i="1"/>
  <c r="AF251" i="1"/>
  <c r="AE251" i="1"/>
  <c r="AA254" i="1"/>
  <c r="AA257" i="1"/>
  <c r="S258" i="1"/>
  <c r="CQ258" i="1"/>
  <c r="BH258" i="1" s="1"/>
  <c r="BJ258" i="1" s="1"/>
  <c r="BS269" i="1"/>
  <c r="BR269" i="1"/>
  <c r="BV269" i="1" s="1"/>
  <c r="BW269" i="1" s="1"/>
  <c r="T269" i="1"/>
  <c r="U269" i="1" s="1"/>
  <c r="Q269" i="1" s="1"/>
  <c r="O269" i="1" s="1"/>
  <c r="R269" i="1" s="1"/>
  <c r="L269" i="1" s="1"/>
  <c r="M269" i="1" s="1"/>
  <c r="BS271" i="1"/>
  <c r="BR271" i="1"/>
  <c r="BV271" i="1" s="1"/>
  <c r="BW271" i="1" s="1"/>
  <c r="BQ271" i="1"/>
  <c r="AA276" i="1"/>
  <c r="Q276" i="1"/>
  <c r="O276" i="1" s="1"/>
  <c r="R276" i="1" s="1"/>
  <c r="L276" i="1" s="1"/>
  <c r="M276" i="1" s="1"/>
  <c r="BK276" i="1"/>
  <c r="AA277" i="1"/>
  <c r="Q277" i="1"/>
  <c r="O277" i="1" s="1"/>
  <c r="R277" i="1" s="1"/>
  <c r="L277" i="1" s="1"/>
  <c r="M277" i="1" s="1"/>
  <c r="AT281" i="1"/>
  <c r="AF281" i="1"/>
  <c r="N281" i="1"/>
  <c r="AE281" i="1"/>
  <c r="K281" i="1"/>
  <c r="T284" i="1"/>
  <c r="U284" i="1" s="1"/>
  <c r="Q284" i="1" s="1"/>
  <c r="O284" i="1" s="1"/>
  <c r="R284" i="1" s="1"/>
  <c r="L284" i="1" s="1"/>
  <c r="M284" i="1" s="1"/>
  <c r="AF287" i="1"/>
  <c r="AE287" i="1"/>
  <c r="N287" i="1"/>
  <c r="AT287" i="1"/>
  <c r="K287" i="1"/>
  <c r="AF291" i="1"/>
  <c r="AE291" i="1"/>
  <c r="N291" i="1"/>
  <c r="AT291" i="1"/>
  <c r="K291" i="1"/>
  <c r="AE240" i="1"/>
  <c r="K240" i="1"/>
  <c r="BK241" i="1"/>
  <c r="S243" i="1"/>
  <c r="CQ245" i="1"/>
  <c r="BH245" i="1" s="1"/>
  <c r="BJ245" i="1" s="1"/>
  <c r="CQ248" i="1"/>
  <c r="BH248" i="1" s="1"/>
  <c r="BJ248" i="1" s="1"/>
  <c r="AT251" i="1"/>
  <c r="BK254" i="1"/>
  <c r="Q255" i="1"/>
  <c r="O255" i="1" s="1"/>
  <c r="R255" i="1" s="1"/>
  <c r="L255" i="1" s="1"/>
  <c r="M255" i="1" s="1"/>
  <c r="W256" i="1"/>
  <c r="AE256" i="1"/>
  <c r="N256" i="1"/>
  <c r="K256" i="1"/>
  <c r="AA258" i="1"/>
  <c r="S259" i="1"/>
  <c r="CQ269" i="1"/>
  <c r="BH269" i="1" s="1"/>
  <c r="BJ269" i="1" s="1"/>
  <c r="BR276" i="1"/>
  <c r="BV276" i="1" s="1"/>
  <c r="BW276" i="1" s="1"/>
  <c r="BK286" i="1"/>
  <c r="AA291" i="1"/>
  <c r="S240" i="1"/>
  <c r="S244" i="1"/>
  <c r="S248" i="1"/>
  <c r="S252" i="1"/>
  <c r="S256" i="1"/>
  <c r="S260" i="1"/>
  <c r="K266" i="1"/>
  <c r="AE266" i="1"/>
  <c r="W268" i="1"/>
  <c r="AE268" i="1"/>
  <c r="N268" i="1"/>
  <c r="K268" i="1"/>
  <c r="AA269" i="1"/>
  <c r="CQ272" i="1"/>
  <c r="BH272" i="1" s="1"/>
  <c r="BJ272" i="1" s="1"/>
  <c r="T273" i="1"/>
  <c r="U273" i="1" s="1"/>
  <c r="AB273" i="1" s="1"/>
  <c r="AT282" i="1"/>
  <c r="N282" i="1"/>
  <c r="AE282" i="1"/>
  <c r="K282" i="1"/>
  <c r="V283" i="1"/>
  <c r="Z283" i="1" s="1"/>
  <c r="AC283" i="1"/>
  <c r="T290" i="1"/>
  <c r="U290" i="1" s="1"/>
  <c r="T292" i="1"/>
  <c r="U292" i="1" s="1"/>
  <c r="AB292" i="1" s="1"/>
  <c r="K305" i="1"/>
  <c r="AE305" i="1"/>
  <c r="N305" i="1"/>
  <c r="AT305" i="1"/>
  <c r="AF305" i="1"/>
  <c r="CQ264" i="1"/>
  <c r="BH264" i="1" s="1"/>
  <c r="BJ264" i="1" s="1"/>
  <c r="T265" i="1"/>
  <c r="U265" i="1" s="1"/>
  <c r="S274" i="1"/>
  <c r="CQ274" i="1"/>
  <c r="BH274" i="1" s="1"/>
  <c r="BK274" i="1" s="1"/>
  <c r="BK281" i="1"/>
  <c r="BR292" i="1"/>
  <c r="BV292" i="1" s="1"/>
  <c r="BW292" i="1" s="1"/>
  <c r="BS292" i="1"/>
  <c r="BS300" i="1"/>
  <c r="BR300" i="1"/>
  <c r="BV300" i="1" s="1"/>
  <c r="BW300" i="1" s="1"/>
  <c r="BQ300" i="1"/>
  <c r="T302" i="1"/>
  <c r="U302" i="1" s="1"/>
  <c r="Q302" i="1" s="1"/>
  <c r="O302" i="1" s="1"/>
  <c r="R302" i="1" s="1"/>
  <c r="L302" i="1" s="1"/>
  <c r="M302" i="1" s="1"/>
  <c r="BS304" i="1"/>
  <c r="BR304" i="1"/>
  <c r="BV304" i="1" s="1"/>
  <c r="BW304" i="1" s="1"/>
  <c r="BQ304" i="1"/>
  <c r="AA305" i="1"/>
  <c r="BS309" i="1"/>
  <c r="BQ309" i="1"/>
  <c r="BR309" i="1"/>
  <c r="BV309" i="1" s="1"/>
  <c r="BW309" i="1" s="1"/>
  <c r="S262" i="1"/>
  <c r="CQ262" i="1"/>
  <c r="BH262" i="1" s="1"/>
  <c r="BJ262" i="1" s="1"/>
  <c r="K270" i="1"/>
  <c r="AE270" i="1"/>
  <c r="Q271" i="1"/>
  <c r="O271" i="1" s="1"/>
  <c r="R271" i="1" s="1"/>
  <c r="L271" i="1" s="1"/>
  <c r="M271" i="1" s="1"/>
  <c r="AE272" i="1"/>
  <c r="N272" i="1"/>
  <c r="K272" i="1"/>
  <c r="AA273" i="1"/>
  <c r="AB277" i="1"/>
  <c r="AB278" i="1"/>
  <c r="T279" i="1"/>
  <c r="U279" i="1" s="1"/>
  <c r="AB279" i="1" s="1"/>
  <c r="T291" i="1"/>
  <c r="U291" i="1" s="1"/>
  <c r="Q291" i="1" s="1"/>
  <c r="O291" i="1" s="1"/>
  <c r="R291" i="1" s="1"/>
  <c r="BK292" i="1"/>
  <c r="BQ292" i="1"/>
  <c r="AF310" i="1"/>
  <c r="AE310" i="1"/>
  <c r="N310" i="1"/>
  <c r="K310" i="1"/>
  <c r="AT310" i="1"/>
  <c r="W262" i="1"/>
  <c r="S266" i="1"/>
  <c r="CQ266" i="1"/>
  <c r="BH266" i="1" s="1"/>
  <c r="BK266" i="1" s="1"/>
  <c r="AF271" i="1"/>
  <c r="AE271" i="1"/>
  <c r="BS272" i="1"/>
  <c r="BK273" i="1"/>
  <c r="AA274" i="1"/>
  <c r="T275" i="1"/>
  <c r="U275" i="1" s="1"/>
  <c r="W285" i="1"/>
  <c r="BR291" i="1"/>
  <c r="BV291" i="1" s="1"/>
  <c r="BW291" i="1" s="1"/>
  <c r="BQ291" i="1"/>
  <c r="AA303" i="1"/>
  <c r="BK304" i="1"/>
  <c r="CQ306" i="1"/>
  <c r="BH306" i="1" s="1"/>
  <c r="S306" i="1"/>
  <c r="W278" i="1"/>
  <c r="K279" i="1"/>
  <c r="CQ285" i="1"/>
  <c r="BH285" i="1" s="1"/>
  <c r="BK285" i="1" s="1"/>
  <c r="S285" i="1"/>
  <c r="T288" i="1"/>
  <c r="U288" i="1" s="1"/>
  <c r="AB288" i="1" s="1"/>
  <c r="BS301" i="1"/>
  <c r="BQ301" i="1"/>
  <c r="BR301" i="1"/>
  <c r="BV301" i="1" s="1"/>
  <c r="BW301" i="1" s="1"/>
  <c r="AA304" i="1"/>
  <c r="S305" i="1"/>
  <c r="CQ305" i="1"/>
  <c r="BH305" i="1" s="1"/>
  <c r="BJ305" i="1" s="1"/>
  <c r="AC310" i="1"/>
  <c r="AB310" i="1"/>
  <c r="BS312" i="1"/>
  <c r="BR312" i="1"/>
  <c r="BV312" i="1" s="1"/>
  <c r="BW312" i="1" s="1"/>
  <c r="AA313" i="1"/>
  <c r="BK282" i="1"/>
  <c r="BK283" i="1"/>
  <c r="BS286" i="1"/>
  <c r="BR286" i="1"/>
  <c r="BV286" i="1" s="1"/>
  <c r="BW286" i="1" s="1"/>
  <c r="BQ286" i="1"/>
  <c r="BK299" i="1"/>
  <c r="BS308" i="1"/>
  <c r="BQ308" i="1"/>
  <c r="BR308" i="1"/>
  <c r="BV308" i="1" s="1"/>
  <c r="BW308" i="1" s="1"/>
  <c r="BS310" i="1"/>
  <c r="BR310" i="1"/>
  <c r="BV310" i="1" s="1"/>
  <c r="BW310" i="1" s="1"/>
  <c r="BQ310" i="1"/>
  <c r="BQ311" i="1"/>
  <c r="BS311" i="1"/>
  <c r="BR311" i="1"/>
  <c r="BV311" i="1" s="1"/>
  <c r="BW311" i="1" s="1"/>
  <c r="T280" i="1"/>
  <c r="U280" i="1" s="1"/>
  <c r="AB280" i="1" s="1"/>
  <c r="BK284" i="1"/>
  <c r="BS285" i="1"/>
  <c r="BR285" i="1"/>
  <c r="BV285" i="1" s="1"/>
  <c r="BW285" i="1" s="1"/>
  <c r="AA286" i="1"/>
  <c r="T286" i="1"/>
  <c r="U286" i="1" s="1"/>
  <c r="BS294" i="1"/>
  <c r="BR294" i="1"/>
  <c r="BV294" i="1" s="1"/>
  <c r="BW294" i="1" s="1"/>
  <c r="BQ294" i="1"/>
  <c r="AA298" i="1"/>
  <c r="BS298" i="1"/>
  <c r="BR298" i="1"/>
  <c r="BV298" i="1" s="1"/>
  <c r="BW298" i="1" s="1"/>
  <c r="BQ298" i="1"/>
  <c r="AA312" i="1"/>
  <c r="BR278" i="1"/>
  <c r="BV278" i="1" s="1"/>
  <c r="BW278" i="1" s="1"/>
  <c r="T281" i="1"/>
  <c r="U281" i="1" s="1"/>
  <c r="AB281" i="1" s="1"/>
  <c r="AF283" i="1"/>
  <c r="AT283" i="1"/>
  <c r="K283" i="1"/>
  <c r="AE283" i="1"/>
  <c r="BQ285" i="1"/>
  <c r="S289" i="1"/>
  <c r="BJ292" i="1"/>
  <c r="T294" i="1"/>
  <c r="U294" i="1" s="1"/>
  <c r="W296" i="1"/>
  <c r="AA297" i="1"/>
  <c r="K309" i="1"/>
  <c r="AE309" i="1"/>
  <c r="AF309" i="1"/>
  <c r="N309" i="1"/>
  <c r="T287" i="1"/>
  <c r="U287" i="1" s="1"/>
  <c r="Q287" i="1" s="1"/>
  <c r="O287" i="1" s="1"/>
  <c r="R287" i="1" s="1"/>
  <c r="N288" i="1"/>
  <c r="AT288" i="1"/>
  <c r="AT293" i="1"/>
  <c r="K293" i="1"/>
  <c r="AF293" i="1"/>
  <c r="Q294" i="1"/>
  <c r="O294" i="1" s="1"/>
  <c r="R294" i="1" s="1"/>
  <c r="L294" i="1" s="1"/>
  <c r="M294" i="1" s="1"/>
  <c r="BJ304" i="1"/>
  <c r="AA314" i="1"/>
  <c r="AF314" i="1"/>
  <c r="AE314" i="1"/>
  <c r="N314" i="1"/>
  <c r="AT314" i="1"/>
  <c r="K314" i="1"/>
  <c r="Q283" i="1"/>
  <c r="O283" i="1" s="1"/>
  <c r="R283" i="1" s="1"/>
  <c r="BR288" i="1"/>
  <c r="BV288" i="1" s="1"/>
  <c r="BW288" i="1" s="1"/>
  <c r="AT289" i="1"/>
  <c r="K289" i="1"/>
  <c r="AF289" i="1"/>
  <c r="Q290" i="1"/>
  <c r="O290" i="1" s="1"/>
  <c r="R290" i="1" s="1"/>
  <c r="L290" i="1" s="1"/>
  <c r="M290" i="1" s="1"/>
  <c r="N293" i="1"/>
  <c r="BJ293" i="1"/>
  <c r="AF294" i="1"/>
  <c r="N294" i="1"/>
  <c r="T295" i="1"/>
  <c r="U295" i="1" s="1"/>
  <c r="Q295" i="1" s="1"/>
  <c r="O295" i="1" s="1"/>
  <c r="R295" i="1" s="1"/>
  <c r="T296" i="1"/>
  <c r="U296" i="1" s="1"/>
  <c r="T300" i="1"/>
  <c r="U300" i="1" s="1"/>
  <c r="AB300" i="1" s="1"/>
  <c r="BS302" i="1"/>
  <c r="BR302" i="1"/>
  <c r="BV302" i="1" s="1"/>
  <c r="BW302" i="1" s="1"/>
  <c r="BQ302" i="1"/>
  <c r="AT312" i="1"/>
  <c r="K312" i="1"/>
  <c r="AF312" i="1"/>
  <c r="AE312" i="1"/>
  <c r="BQ284" i="1"/>
  <c r="K288" i="1"/>
  <c r="BJ288" i="1"/>
  <c r="AT294" i="1"/>
  <c r="BR295" i="1"/>
  <c r="BV295" i="1" s="1"/>
  <c r="BW295" i="1" s="1"/>
  <c r="BQ295" i="1"/>
  <c r="N296" i="1"/>
  <c r="AT296" i="1"/>
  <c r="K297" i="1"/>
  <c r="AE297" i="1"/>
  <c r="AT297" i="1"/>
  <c r="AF298" i="1"/>
  <c r="AE298" i="1"/>
  <c r="AT298" i="1"/>
  <c r="CQ300" i="1"/>
  <c r="BH300" i="1" s="1"/>
  <c r="BJ300" i="1" s="1"/>
  <c r="BS306" i="1"/>
  <c r="BR306" i="1"/>
  <c r="BV306" i="1" s="1"/>
  <c r="BW306" i="1" s="1"/>
  <c r="BQ306" i="1"/>
  <c r="T314" i="1"/>
  <c r="U314" i="1" s="1"/>
  <c r="Q314" i="1" s="1"/>
  <c r="O314" i="1" s="1"/>
  <c r="R314" i="1" s="1"/>
  <c r="L314" i="1" s="1"/>
  <c r="M314" i="1" s="1"/>
  <c r="BJ286" i="1"/>
  <c r="AE288" i="1"/>
  <c r="N289" i="1"/>
  <c r="BJ289" i="1"/>
  <c r="BS290" i="1"/>
  <c r="BR290" i="1"/>
  <c r="BV290" i="1" s="1"/>
  <c r="BW290" i="1" s="1"/>
  <c r="S293" i="1"/>
  <c r="AA294" i="1"/>
  <c r="BS297" i="1"/>
  <c r="BQ297" i="1"/>
  <c r="AF306" i="1"/>
  <c r="AE306" i="1"/>
  <c r="N306" i="1"/>
  <c r="AT306" i="1"/>
  <c r="Q310" i="1"/>
  <c r="O310" i="1" s="1"/>
  <c r="R310" i="1" s="1"/>
  <c r="W299" i="1"/>
  <c r="BR299" i="1"/>
  <c r="BV299" i="1" s="1"/>
  <c r="BW299" i="1" s="1"/>
  <c r="AA300" i="1"/>
  <c r="S301" i="1"/>
  <c r="CQ301" i="1"/>
  <c r="BH301" i="1" s="1"/>
  <c r="BJ301" i="1" s="1"/>
  <c r="T308" i="1"/>
  <c r="U308" i="1" s="1"/>
  <c r="AB308" i="1" s="1"/>
  <c r="BK312" i="1"/>
  <c r="K313" i="1"/>
  <c r="AE313" i="1"/>
  <c r="S297" i="1"/>
  <c r="CQ297" i="1"/>
  <c r="BH297" i="1" s="1"/>
  <c r="BJ297" i="1" s="1"/>
  <c r="AA301" i="1"/>
  <c r="AB304" i="1"/>
  <c r="W307" i="1"/>
  <c r="AA308" i="1"/>
  <c r="S309" i="1"/>
  <c r="CQ309" i="1"/>
  <c r="BH309" i="1" s="1"/>
  <c r="BJ309" i="1" s="1"/>
  <c r="T312" i="1"/>
  <c r="U312" i="1" s="1"/>
  <c r="Q312" i="1" s="1"/>
  <c r="O312" i="1" s="1"/>
  <c r="R312" i="1" s="1"/>
  <c r="L312" i="1" s="1"/>
  <c r="M312" i="1" s="1"/>
  <c r="N313" i="1"/>
  <c r="BS314" i="1"/>
  <c r="BR314" i="1"/>
  <c r="BV314" i="1" s="1"/>
  <c r="BW314" i="1" s="1"/>
  <c r="BQ314" i="1"/>
  <c r="T304" i="1"/>
  <c r="U304" i="1" s="1"/>
  <c r="Q304" i="1" s="1"/>
  <c r="O304" i="1" s="1"/>
  <c r="R304" i="1" s="1"/>
  <c r="L304" i="1" s="1"/>
  <c r="M304" i="1" s="1"/>
  <c r="BK308" i="1"/>
  <c r="S298" i="1"/>
  <c r="K301" i="1"/>
  <c r="AE301" i="1"/>
  <c r="AF302" i="1"/>
  <c r="AE302" i="1"/>
  <c r="CQ304" i="1"/>
  <c r="BH304" i="1" s="1"/>
  <c r="AA306" i="1"/>
  <c r="AA309" i="1"/>
  <c r="CQ311" i="1"/>
  <c r="BH311" i="1" s="1"/>
  <c r="BJ311" i="1" s="1"/>
  <c r="AF313" i="1"/>
  <c r="S313" i="1"/>
  <c r="CQ313" i="1"/>
  <c r="BH313" i="1" s="1"/>
  <c r="BJ313" i="1" s="1"/>
  <c r="S299" i="1"/>
  <c r="S303" i="1"/>
  <c r="S307" i="1"/>
  <c r="S311" i="1"/>
  <c r="Q213" i="1" l="1"/>
  <c r="O213" i="1" s="1"/>
  <c r="R213" i="1" s="1"/>
  <c r="L213" i="1" s="1"/>
  <c r="M213" i="1" s="1"/>
  <c r="AB213" i="1"/>
  <c r="V213" i="1"/>
  <c r="Z213" i="1" s="1"/>
  <c r="AC213" i="1"/>
  <c r="AD213" i="1" s="1"/>
  <c r="AD157" i="1"/>
  <c r="Q232" i="1"/>
  <c r="O232" i="1" s="1"/>
  <c r="R232" i="1" s="1"/>
  <c r="L141" i="1"/>
  <c r="M141" i="1" s="1"/>
  <c r="Q99" i="1"/>
  <c r="O99" i="1" s="1"/>
  <c r="R99" i="1" s="1"/>
  <c r="L99" i="1" s="1"/>
  <c r="M99" i="1" s="1"/>
  <c r="BK44" i="1"/>
  <c r="BK298" i="1"/>
  <c r="BK233" i="1"/>
  <c r="BJ176" i="1"/>
  <c r="V101" i="1"/>
  <c r="Z101" i="1" s="1"/>
  <c r="AC101" i="1"/>
  <c r="AB101" i="1"/>
  <c r="BK30" i="1"/>
  <c r="L129" i="1"/>
  <c r="M129" i="1" s="1"/>
  <c r="Q177" i="1"/>
  <c r="O177" i="1" s="1"/>
  <c r="R177" i="1" s="1"/>
  <c r="L177" i="1" s="1"/>
  <c r="M177" i="1" s="1"/>
  <c r="L156" i="1"/>
  <c r="M156" i="1" s="1"/>
  <c r="BK190" i="1"/>
  <c r="BK71" i="1"/>
  <c r="BK302" i="1"/>
  <c r="BK243" i="1"/>
  <c r="V121" i="1"/>
  <c r="Z121" i="1" s="1"/>
  <c r="AC121" i="1"/>
  <c r="AB121" i="1"/>
  <c r="AB40" i="1"/>
  <c r="V73" i="1"/>
  <c r="Z73" i="1" s="1"/>
  <c r="AC73" i="1"/>
  <c r="BK74" i="1"/>
  <c r="BK202" i="1"/>
  <c r="BK181" i="1"/>
  <c r="BJ76" i="1"/>
  <c r="Q163" i="1"/>
  <c r="O163" i="1" s="1"/>
  <c r="R163" i="1" s="1"/>
  <c r="L163" i="1" s="1"/>
  <c r="M163" i="1" s="1"/>
  <c r="AD58" i="1"/>
  <c r="BK187" i="1"/>
  <c r="V97" i="1"/>
  <c r="Z97" i="1" s="1"/>
  <c r="AC97" i="1"/>
  <c r="AD97" i="1" s="1"/>
  <c r="AB73" i="1"/>
  <c r="BK79" i="1"/>
  <c r="BK67" i="1"/>
  <c r="AB49" i="1"/>
  <c r="BK155" i="1"/>
  <c r="BK258" i="1"/>
  <c r="BJ263" i="1"/>
  <c r="AB148" i="1"/>
  <c r="AD40" i="1"/>
  <c r="AB20" i="1"/>
  <c r="Q31" i="1"/>
  <c r="O31" i="1" s="1"/>
  <c r="R31" i="1" s="1"/>
  <c r="L31" i="1" s="1"/>
  <c r="M31" i="1" s="1"/>
  <c r="BK50" i="1"/>
  <c r="V157" i="1"/>
  <c r="Z157" i="1" s="1"/>
  <c r="AD38" i="1"/>
  <c r="BK244" i="1"/>
  <c r="V85" i="1"/>
  <c r="Z85" i="1" s="1"/>
  <c r="AC85" i="1"/>
  <c r="AD85" i="1" s="1"/>
  <c r="AB85" i="1"/>
  <c r="BK122" i="1"/>
  <c r="BK115" i="1"/>
  <c r="AB312" i="1"/>
  <c r="BJ274" i="1"/>
  <c r="BK228" i="1"/>
  <c r="BK297" i="1"/>
  <c r="AD283" i="1"/>
  <c r="L264" i="1"/>
  <c r="M264" i="1" s="1"/>
  <c r="AB169" i="1"/>
  <c r="BK156" i="1"/>
  <c r="AD176" i="1"/>
  <c r="Q173" i="1"/>
  <c r="O173" i="1" s="1"/>
  <c r="R173" i="1" s="1"/>
  <c r="L173" i="1" s="1"/>
  <c r="M173" i="1" s="1"/>
  <c r="AD150" i="1"/>
  <c r="AD149" i="1"/>
  <c r="AD48" i="1"/>
  <c r="AB157" i="1"/>
  <c r="AD89" i="1"/>
  <c r="BK310" i="1"/>
  <c r="BK111" i="1"/>
  <c r="V113" i="1"/>
  <c r="Z113" i="1" s="1"/>
  <c r="AC113" i="1"/>
  <c r="AB113" i="1"/>
  <c r="BJ102" i="1"/>
  <c r="AD137" i="1"/>
  <c r="BK107" i="1"/>
  <c r="BK26" i="1"/>
  <c r="AB211" i="1"/>
  <c r="BK300" i="1"/>
  <c r="Q308" i="1"/>
  <c r="O308" i="1" s="1"/>
  <c r="R308" i="1" s="1"/>
  <c r="L308" i="1" s="1"/>
  <c r="M308" i="1" s="1"/>
  <c r="L295" i="1"/>
  <c r="M295" i="1" s="1"/>
  <c r="BK309" i="1"/>
  <c r="L287" i="1"/>
  <c r="M287" i="1" s="1"/>
  <c r="BK268" i="1"/>
  <c r="L89" i="1"/>
  <c r="M89" i="1" s="1"/>
  <c r="BJ253" i="1"/>
  <c r="AB75" i="1"/>
  <c r="BK61" i="1"/>
  <c r="BJ68" i="1"/>
  <c r="AB56" i="1"/>
  <c r="BK59" i="1"/>
  <c r="BK29" i="1"/>
  <c r="BK256" i="1"/>
  <c r="BK224" i="1"/>
  <c r="BK147" i="1"/>
  <c r="BK87" i="1"/>
  <c r="AD310" i="1"/>
  <c r="AD276" i="1"/>
  <c r="L261" i="1"/>
  <c r="M261" i="1" s="1"/>
  <c r="L219" i="1"/>
  <c r="M219" i="1" s="1"/>
  <c r="L209" i="1"/>
  <c r="M209" i="1" s="1"/>
  <c r="Q189" i="1"/>
  <c r="O189" i="1" s="1"/>
  <c r="R189" i="1" s="1"/>
  <c r="L189" i="1" s="1"/>
  <c r="M189" i="1" s="1"/>
  <c r="BK116" i="1"/>
  <c r="AB241" i="1"/>
  <c r="BJ161" i="1"/>
  <c r="L155" i="1"/>
  <c r="M155" i="1" s="1"/>
  <c r="Q127" i="1"/>
  <c r="O127" i="1" s="1"/>
  <c r="R127" i="1" s="1"/>
  <c r="L127" i="1" s="1"/>
  <c r="M127" i="1" s="1"/>
  <c r="BJ65" i="1"/>
  <c r="BK58" i="1"/>
  <c r="BK216" i="1"/>
  <c r="BK260" i="1"/>
  <c r="BK82" i="1"/>
  <c r="AB94" i="1"/>
  <c r="AD94" i="1" s="1"/>
  <c r="T257" i="1"/>
  <c r="U257" i="1" s="1"/>
  <c r="V200" i="1"/>
  <c r="Z200" i="1" s="1"/>
  <c r="AC200" i="1"/>
  <c r="AB200" i="1"/>
  <c r="V226" i="1"/>
  <c r="Z226" i="1" s="1"/>
  <c r="AC226" i="1"/>
  <c r="V201" i="1"/>
  <c r="Z201" i="1" s="1"/>
  <c r="AC201" i="1"/>
  <c r="V147" i="1"/>
  <c r="Z147" i="1" s="1"/>
  <c r="AC147" i="1"/>
  <c r="V210" i="1"/>
  <c r="Z210" i="1" s="1"/>
  <c r="AC210" i="1"/>
  <c r="V130" i="1"/>
  <c r="Z130" i="1" s="1"/>
  <c r="AB130" i="1"/>
  <c r="AC130" i="1"/>
  <c r="AD130" i="1" s="1"/>
  <c r="V46" i="1"/>
  <c r="Z46" i="1" s="1"/>
  <c r="AC46" i="1"/>
  <c r="T301" i="1"/>
  <c r="U301" i="1" s="1"/>
  <c r="AC302" i="1"/>
  <c r="V302" i="1"/>
  <c r="Z302" i="1" s="1"/>
  <c r="AB302" i="1"/>
  <c r="T250" i="1"/>
  <c r="U250" i="1" s="1"/>
  <c r="Q226" i="1"/>
  <c r="O226" i="1" s="1"/>
  <c r="R226" i="1" s="1"/>
  <c r="L226" i="1" s="1"/>
  <c r="M226" i="1" s="1"/>
  <c r="T199" i="1"/>
  <c r="U199" i="1" s="1"/>
  <c r="Q130" i="1"/>
  <c r="O130" i="1" s="1"/>
  <c r="R130" i="1" s="1"/>
  <c r="L130" i="1" s="1"/>
  <c r="M130" i="1" s="1"/>
  <c r="BK183" i="1"/>
  <c r="T45" i="1"/>
  <c r="U45" i="1" s="1"/>
  <c r="V83" i="1"/>
  <c r="Z83" i="1" s="1"/>
  <c r="AC83" i="1"/>
  <c r="Q83" i="1"/>
  <c r="O83" i="1" s="1"/>
  <c r="R83" i="1" s="1"/>
  <c r="L83" i="1" s="1"/>
  <c r="M83" i="1" s="1"/>
  <c r="AC100" i="1"/>
  <c r="V100" i="1"/>
  <c r="Z100" i="1" s="1"/>
  <c r="Q100" i="1"/>
  <c r="O100" i="1" s="1"/>
  <c r="R100" i="1" s="1"/>
  <c r="L100" i="1" s="1"/>
  <c r="M100" i="1" s="1"/>
  <c r="V181" i="1"/>
  <c r="Z181" i="1" s="1"/>
  <c r="AC181" i="1"/>
  <c r="AD181" i="1" s="1"/>
  <c r="T17" i="1"/>
  <c r="U17" i="1" s="1"/>
  <c r="T125" i="1"/>
  <c r="U125" i="1" s="1"/>
  <c r="AC43" i="1"/>
  <c r="V43" i="1"/>
  <c r="Z43" i="1" s="1"/>
  <c r="Q91" i="1"/>
  <c r="O91" i="1" s="1"/>
  <c r="R91" i="1" s="1"/>
  <c r="L91" i="1" s="1"/>
  <c r="M91" i="1" s="1"/>
  <c r="Q300" i="1"/>
  <c r="O300" i="1" s="1"/>
  <c r="R300" i="1" s="1"/>
  <c r="L300" i="1" s="1"/>
  <c r="M300" i="1" s="1"/>
  <c r="T305" i="1"/>
  <c r="U305" i="1" s="1"/>
  <c r="AC224" i="1"/>
  <c r="AB224" i="1"/>
  <c r="V224" i="1"/>
  <c r="Z224" i="1" s="1"/>
  <c r="T230" i="1"/>
  <c r="U230" i="1" s="1"/>
  <c r="T170" i="1"/>
  <c r="U170" i="1" s="1"/>
  <c r="BK211" i="1"/>
  <c r="V87" i="1"/>
  <c r="Z87" i="1" s="1"/>
  <c r="AC87" i="1"/>
  <c r="BJ33" i="1"/>
  <c r="T298" i="1"/>
  <c r="U298" i="1" s="1"/>
  <c r="BK245" i="1"/>
  <c r="V168" i="1"/>
  <c r="Z168" i="1" s="1"/>
  <c r="AC168" i="1"/>
  <c r="AB168" i="1"/>
  <c r="T72" i="1"/>
  <c r="U72" i="1" s="1"/>
  <c r="V107" i="1"/>
  <c r="Z107" i="1" s="1"/>
  <c r="AC107" i="1"/>
  <c r="V151" i="1"/>
  <c r="Z151" i="1" s="1"/>
  <c r="AC151" i="1"/>
  <c r="AD151" i="1" s="1"/>
  <c r="AC166" i="1"/>
  <c r="AD166" i="1" s="1"/>
  <c r="V166" i="1"/>
  <c r="Z166" i="1" s="1"/>
  <c r="T92" i="1"/>
  <c r="U92" i="1" s="1"/>
  <c r="BJ92" i="1"/>
  <c r="AB100" i="1"/>
  <c r="Q151" i="1"/>
  <c r="O151" i="1" s="1"/>
  <c r="R151" i="1" s="1"/>
  <c r="L151" i="1" s="1"/>
  <c r="M151" i="1" s="1"/>
  <c r="V294" i="1"/>
  <c r="Z294" i="1" s="1"/>
  <c r="AB294" i="1"/>
  <c r="AC294" i="1"/>
  <c r="AD294" i="1" s="1"/>
  <c r="V281" i="1"/>
  <c r="Z281" i="1" s="1"/>
  <c r="AC281" i="1"/>
  <c r="AD281" i="1" s="1"/>
  <c r="BJ285" i="1"/>
  <c r="AC275" i="1"/>
  <c r="AB275" i="1"/>
  <c r="V275" i="1"/>
  <c r="Z275" i="1" s="1"/>
  <c r="T266" i="1"/>
  <c r="U266" i="1" s="1"/>
  <c r="BJ266" i="1"/>
  <c r="T240" i="1"/>
  <c r="U240" i="1" s="1"/>
  <c r="AC261" i="1"/>
  <c r="AD261" i="1" s="1"/>
  <c r="V261" i="1"/>
  <c r="Z261" i="1" s="1"/>
  <c r="AC237" i="1"/>
  <c r="AD237" i="1" s="1"/>
  <c r="V237" i="1"/>
  <c r="Z237" i="1" s="1"/>
  <c r="BJ232" i="1"/>
  <c r="BK232" i="1"/>
  <c r="V264" i="1"/>
  <c r="Z264" i="1" s="1"/>
  <c r="AC264" i="1"/>
  <c r="AD264" i="1" s="1"/>
  <c r="T247" i="1"/>
  <c r="U247" i="1" s="1"/>
  <c r="T229" i="1"/>
  <c r="U229" i="1" s="1"/>
  <c r="V205" i="1"/>
  <c r="Z205" i="1" s="1"/>
  <c r="AC205" i="1"/>
  <c r="AD205" i="1" s="1"/>
  <c r="Q205" i="1"/>
  <c r="O205" i="1" s="1"/>
  <c r="R205" i="1" s="1"/>
  <c r="L205" i="1" s="1"/>
  <c r="M205" i="1" s="1"/>
  <c r="AB214" i="1"/>
  <c r="AC267" i="1"/>
  <c r="AB267" i="1"/>
  <c r="V267" i="1"/>
  <c r="Z267" i="1" s="1"/>
  <c r="V217" i="1"/>
  <c r="Z217" i="1" s="1"/>
  <c r="AC217" i="1"/>
  <c r="AB217" i="1"/>
  <c r="BK167" i="1"/>
  <c r="L149" i="1"/>
  <c r="M149" i="1" s="1"/>
  <c r="T203" i="1"/>
  <c r="U203" i="1" s="1"/>
  <c r="V163" i="1"/>
  <c r="Z163" i="1" s="1"/>
  <c r="AC163" i="1"/>
  <c r="AD163" i="1" s="1"/>
  <c r="V126" i="1"/>
  <c r="Z126" i="1" s="1"/>
  <c r="AC126" i="1"/>
  <c r="AB126" i="1"/>
  <c r="V180" i="1"/>
  <c r="Z180" i="1" s="1"/>
  <c r="AC180" i="1"/>
  <c r="AB180" i="1"/>
  <c r="T132" i="1"/>
  <c r="U132" i="1" s="1"/>
  <c r="T167" i="1"/>
  <c r="U167" i="1" s="1"/>
  <c r="AC120" i="1"/>
  <c r="AD120" i="1" s="1"/>
  <c r="V120" i="1"/>
  <c r="Z120" i="1" s="1"/>
  <c r="Q120" i="1"/>
  <c r="O120" i="1" s="1"/>
  <c r="R120" i="1" s="1"/>
  <c r="L120" i="1" s="1"/>
  <c r="M120" i="1" s="1"/>
  <c r="T161" i="1"/>
  <c r="U161" i="1" s="1"/>
  <c r="AB64" i="1"/>
  <c r="T136" i="1"/>
  <c r="U136" i="1" s="1"/>
  <c r="T96" i="1"/>
  <c r="U96" i="1" s="1"/>
  <c r="BJ105" i="1"/>
  <c r="V71" i="1"/>
  <c r="Z71" i="1" s="1"/>
  <c r="AC71" i="1"/>
  <c r="Q71" i="1"/>
  <c r="O71" i="1" s="1"/>
  <c r="R71" i="1" s="1"/>
  <c r="L71" i="1" s="1"/>
  <c r="M71" i="1" s="1"/>
  <c r="AB71" i="1"/>
  <c r="V155" i="1"/>
  <c r="Z155" i="1" s="1"/>
  <c r="AC155" i="1"/>
  <c r="AD155" i="1" s="1"/>
  <c r="BK123" i="1"/>
  <c r="V95" i="1"/>
  <c r="Z95" i="1" s="1"/>
  <c r="AC95" i="1"/>
  <c r="AD95" i="1" s="1"/>
  <c r="Q95" i="1"/>
  <c r="O95" i="1" s="1"/>
  <c r="R95" i="1" s="1"/>
  <c r="L95" i="1" s="1"/>
  <c r="M95" i="1" s="1"/>
  <c r="AC16" i="1"/>
  <c r="V16" i="1"/>
  <c r="Z16" i="1" s="1"/>
  <c r="T47" i="1"/>
  <c r="U47" i="1" s="1"/>
  <c r="V75" i="1"/>
  <c r="Z75" i="1" s="1"/>
  <c r="AC75" i="1"/>
  <c r="AD75" i="1" s="1"/>
  <c r="V41" i="1"/>
  <c r="Z41" i="1" s="1"/>
  <c r="AC41" i="1"/>
  <c r="AB41" i="1"/>
  <c r="Q147" i="1"/>
  <c r="O147" i="1" s="1"/>
  <c r="R147" i="1" s="1"/>
  <c r="L147" i="1" s="1"/>
  <c r="M147" i="1" s="1"/>
  <c r="BJ132" i="1"/>
  <c r="V86" i="1"/>
  <c r="Z86" i="1" s="1"/>
  <c r="AC86" i="1"/>
  <c r="AB86" i="1"/>
  <c r="V27" i="1"/>
  <c r="Z27" i="1" s="1"/>
  <c r="AC27" i="1"/>
  <c r="AD27" i="1" s="1"/>
  <c r="BK56" i="1"/>
  <c r="BJ41" i="1"/>
  <c r="BK48" i="1"/>
  <c r="BK19" i="1"/>
  <c r="T313" i="1"/>
  <c r="U313" i="1" s="1"/>
  <c r="T297" i="1"/>
  <c r="U297" i="1" s="1"/>
  <c r="AC198" i="1"/>
  <c r="AD198" i="1" s="1"/>
  <c r="V198" i="1"/>
  <c r="Z198" i="1" s="1"/>
  <c r="V194" i="1"/>
  <c r="Z194" i="1" s="1"/>
  <c r="Q194" i="1"/>
  <c r="O194" i="1" s="1"/>
  <c r="R194" i="1" s="1"/>
  <c r="L194" i="1" s="1"/>
  <c r="M194" i="1" s="1"/>
  <c r="AC194" i="1"/>
  <c r="T104" i="1"/>
  <c r="U104" i="1" s="1"/>
  <c r="V184" i="1"/>
  <c r="Z184" i="1" s="1"/>
  <c r="AC184" i="1"/>
  <c r="AB184" i="1"/>
  <c r="T66" i="1"/>
  <c r="U66" i="1" s="1"/>
  <c r="T108" i="1"/>
  <c r="U108" i="1" s="1"/>
  <c r="V111" i="1"/>
  <c r="Z111" i="1" s="1"/>
  <c r="AC111" i="1"/>
  <c r="Q111" i="1"/>
  <c r="O111" i="1" s="1"/>
  <c r="R111" i="1" s="1"/>
  <c r="L111" i="1" s="1"/>
  <c r="M111" i="1" s="1"/>
  <c r="AC34" i="1"/>
  <c r="V34" i="1"/>
  <c r="Z34" i="1" s="1"/>
  <c r="AB34" i="1"/>
  <c r="T55" i="1"/>
  <c r="U55" i="1" s="1"/>
  <c r="AB226" i="1"/>
  <c r="T223" i="1"/>
  <c r="U223" i="1" s="1"/>
  <c r="V193" i="1"/>
  <c r="Z193" i="1" s="1"/>
  <c r="AC193" i="1"/>
  <c r="AD193" i="1" s="1"/>
  <c r="Q193" i="1"/>
  <c r="O193" i="1" s="1"/>
  <c r="R193" i="1" s="1"/>
  <c r="L193" i="1" s="1"/>
  <c r="M193" i="1" s="1"/>
  <c r="V172" i="1"/>
  <c r="Z172" i="1" s="1"/>
  <c r="AC172" i="1"/>
  <c r="AB172" i="1"/>
  <c r="Q172" i="1"/>
  <c r="O172" i="1" s="1"/>
  <c r="R172" i="1" s="1"/>
  <c r="L172" i="1" s="1"/>
  <c r="M172" i="1" s="1"/>
  <c r="AB147" i="1"/>
  <c r="V159" i="1"/>
  <c r="Z159" i="1" s="1"/>
  <c r="AC159" i="1"/>
  <c r="AC32" i="1"/>
  <c r="V32" i="1"/>
  <c r="Z32" i="1" s="1"/>
  <c r="T33" i="1"/>
  <c r="U33" i="1" s="1"/>
  <c r="AC133" i="1"/>
  <c r="AB133" i="1"/>
  <c r="V133" i="1"/>
  <c r="Z133" i="1" s="1"/>
  <c r="T248" i="1"/>
  <c r="U248" i="1" s="1"/>
  <c r="V146" i="1"/>
  <c r="Z146" i="1" s="1"/>
  <c r="AC146" i="1"/>
  <c r="AB146" i="1"/>
  <c r="AB83" i="1"/>
  <c r="AC69" i="1"/>
  <c r="AD69" i="1" s="1"/>
  <c r="AB69" i="1"/>
  <c r="V69" i="1"/>
  <c r="Z69" i="1" s="1"/>
  <c r="T52" i="1"/>
  <c r="U52" i="1" s="1"/>
  <c r="AC84" i="1"/>
  <c r="V84" i="1"/>
  <c r="Z84" i="1" s="1"/>
  <c r="Q84" i="1"/>
  <c r="O84" i="1" s="1"/>
  <c r="R84" i="1" s="1"/>
  <c r="L84" i="1" s="1"/>
  <c r="M84" i="1" s="1"/>
  <c r="L41" i="1"/>
  <c r="M41" i="1" s="1"/>
  <c r="Q133" i="1"/>
  <c r="O133" i="1" s="1"/>
  <c r="R133" i="1" s="1"/>
  <c r="L133" i="1" s="1"/>
  <c r="M133" i="1" s="1"/>
  <c r="T244" i="1"/>
  <c r="U244" i="1" s="1"/>
  <c r="T242" i="1"/>
  <c r="U242" i="1" s="1"/>
  <c r="AC241" i="1"/>
  <c r="V241" i="1"/>
  <c r="Z241" i="1" s="1"/>
  <c r="V278" i="1"/>
  <c r="Z278" i="1" s="1"/>
  <c r="AC278" i="1"/>
  <c r="AD278" i="1" s="1"/>
  <c r="L202" i="1"/>
  <c r="M202" i="1" s="1"/>
  <c r="T195" i="1"/>
  <c r="U195" i="1" s="1"/>
  <c r="T68" i="1"/>
  <c r="U68" i="1" s="1"/>
  <c r="V99" i="1"/>
  <c r="Z99" i="1" s="1"/>
  <c r="AC99" i="1"/>
  <c r="AD99" i="1" s="1"/>
  <c r="AC18" i="1"/>
  <c r="V18" i="1"/>
  <c r="Z18" i="1" s="1"/>
  <c r="AB18" i="1"/>
  <c r="BJ37" i="1"/>
  <c r="BK51" i="1"/>
  <c r="V31" i="1"/>
  <c r="Z31" i="1" s="1"/>
  <c r="AC31" i="1"/>
  <c r="AD31" i="1" s="1"/>
  <c r="BK17" i="1"/>
  <c r="V63" i="1"/>
  <c r="Z63" i="1" s="1"/>
  <c r="AC63" i="1"/>
  <c r="AB63" i="1"/>
  <c r="AB111" i="1"/>
  <c r="AB32" i="1"/>
  <c r="Q23" i="1"/>
  <c r="O23" i="1" s="1"/>
  <c r="R23" i="1" s="1"/>
  <c r="L23" i="1" s="1"/>
  <c r="M23" i="1" s="1"/>
  <c r="AC265" i="1"/>
  <c r="V265" i="1"/>
  <c r="Z265" i="1" s="1"/>
  <c r="V292" i="1"/>
  <c r="Z292" i="1" s="1"/>
  <c r="AC292" i="1"/>
  <c r="AD292" i="1" s="1"/>
  <c r="Q281" i="1"/>
  <c r="O281" i="1" s="1"/>
  <c r="R281" i="1" s="1"/>
  <c r="L281" i="1" s="1"/>
  <c r="M281" i="1" s="1"/>
  <c r="AD277" i="1"/>
  <c r="BK272" i="1"/>
  <c r="T238" i="1"/>
  <c r="U238" i="1" s="1"/>
  <c r="AC231" i="1"/>
  <c r="AD231" i="1" s="1"/>
  <c r="V231" i="1"/>
  <c r="Z231" i="1" s="1"/>
  <c r="AB201" i="1"/>
  <c r="V196" i="1"/>
  <c r="Z196" i="1" s="1"/>
  <c r="AC196" i="1"/>
  <c r="Q196" i="1"/>
  <c r="O196" i="1" s="1"/>
  <c r="R196" i="1" s="1"/>
  <c r="L196" i="1" s="1"/>
  <c r="M196" i="1" s="1"/>
  <c r="AB196" i="1"/>
  <c r="T178" i="1"/>
  <c r="U178" i="1" s="1"/>
  <c r="T220" i="1"/>
  <c r="U220" i="1" s="1"/>
  <c r="T124" i="1"/>
  <c r="U124" i="1" s="1"/>
  <c r="T140" i="1"/>
  <c r="U140" i="1" s="1"/>
  <c r="V197" i="1"/>
  <c r="Z197" i="1" s="1"/>
  <c r="AC197" i="1"/>
  <c r="AD197" i="1" s="1"/>
  <c r="L73" i="1"/>
  <c r="M73" i="1" s="1"/>
  <c r="V192" i="1"/>
  <c r="Z192" i="1" s="1"/>
  <c r="Q192" i="1"/>
  <c r="O192" i="1" s="1"/>
  <c r="R192" i="1" s="1"/>
  <c r="L192" i="1" s="1"/>
  <c r="M192" i="1" s="1"/>
  <c r="AC192" i="1"/>
  <c r="AB192" i="1"/>
  <c r="BJ203" i="1"/>
  <c r="L106" i="1"/>
  <c r="M106" i="1" s="1"/>
  <c r="T88" i="1"/>
  <c r="U88" i="1" s="1"/>
  <c r="T145" i="1"/>
  <c r="U145" i="1" s="1"/>
  <c r="V118" i="1"/>
  <c r="Z118" i="1" s="1"/>
  <c r="AC118" i="1"/>
  <c r="AB118" i="1"/>
  <c r="Q201" i="1"/>
  <c r="O201" i="1" s="1"/>
  <c r="R201" i="1" s="1"/>
  <c r="L201" i="1" s="1"/>
  <c r="M201" i="1" s="1"/>
  <c r="T50" i="1"/>
  <c r="U50" i="1" s="1"/>
  <c r="V131" i="1"/>
  <c r="Z131" i="1" s="1"/>
  <c r="AC131" i="1"/>
  <c r="AD131" i="1" s="1"/>
  <c r="T61" i="1"/>
  <c r="U61" i="1" s="1"/>
  <c r="BJ47" i="1"/>
  <c r="BK47" i="1"/>
  <c r="AB16" i="1"/>
  <c r="Q86" i="1"/>
  <c r="O86" i="1" s="1"/>
  <c r="R86" i="1" s="1"/>
  <c r="L86" i="1" s="1"/>
  <c r="M86" i="1" s="1"/>
  <c r="Q46" i="1"/>
  <c r="O46" i="1" s="1"/>
  <c r="R46" i="1" s="1"/>
  <c r="L46" i="1" s="1"/>
  <c r="M46" i="1" s="1"/>
  <c r="BJ52" i="1"/>
  <c r="AC56" i="1"/>
  <c r="AD56" i="1" s="1"/>
  <c r="V56" i="1"/>
  <c r="Z56" i="1" s="1"/>
  <c r="T309" i="1"/>
  <c r="U309" i="1" s="1"/>
  <c r="BJ306" i="1"/>
  <c r="BK306" i="1"/>
  <c r="AC227" i="1"/>
  <c r="V227" i="1"/>
  <c r="Z227" i="1" s="1"/>
  <c r="V204" i="1"/>
  <c r="Z204" i="1" s="1"/>
  <c r="AC204" i="1"/>
  <c r="AD204" i="1" s="1"/>
  <c r="Q204" i="1"/>
  <c r="O204" i="1" s="1"/>
  <c r="R204" i="1" s="1"/>
  <c r="L204" i="1" s="1"/>
  <c r="M204" i="1" s="1"/>
  <c r="AB204" i="1"/>
  <c r="V185" i="1"/>
  <c r="Z185" i="1" s="1"/>
  <c r="AC185" i="1"/>
  <c r="AD185" i="1" s="1"/>
  <c r="V115" i="1"/>
  <c r="Z115" i="1" s="1"/>
  <c r="AC115" i="1"/>
  <c r="AD115" i="1" s="1"/>
  <c r="T29" i="1"/>
  <c r="U29" i="1" s="1"/>
  <c r="V98" i="1"/>
  <c r="Z98" i="1" s="1"/>
  <c r="AB98" i="1"/>
  <c r="AC98" i="1"/>
  <c r="T25" i="1"/>
  <c r="U25" i="1" s="1"/>
  <c r="V287" i="1"/>
  <c r="Z287" i="1" s="1"/>
  <c r="AB287" i="1"/>
  <c r="AC287" i="1"/>
  <c r="AD287" i="1" s="1"/>
  <c r="V286" i="1"/>
  <c r="Z286" i="1" s="1"/>
  <c r="AC286" i="1"/>
  <c r="T252" i="1"/>
  <c r="U252" i="1" s="1"/>
  <c r="T243" i="1"/>
  <c r="U243" i="1" s="1"/>
  <c r="AC253" i="1"/>
  <c r="AD253" i="1" s="1"/>
  <c r="V253" i="1"/>
  <c r="Z253" i="1" s="1"/>
  <c r="V222" i="1"/>
  <c r="Z222" i="1" s="1"/>
  <c r="AC222" i="1"/>
  <c r="AD222" i="1" s="1"/>
  <c r="Q222" i="1"/>
  <c r="O222" i="1" s="1"/>
  <c r="R222" i="1" s="1"/>
  <c r="L222" i="1" s="1"/>
  <c r="M222" i="1" s="1"/>
  <c r="V268" i="1"/>
  <c r="Z268" i="1" s="1"/>
  <c r="AC268" i="1"/>
  <c r="AB268" i="1"/>
  <c r="Q268" i="1"/>
  <c r="O268" i="1" s="1"/>
  <c r="R268" i="1" s="1"/>
  <c r="L268" i="1" s="1"/>
  <c r="M268" i="1" s="1"/>
  <c r="BK261" i="1"/>
  <c r="T186" i="1"/>
  <c r="U186" i="1" s="1"/>
  <c r="T188" i="1"/>
  <c r="U188" i="1" s="1"/>
  <c r="Q198" i="1"/>
  <c r="O198" i="1" s="1"/>
  <c r="R198" i="1" s="1"/>
  <c r="L198" i="1" s="1"/>
  <c r="M198" i="1" s="1"/>
  <c r="V119" i="1"/>
  <c r="Z119" i="1" s="1"/>
  <c r="AC119" i="1"/>
  <c r="AD119" i="1" s="1"/>
  <c r="AC57" i="1"/>
  <c r="AD57" i="1" s="1"/>
  <c r="V57" i="1"/>
  <c r="Z57" i="1" s="1"/>
  <c r="V122" i="1"/>
  <c r="Z122" i="1" s="1"/>
  <c r="AB122" i="1"/>
  <c r="AC122" i="1"/>
  <c r="AD122" i="1" s="1"/>
  <c r="AB43" i="1"/>
  <c r="T183" i="1"/>
  <c r="U183" i="1" s="1"/>
  <c r="T285" i="1"/>
  <c r="U285" i="1" s="1"/>
  <c r="AC279" i="1"/>
  <c r="AD279" i="1" s="1"/>
  <c r="V279" i="1"/>
  <c r="Z279" i="1" s="1"/>
  <c r="T274" i="1"/>
  <c r="U274" i="1" s="1"/>
  <c r="L272" i="1"/>
  <c r="M272" i="1" s="1"/>
  <c r="AB194" i="1"/>
  <c r="L90" i="1"/>
  <c r="M90" i="1" s="1"/>
  <c r="Q185" i="1"/>
  <c r="O185" i="1" s="1"/>
  <c r="R185" i="1" s="1"/>
  <c r="L185" i="1" s="1"/>
  <c r="M185" i="1" s="1"/>
  <c r="BJ137" i="1"/>
  <c r="AC64" i="1"/>
  <c r="AD64" i="1" s="1"/>
  <c r="V64" i="1"/>
  <c r="Z64" i="1" s="1"/>
  <c r="Q286" i="1"/>
  <c r="O286" i="1" s="1"/>
  <c r="R286" i="1" s="1"/>
  <c r="L286" i="1" s="1"/>
  <c r="M286" i="1" s="1"/>
  <c r="T259" i="1"/>
  <c r="U259" i="1" s="1"/>
  <c r="V214" i="1"/>
  <c r="Z214" i="1" s="1"/>
  <c r="AC214" i="1"/>
  <c r="AD214" i="1" s="1"/>
  <c r="BK242" i="1"/>
  <c r="BJ223" i="1"/>
  <c r="T144" i="1"/>
  <c r="U144" i="1" s="1"/>
  <c r="Q210" i="1"/>
  <c r="O210" i="1" s="1"/>
  <c r="R210" i="1" s="1"/>
  <c r="L210" i="1" s="1"/>
  <c r="M210" i="1" s="1"/>
  <c r="L232" i="1"/>
  <c r="M232" i="1" s="1"/>
  <c r="AB107" i="1"/>
  <c r="T207" i="1"/>
  <c r="U207" i="1" s="1"/>
  <c r="V114" i="1"/>
  <c r="Z114" i="1" s="1"/>
  <c r="AC114" i="1"/>
  <c r="AB114" i="1"/>
  <c r="AC49" i="1"/>
  <c r="AD49" i="1" s="1"/>
  <c r="V49" i="1"/>
  <c r="Z49" i="1" s="1"/>
  <c r="T307" i="1"/>
  <c r="U307" i="1" s="1"/>
  <c r="AC308" i="1"/>
  <c r="AD308" i="1" s="1"/>
  <c r="V308" i="1"/>
  <c r="Z308" i="1" s="1"/>
  <c r="L310" i="1"/>
  <c r="M310" i="1" s="1"/>
  <c r="L283" i="1"/>
  <c r="M283" i="1" s="1"/>
  <c r="L291" i="1"/>
  <c r="M291" i="1" s="1"/>
  <c r="T258" i="1"/>
  <c r="U258" i="1" s="1"/>
  <c r="Q275" i="1"/>
  <c r="O275" i="1" s="1"/>
  <c r="R275" i="1" s="1"/>
  <c r="L275" i="1" s="1"/>
  <c r="M275" i="1" s="1"/>
  <c r="T263" i="1"/>
  <c r="U263" i="1" s="1"/>
  <c r="T239" i="1"/>
  <c r="U239" i="1" s="1"/>
  <c r="BK236" i="1"/>
  <c r="V235" i="1"/>
  <c r="Z235" i="1" s="1"/>
  <c r="AC235" i="1"/>
  <c r="AB235" i="1"/>
  <c r="BK229" i="1"/>
  <c r="AB227" i="1"/>
  <c r="T212" i="1"/>
  <c r="U212" i="1" s="1"/>
  <c r="V169" i="1"/>
  <c r="Z169" i="1" s="1"/>
  <c r="AC169" i="1"/>
  <c r="AD169" i="1" s="1"/>
  <c r="T182" i="1"/>
  <c r="U182" i="1" s="1"/>
  <c r="L187" i="1"/>
  <c r="M187" i="1" s="1"/>
  <c r="AD271" i="1"/>
  <c r="BJ220" i="1"/>
  <c r="BK220" i="1"/>
  <c r="L118" i="1"/>
  <c r="M118" i="1" s="1"/>
  <c r="L101" i="1"/>
  <c r="M101" i="1" s="1"/>
  <c r="AC148" i="1"/>
  <c r="AD148" i="1" s="1"/>
  <c r="V148" i="1"/>
  <c r="Z148" i="1" s="1"/>
  <c r="BK88" i="1"/>
  <c r="T174" i="1"/>
  <c r="U174" i="1" s="1"/>
  <c r="AC179" i="1"/>
  <c r="AB179" i="1"/>
  <c r="V179" i="1"/>
  <c r="Z179" i="1" s="1"/>
  <c r="T112" i="1"/>
  <c r="U112" i="1" s="1"/>
  <c r="BK112" i="1"/>
  <c r="AC171" i="1"/>
  <c r="AB171" i="1"/>
  <c r="V171" i="1"/>
  <c r="Z171" i="1" s="1"/>
  <c r="V79" i="1"/>
  <c r="Z79" i="1" s="1"/>
  <c r="AC79" i="1"/>
  <c r="AD79" i="1" s="1"/>
  <c r="AC53" i="1"/>
  <c r="V53" i="1"/>
  <c r="Z53" i="1" s="1"/>
  <c r="AB53" i="1"/>
  <c r="V123" i="1"/>
  <c r="Z123" i="1" s="1"/>
  <c r="AC123" i="1"/>
  <c r="AD123" i="1" s="1"/>
  <c r="Q123" i="1"/>
  <c r="O123" i="1" s="1"/>
  <c r="R123" i="1" s="1"/>
  <c r="L123" i="1" s="1"/>
  <c r="M123" i="1" s="1"/>
  <c r="V103" i="1"/>
  <c r="Z103" i="1" s="1"/>
  <c r="AC103" i="1"/>
  <c r="AD103" i="1" s="1"/>
  <c r="AC80" i="1"/>
  <c r="AD80" i="1" s="1"/>
  <c r="V80" i="1"/>
  <c r="Z80" i="1" s="1"/>
  <c r="Q80" i="1"/>
  <c r="O80" i="1" s="1"/>
  <c r="R80" i="1" s="1"/>
  <c r="L80" i="1" s="1"/>
  <c r="M80" i="1" s="1"/>
  <c r="BK173" i="1"/>
  <c r="AB159" i="1"/>
  <c r="AC30" i="1"/>
  <c r="V30" i="1"/>
  <c r="Z30" i="1" s="1"/>
  <c r="AB30" i="1"/>
  <c r="Q34" i="1"/>
  <c r="O34" i="1" s="1"/>
  <c r="R34" i="1" s="1"/>
  <c r="L34" i="1" s="1"/>
  <c r="M34" i="1" s="1"/>
  <c r="BJ104" i="1"/>
  <c r="Q103" i="1"/>
  <c r="O103" i="1" s="1"/>
  <c r="R103" i="1" s="1"/>
  <c r="L103" i="1" s="1"/>
  <c r="M103" i="1" s="1"/>
  <c r="AB46" i="1"/>
  <c r="AC20" i="1"/>
  <c r="AD20" i="1" s="1"/>
  <c r="V20" i="1"/>
  <c r="Z20" i="1" s="1"/>
  <c r="BK135" i="1"/>
  <c r="T54" i="1"/>
  <c r="U54" i="1" s="1"/>
  <c r="V26" i="1"/>
  <c r="Z26" i="1" s="1"/>
  <c r="AC26" i="1"/>
  <c r="AB26" i="1"/>
  <c r="Q87" i="1"/>
  <c r="O87" i="1" s="1"/>
  <c r="R87" i="1" s="1"/>
  <c r="L87" i="1" s="1"/>
  <c r="M87" i="1" s="1"/>
  <c r="V19" i="1"/>
  <c r="Z19" i="1" s="1"/>
  <c r="AC19" i="1"/>
  <c r="AD19" i="1" s="1"/>
  <c r="BK35" i="1"/>
  <c r="AC300" i="1"/>
  <c r="AD300" i="1" s="1"/>
  <c r="V300" i="1"/>
  <c r="Z300" i="1" s="1"/>
  <c r="V288" i="1"/>
  <c r="Z288" i="1" s="1"/>
  <c r="AC288" i="1"/>
  <c r="AD288" i="1" s="1"/>
  <c r="Q288" i="1"/>
  <c r="O288" i="1" s="1"/>
  <c r="R288" i="1" s="1"/>
  <c r="L288" i="1" s="1"/>
  <c r="M288" i="1" s="1"/>
  <c r="T256" i="1"/>
  <c r="U256" i="1" s="1"/>
  <c r="AC219" i="1"/>
  <c r="V219" i="1"/>
  <c r="Z219" i="1" s="1"/>
  <c r="T282" i="1"/>
  <c r="U282" i="1" s="1"/>
  <c r="T270" i="1"/>
  <c r="U270" i="1" s="1"/>
  <c r="AC128" i="1"/>
  <c r="AD128" i="1" s="1"/>
  <c r="V128" i="1"/>
  <c r="Z128" i="1" s="1"/>
  <c r="V154" i="1"/>
  <c r="Z154" i="1" s="1"/>
  <c r="AC154" i="1"/>
  <c r="AB154" i="1"/>
  <c r="V91" i="1"/>
  <c r="Z91" i="1" s="1"/>
  <c r="AC91" i="1"/>
  <c r="AD91" i="1" s="1"/>
  <c r="V110" i="1"/>
  <c r="Z110" i="1" s="1"/>
  <c r="AC110" i="1"/>
  <c r="AB110" i="1"/>
  <c r="BJ70" i="1"/>
  <c r="BK70" i="1"/>
  <c r="V23" i="1"/>
  <c r="Z23" i="1" s="1"/>
  <c r="AC23" i="1"/>
  <c r="AD23" i="1" s="1"/>
  <c r="V35" i="1"/>
  <c r="Z35" i="1" s="1"/>
  <c r="AC35" i="1"/>
  <c r="AD35" i="1" s="1"/>
  <c r="BK301" i="1"/>
  <c r="V296" i="1"/>
  <c r="Z296" i="1" s="1"/>
  <c r="AC296" i="1"/>
  <c r="AD296" i="1" s="1"/>
  <c r="AB286" i="1"/>
  <c r="AC273" i="1"/>
  <c r="AD273" i="1" s="1"/>
  <c r="V273" i="1"/>
  <c r="Z273" i="1" s="1"/>
  <c r="AC245" i="1"/>
  <c r="AD245" i="1" s="1"/>
  <c r="V245" i="1"/>
  <c r="Z245" i="1" s="1"/>
  <c r="T234" i="1"/>
  <c r="U234" i="1" s="1"/>
  <c r="AB219" i="1"/>
  <c r="Q245" i="1"/>
  <c r="O245" i="1" s="1"/>
  <c r="R245" i="1" s="1"/>
  <c r="L245" i="1" s="1"/>
  <c r="M245" i="1" s="1"/>
  <c r="AB210" i="1"/>
  <c r="V208" i="1"/>
  <c r="Z208" i="1" s="1"/>
  <c r="AB208" i="1"/>
  <c r="AC208" i="1"/>
  <c r="AC165" i="1"/>
  <c r="AB165" i="1"/>
  <c r="V165" i="1"/>
  <c r="Z165" i="1" s="1"/>
  <c r="AC59" i="1"/>
  <c r="AD59" i="1" s="1"/>
  <c r="V59" i="1"/>
  <c r="Z59" i="1" s="1"/>
  <c r="AB59" i="1"/>
  <c r="AB296" i="1"/>
  <c r="AC216" i="1"/>
  <c r="AB216" i="1"/>
  <c r="V216" i="1"/>
  <c r="Z216" i="1" s="1"/>
  <c r="Q279" i="1"/>
  <c r="O279" i="1" s="1"/>
  <c r="R279" i="1" s="1"/>
  <c r="L279" i="1" s="1"/>
  <c r="M279" i="1" s="1"/>
  <c r="L157" i="1"/>
  <c r="M157" i="1" s="1"/>
  <c r="V209" i="1"/>
  <c r="Z209" i="1" s="1"/>
  <c r="AC209" i="1"/>
  <c r="AD209" i="1" s="1"/>
  <c r="AB209" i="1"/>
  <c r="V127" i="1"/>
  <c r="Z127" i="1" s="1"/>
  <c r="AC127" i="1"/>
  <c r="AD127" i="1" s="1"/>
  <c r="L85" i="1"/>
  <c r="M85" i="1" s="1"/>
  <c r="V143" i="1"/>
  <c r="Z143" i="1" s="1"/>
  <c r="AC143" i="1"/>
  <c r="AD143" i="1" s="1"/>
  <c r="AC129" i="1"/>
  <c r="AD129" i="1" s="1"/>
  <c r="AB129" i="1"/>
  <c r="V129" i="1"/>
  <c r="Z129" i="1" s="1"/>
  <c r="Q143" i="1"/>
  <c r="O143" i="1" s="1"/>
  <c r="R143" i="1" s="1"/>
  <c r="L143" i="1" s="1"/>
  <c r="M143" i="1" s="1"/>
  <c r="V138" i="1"/>
  <c r="Z138" i="1" s="1"/>
  <c r="AC138" i="1"/>
  <c r="AB138" i="1"/>
  <c r="L139" i="1"/>
  <c r="M139" i="1" s="1"/>
  <c r="Q115" i="1"/>
  <c r="O115" i="1" s="1"/>
  <c r="R115" i="1" s="1"/>
  <c r="L115" i="1" s="1"/>
  <c r="M115" i="1" s="1"/>
  <c r="AD93" i="1"/>
  <c r="T37" i="1"/>
  <c r="U37" i="1" s="1"/>
  <c r="Q200" i="1"/>
  <c r="O200" i="1" s="1"/>
  <c r="R200" i="1" s="1"/>
  <c r="L200" i="1" s="1"/>
  <c r="M200" i="1" s="1"/>
  <c r="Q98" i="1"/>
  <c r="O98" i="1" s="1"/>
  <c r="R98" i="1" s="1"/>
  <c r="L98" i="1" s="1"/>
  <c r="M98" i="1" s="1"/>
  <c r="Q57" i="1"/>
  <c r="O57" i="1" s="1"/>
  <c r="R57" i="1" s="1"/>
  <c r="L57" i="1" s="1"/>
  <c r="M57" i="1" s="1"/>
  <c r="V102" i="1"/>
  <c r="Z102" i="1" s="1"/>
  <c r="AC102" i="1"/>
  <c r="AD102" i="1" s="1"/>
  <c r="AB102" i="1"/>
  <c r="AC60" i="1"/>
  <c r="AD60" i="1" s="1"/>
  <c r="V60" i="1"/>
  <c r="Z60" i="1" s="1"/>
  <c r="AB60" i="1"/>
  <c r="T311" i="1"/>
  <c r="U311" i="1" s="1"/>
  <c r="V295" i="1"/>
  <c r="Z295" i="1" s="1"/>
  <c r="AB295" i="1"/>
  <c r="AC295" i="1"/>
  <c r="BK311" i="1"/>
  <c r="V272" i="1"/>
  <c r="Z272" i="1" s="1"/>
  <c r="AC272" i="1"/>
  <c r="V236" i="1"/>
  <c r="Z236" i="1" s="1"/>
  <c r="AC236" i="1"/>
  <c r="Q224" i="1"/>
  <c r="O224" i="1" s="1"/>
  <c r="R224" i="1" s="1"/>
  <c r="L224" i="1" s="1"/>
  <c r="M224" i="1" s="1"/>
  <c r="Q216" i="1"/>
  <c r="O216" i="1" s="1"/>
  <c r="R216" i="1" s="1"/>
  <c r="L216" i="1" s="1"/>
  <c r="M216" i="1" s="1"/>
  <c r="T251" i="1"/>
  <c r="U251" i="1" s="1"/>
  <c r="T249" i="1"/>
  <c r="U249" i="1" s="1"/>
  <c r="Q184" i="1"/>
  <c r="O184" i="1" s="1"/>
  <c r="R184" i="1" s="1"/>
  <c r="L184" i="1" s="1"/>
  <c r="M184" i="1" s="1"/>
  <c r="T190" i="1"/>
  <c r="U190" i="1" s="1"/>
  <c r="V162" i="1"/>
  <c r="Z162" i="1" s="1"/>
  <c r="AC162" i="1"/>
  <c r="AD162" i="1" s="1"/>
  <c r="AB162" i="1"/>
  <c r="V139" i="1"/>
  <c r="Z139" i="1" s="1"/>
  <c r="AC139" i="1"/>
  <c r="AD139" i="1" s="1"/>
  <c r="V135" i="1"/>
  <c r="Z135" i="1" s="1"/>
  <c r="AC135" i="1"/>
  <c r="AD135" i="1" s="1"/>
  <c r="Q135" i="1"/>
  <c r="O135" i="1" s="1"/>
  <c r="R135" i="1" s="1"/>
  <c r="L135" i="1" s="1"/>
  <c r="M135" i="1" s="1"/>
  <c r="T65" i="1"/>
  <c r="U65" i="1" s="1"/>
  <c r="Q119" i="1"/>
  <c r="O119" i="1" s="1"/>
  <c r="R119" i="1" s="1"/>
  <c r="L119" i="1" s="1"/>
  <c r="M119" i="1" s="1"/>
  <c r="T303" i="1"/>
  <c r="U303" i="1" s="1"/>
  <c r="Q296" i="1"/>
  <c r="O296" i="1" s="1"/>
  <c r="R296" i="1" s="1"/>
  <c r="L296" i="1" s="1"/>
  <c r="M296" i="1" s="1"/>
  <c r="T299" i="1"/>
  <c r="U299" i="1" s="1"/>
  <c r="AC312" i="1"/>
  <c r="AD312" i="1" s="1"/>
  <c r="V312" i="1"/>
  <c r="Z312" i="1" s="1"/>
  <c r="T293" i="1"/>
  <c r="U293" i="1" s="1"/>
  <c r="T289" i="1"/>
  <c r="U289" i="1" s="1"/>
  <c r="Q292" i="1"/>
  <c r="O292" i="1" s="1"/>
  <c r="R292" i="1" s="1"/>
  <c r="L292" i="1" s="1"/>
  <c r="M292" i="1" s="1"/>
  <c r="Q273" i="1"/>
  <c r="O273" i="1" s="1"/>
  <c r="R273" i="1" s="1"/>
  <c r="L273" i="1" s="1"/>
  <c r="M273" i="1" s="1"/>
  <c r="AB265" i="1"/>
  <c r="AC304" i="1"/>
  <c r="AD304" i="1" s="1"/>
  <c r="V304" i="1"/>
  <c r="Z304" i="1" s="1"/>
  <c r="BK305" i="1"/>
  <c r="AC314" i="1"/>
  <c r="AB314" i="1"/>
  <c r="V314" i="1"/>
  <c r="Z314" i="1" s="1"/>
  <c r="BK313" i="1"/>
  <c r="V280" i="1"/>
  <c r="Z280" i="1" s="1"/>
  <c r="AC280" i="1"/>
  <c r="AD280" i="1" s="1"/>
  <c r="T306" i="1"/>
  <c r="U306" i="1" s="1"/>
  <c r="V291" i="1"/>
  <c r="Z291" i="1" s="1"/>
  <c r="AB291" i="1"/>
  <c r="AC291" i="1"/>
  <c r="T262" i="1"/>
  <c r="U262" i="1" s="1"/>
  <c r="V290" i="1"/>
  <c r="Z290" i="1" s="1"/>
  <c r="AB290" i="1"/>
  <c r="AC290" i="1"/>
  <c r="AD290" i="1" s="1"/>
  <c r="T260" i="1"/>
  <c r="U260" i="1" s="1"/>
  <c r="V284" i="1"/>
  <c r="Z284" i="1" s="1"/>
  <c r="AC284" i="1"/>
  <c r="AD284" i="1" s="1"/>
  <c r="AC269" i="1"/>
  <c r="AD269" i="1" s="1"/>
  <c r="V269" i="1"/>
  <c r="Z269" i="1" s="1"/>
  <c r="BK250" i="1"/>
  <c r="T254" i="1"/>
  <c r="U254" i="1" s="1"/>
  <c r="AB272" i="1"/>
  <c r="BK269" i="1"/>
  <c r="T246" i="1"/>
  <c r="U246" i="1" s="1"/>
  <c r="Q280" i="1"/>
  <c r="O280" i="1" s="1"/>
  <c r="R280" i="1" s="1"/>
  <c r="L280" i="1" s="1"/>
  <c r="M280" i="1" s="1"/>
  <c r="T218" i="1"/>
  <c r="U218" i="1" s="1"/>
  <c r="AC211" i="1"/>
  <c r="AD211" i="1" s="1"/>
  <c r="V211" i="1"/>
  <c r="Z211" i="1" s="1"/>
  <c r="BK251" i="1"/>
  <c r="BK239" i="1"/>
  <c r="BJ239" i="1"/>
  <c r="AB236" i="1"/>
  <c r="V232" i="1"/>
  <c r="Z232" i="1" s="1"/>
  <c r="AC232" i="1"/>
  <c r="AD232" i="1" s="1"/>
  <c r="Q235" i="1"/>
  <c r="O235" i="1" s="1"/>
  <c r="R235" i="1" s="1"/>
  <c r="L235" i="1" s="1"/>
  <c r="M235" i="1" s="1"/>
  <c r="AC202" i="1"/>
  <c r="AD202" i="1" s="1"/>
  <c r="V202" i="1"/>
  <c r="Z202" i="1" s="1"/>
  <c r="V189" i="1"/>
  <c r="Z189" i="1" s="1"/>
  <c r="AC189" i="1"/>
  <c r="AD189" i="1" s="1"/>
  <c r="V206" i="1"/>
  <c r="Z206" i="1" s="1"/>
  <c r="AC206" i="1"/>
  <c r="AD206" i="1" s="1"/>
  <c r="T215" i="1"/>
  <c r="U215" i="1" s="1"/>
  <c r="BJ212" i="1"/>
  <c r="BK212" i="1"/>
  <c r="V177" i="1"/>
  <c r="Z177" i="1" s="1"/>
  <c r="AC177" i="1"/>
  <c r="AD177" i="1" s="1"/>
  <c r="T164" i="1"/>
  <c r="U164" i="1" s="1"/>
  <c r="AC233" i="1"/>
  <c r="AB233" i="1"/>
  <c r="V233" i="1"/>
  <c r="Z233" i="1" s="1"/>
  <c r="Q208" i="1"/>
  <c r="O208" i="1" s="1"/>
  <c r="R208" i="1" s="1"/>
  <c r="L208" i="1" s="1"/>
  <c r="M208" i="1" s="1"/>
  <c r="T160" i="1"/>
  <c r="U160" i="1" s="1"/>
  <c r="BK262" i="1"/>
  <c r="T116" i="1"/>
  <c r="U116" i="1" s="1"/>
  <c r="L97" i="1"/>
  <c r="M97" i="1" s="1"/>
  <c r="T175" i="1"/>
  <c r="U175" i="1" s="1"/>
  <c r="AC156" i="1"/>
  <c r="AD156" i="1" s="1"/>
  <c r="V156" i="1"/>
  <c r="Z156" i="1" s="1"/>
  <c r="BK148" i="1"/>
  <c r="Q227" i="1"/>
  <c r="O227" i="1" s="1"/>
  <c r="R227" i="1" s="1"/>
  <c r="L227" i="1" s="1"/>
  <c r="M227" i="1" s="1"/>
  <c r="Q128" i="1"/>
  <c r="O128" i="1" s="1"/>
  <c r="R128" i="1" s="1"/>
  <c r="L128" i="1" s="1"/>
  <c r="M128" i="1" s="1"/>
  <c r="V173" i="1"/>
  <c r="Z173" i="1" s="1"/>
  <c r="AC173" i="1"/>
  <c r="AD173" i="1" s="1"/>
  <c r="AB87" i="1"/>
  <c r="Q179" i="1"/>
  <c r="O179" i="1" s="1"/>
  <c r="R179" i="1" s="1"/>
  <c r="L179" i="1" s="1"/>
  <c r="M179" i="1" s="1"/>
  <c r="AD187" i="1"/>
  <c r="Q110" i="1"/>
  <c r="O110" i="1" s="1"/>
  <c r="R110" i="1" s="1"/>
  <c r="L110" i="1" s="1"/>
  <c r="M110" i="1" s="1"/>
  <c r="T76" i="1"/>
  <c r="U76" i="1" s="1"/>
  <c r="Q171" i="1"/>
  <c r="O171" i="1" s="1"/>
  <c r="R171" i="1" s="1"/>
  <c r="L171" i="1" s="1"/>
  <c r="M171" i="1" s="1"/>
  <c r="Q159" i="1"/>
  <c r="O159" i="1" s="1"/>
  <c r="R159" i="1" s="1"/>
  <c r="L159" i="1" s="1"/>
  <c r="M159" i="1" s="1"/>
  <c r="T152" i="1"/>
  <c r="U152" i="1" s="1"/>
  <c r="T62" i="1"/>
  <c r="U62" i="1" s="1"/>
  <c r="AD109" i="1"/>
  <c r="V78" i="1"/>
  <c r="Z78" i="1" s="1"/>
  <c r="AC78" i="1"/>
  <c r="AB78" i="1"/>
  <c r="V134" i="1"/>
  <c r="Z134" i="1" s="1"/>
  <c r="AC134" i="1"/>
  <c r="AB134" i="1"/>
  <c r="T70" i="1"/>
  <c r="U70" i="1" s="1"/>
  <c r="BK131" i="1"/>
  <c r="Q16" i="1"/>
  <c r="O16" i="1" s="1"/>
  <c r="R16" i="1" s="1"/>
  <c r="L16" i="1" s="1"/>
  <c r="M16" i="1" s="1"/>
  <c r="AC36" i="1"/>
  <c r="AD36" i="1" s="1"/>
  <c r="V36" i="1"/>
  <c r="Z36" i="1" s="1"/>
  <c r="V39" i="1"/>
  <c r="Z39" i="1" s="1"/>
  <c r="AC39" i="1"/>
  <c r="AD39" i="1" s="1"/>
  <c r="T21" i="1"/>
  <c r="U21" i="1" s="1"/>
  <c r="BJ54" i="1"/>
  <c r="BK54" i="1"/>
  <c r="AC44" i="1"/>
  <c r="AD44" i="1" s="1"/>
  <c r="V44" i="1"/>
  <c r="Z44" i="1" s="1"/>
  <c r="Q44" i="1"/>
  <c r="O44" i="1" s="1"/>
  <c r="R44" i="1" s="1"/>
  <c r="L44" i="1" s="1"/>
  <c r="M44" i="1" s="1"/>
  <c r="AC24" i="1"/>
  <c r="AD24" i="1" s="1"/>
  <c r="V24" i="1"/>
  <c r="Z24" i="1" s="1"/>
  <c r="AB84" i="1"/>
  <c r="Q36" i="1"/>
  <c r="O36" i="1" s="1"/>
  <c r="R36" i="1" s="1"/>
  <c r="L36" i="1" s="1"/>
  <c r="M36" i="1" s="1"/>
  <c r="Q131" i="1"/>
  <c r="O131" i="1" s="1"/>
  <c r="R131" i="1" s="1"/>
  <c r="L131" i="1" s="1"/>
  <c r="M131" i="1" s="1"/>
  <c r="Q35" i="1"/>
  <c r="O35" i="1" s="1"/>
  <c r="R35" i="1" s="1"/>
  <c r="L35" i="1" s="1"/>
  <c r="M35" i="1" s="1"/>
  <c r="BK55" i="1"/>
  <c r="AD233" i="1" l="1"/>
  <c r="AD101" i="1"/>
  <c r="AD114" i="1"/>
  <c r="AD113" i="1"/>
  <c r="AD73" i="1"/>
  <c r="AD43" i="1"/>
  <c r="AD84" i="1"/>
  <c r="AD26" i="1"/>
  <c r="AD241" i="1"/>
  <c r="AD236" i="1"/>
  <c r="AD53" i="1"/>
  <c r="AD224" i="1"/>
  <c r="AD121" i="1"/>
  <c r="AD291" i="1"/>
  <c r="AD216" i="1"/>
  <c r="AD208" i="1"/>
  <c r="AD217" i="1"/>
  <c r="V262" i="1"/>
  <c r="Z262" i="1" s="1"/>
  <c r="AC262" i="1"/>
  <c r="AB262" i="1"/>
  <c r="Q262" i="1"/>
  <c r="O262" i="1" s="1"/>
  <c r="R262" i="1" s="1"/>
  <c r="L262" i="1" s="1"/>
  <c r="M262" i="1" s="1"/>
  <c r="AC65" i="1"/>
  <c r="AB65" i="1"/>
  <c r="V65" i="1"/>
  <c r="Z65" i="1" s="1"/>
  <c r="Q65" i="1"/>
  <c r="O65" i="1" s="1"/>
  <c r="R65" i="1" s="1"/>
  <c r="L65" i="1" s="1"/>
  <c r="M65" i="1" s="1"/>
  <c r="AC68" i="1"/>
  <c r="V68" i="1"/>
  <c r="Z68" i="1" s="1"/>
  <c r="Q68" i="1"/>
  <c r="O68" i="1" s="1"/>
  <c r="R68" i="1" s="1"/>
  <c r="L68" i="1" s="1"/>
  <c r="M68" i="1" s="1"/>
  <c r="AB68" i="1"/>
  <c r="V54" i="1"/>
  <c r="Z54" i="1" s="1"/>
  <c r="AC54" i="1"/>
  <c r="AB54" i="1"/>
  <c r="Q54" i="1"/>
  <c r="O54" i="1" s="1"/>
  <c r="R54" i="1" s="1"/>
  <c r="L54" i="1" s="1"/>
  <c r="M54" i="1" s="1"/>
  <c r="AD235" i="1"/>
  <c r="AC29" i="1"/>
  <c r="V29" i="1"/>
  <c r="Z29" i="1" s="1"/>
  <c r="AB29" i="1"/>
  <c r="Q29" i="1"/>
  <c r="O29" i="1" s="1"/>
  <c r="R29" i="1" s="1"/>
  <c r="L29" i="1" s="1"/>
  <c r="M29" i="1" s="1"/>
  <c r="AC140" i="1"/>
  <c r="V140" i="1"/>
  <c r="Z140" i="1" s="1"/>
  <c r="AB140" i="1"/>
  <c r="Q140" i="1"/>
  <c r="O140" i="1" s="1"/>
  <c r="R140" i="1" s="1"/>
  <c r="L140" i="1" s="1"/>
  <c r="M140" i="1" s="1"/>
  <c r="AD146" i="1"/>
  <c r="AB203" i="1"/>
  <c r="AC203" i="1"/>
  <c r="AD203" i="1" s="1"/>
  <c r="V203" i="1"/>
  <c r="Z203" i="1" s="1"/>
  <c r="Q203" i="1"/>
  <c r="O203" i="1" s="1"/>
  <c r="R203" i="1" s="1"/>
  <c r="L203" i="1" s="1"/>
  <c r="M203" i="1" s="1"/>
  <c r="AD275" i="1"/>
  <c r="AD107" i="1"/>
  <c r="AC298" i="1"/>
  <c r="V298" i="1"/>
  <c r="Z298" i="1" s="1"/>
  <c r="Q298" i="1"/>
  <c r="O298" i="1" s="1"/>
  <c r="R298" i="1" s="1"/>
  <c r="L298" i="1" s="1"/>
  <c r="M298" i="1" s="1"/>
  <c r="AB298" i="1"/>
  <c r="AD226" i="1"/>
  <c r="AC259" i="1"/>
  <c r="AB259" i="1"/>
  <c r="V259" i="1"/>
  <c r="Z259" i="1" s="1"/>
  <c r="Q259" i="1"/>
  <c r="O259" i="1" s="1"/>
  <c r="R259" i="1" s="1"/>
  <c r="L259" i="1" s="1"/>
  <c r="M259" i="1" s="1"/>
  <c r="AC61" i="1"/>
  <c r="V61" i="1"/>
  <c r="Z61" i="1" s="1"/>
  <c r="Q61" i="1"/>
  <c r="O61" i="1" s="1"/>
  <c r="R61" i="1" s="1"/>
  <c r="L61" i="1" s="1"/>
  <c r="M61" i="1" s="1"/>
  <c r="AB61" i="1"/>
  <c r="AC242" i="1"/>
  <c r="V242" i="1"/>
  <c r="Z242" i="1" s="1"/>
  <c r="AB242" i="1"/>
  <c r="Q242" i="1"/>
  <c r="O242" i="1" s="1"/>
  <c r="R242" i="1" s="1"/>
  <c r="L242" i="1" s="1"/>
  <c r="M242" i="1" s="1"/>
  <c r="AC313" i="1"/>
  <c r="V313" i="1"/>
  <c r="Z313" i="1" s="1"/>
  <c r="AB313" i="1"/>
  <c r="Q313" i="1"/>
  <c r="O313" i="1" s="1"/>
  <c r="R313" i="1" s="1"/>
  <c r="L313" i="1" s="1"/>
  <c r="M313" i="1" s="1"/>
  <c r="V260" i="1"/>
  <c r="Z260" i="1" s="1"/>
  <c r="AC260" i="1"/>
  <c r="AB260" i="1"/>
  <c r="Q260" i="1"/>
  <c r="O260" i="1" s="1"/>
  <c r="R260" i="1" s="1"/>
  <c r="L260" i="1" s="1"/>
  <c r="M260" i="1" s="1"/>
  <c r="V256" i="1"/>
  <c r="Z256" i="1" s="1"/>
  <c r="AC256" i="1"/>
  <c r="AB256" i="1"/>
  <c r="Q256" i="1"/>
  <c r="O256" i="1" s="1"/>
  <c r="R256" i="1" s="1"/>
  <c r="L256" i="1" s="1"/>
  <c r="M256" i="1" s="1"/>
  <c r="AC183" i="1"/>
  <c r="AB183" i="1"/>
  <c r="V183" i="1"/>
  <c r="Z183" i="1" s="1"/>
  <c r="Q183" i="1"/>
  <c r="O183" i="1" s="1"/>
  <c r="R183" i="1" s="1"/>
  <c r="L183" i="1" s="1"/>
  <c r="M183" i="1" s="1"/>
  <c r="AD210" i="1"/>
  <c r="AD78" i="1"/>
  <c r="AD314" i="1"/>
  <c r="Q289" i="1"/>
  <c r="O289" i="1" s="1"/>
  <c r="R289" i="1" s="1"/>
  <c r="L289" i="1" s="1"/>
  <c r="M289" i="1" s="1"/>
  <c r="AC289" i="1"/>
  <c r="V289" i="1"/>
  <c r="Z289" i="1" s="1"/>
  <c r="AB289" i="1"/>
  <c r="V303" i="1"/>
  <c r="Z303" i="1" s="1"/>
  <c r="AC303" i="1"/>
  <c r="Q303" i="1"/>
  <c r="O303" i="1" s="1"/>
  <c r="R303" i="1" s="1"/>
  <c r="L303" i="1" s="1"/>
  <c r="M303" i="1" s="1"/>
  <c r="AB303" i="1"/>
  <c r="AD272" i="1"/>
  <c r="AD165" i="1"/>
  <c r="AD110" i="1"/>
  <c r="AD30" i="1"/>
  <c r="AD179" i="1"/>
  <c r="AC239" i="1"/>
  <c r="V239" i="1"/>
  <c r="Z239" i="1" s="1"/>
  <c r="Q239" i="1"/>
  <c r="O239" i="1" s="1"/>
  <c r="R239" i="1" s="1"/>
  <c r="L239" i="1" s="1"/>
  <c r="M239" i="1" s="1"/>
  <c r="AB239" i="1"/>
  <c r="AD268" i="1"/>
  <c r="AD227" i="1"/>
  <c r="V145" i="1"/>
  <c r="Z145" i="1" s="1"/>
  <c r="AC145" i="1"/>
  <c r="AD145" i="1" s="1"/>
  <c r="AB145" i="1"/>
  <c r="Q145" i="1"/>
  <c r="O145" i="1" s="1"/>
  <c r="R145" i="1" s="1"/>
  <c r="L145" i="1" s="1"/>
  <c r="M145" i="1" s="1"/>
  <c r="AD63" i="1"/>
  <c r="AD159" i="1"/>
  <c r="V167" i="1"/>
  <c r="Z167" i="1" s="1"/>
  <c r="AB167" i="1"/>
  <c r="AC167" i="1"/>
  <c r="Q167" i="1"/>
  <c r="O167" i="1" s="1"/>
  <c r="R167" i="1" s="1"/>
  <c r="L167" i="1" s="1"/>
  <c r="M167" i="1" s="1"/>
  <c r="AD126" i="1"/>
  <c r="AC92" i="1"/>
  <c r="V92" i="1"/>
  <c r="Z92" i="1" s="1"/>
  <c r="Q92" i="1"/>
  <c r="O92" i="1" s="1"/>
  <c r="R92" i="1" s="1"/>
  <c r="L92" i="1" s="1"/>
  <c r="M92" i="1" s="1"/>
  <c r="AB92" i="1"/>
  <c r="AC72" i="1"/>
  <c r="AD72" i="1" s="1"/>
  <c r="V72" i="1"/>
  <c r="Z72" i="1" s="1"/>
  <c r="Q72" i="1"/>
  <c r="O72" i="1" s="1"/>
  <c r="R72" i="1" s="1"/>
  <c r="L72" i="1" s="1"/>
  <c r="M72" i="1" s="1"/>
  <c r="AB72" i="1"/>
  <c r="AD87" i="1"/>
  <c r="AD100" i="1"/>
  <c r="AD200" i="1"/>
  <c r="AC170" i="1"/>
  <c r="V170" i="1"/>
  <c r="Z170" i="1" s="1"/>
  <c r="AB170" i="1"/>
  <c r="Q170" i="1"/>
  <c r="O170" i="1" s="1"/>
  <c r="R170" i="1" s="1"/>
  <c r="L170" i="1" s="1"/>
  <c r="M170" i="1" s="1"/>
  <c r="AD134" i="1"/>
  <c r="V299" i="1"/>
  <c r="Z299" i="1" s="1"/>
  <c r="AC299" i="1"/>
  <c r="AB299" i="1"/>
  <c r="Q299" i="1"/>
  <c r="O299" i="1" s="1"/>
  <c r="R299" i="1" s="1"/>
  <c r="L299" i="1" s="1"/>
  <c r="M299" i="1" s="1"/>
  <c r="AC182" i="1"/>
  <c r="AD182" i="1" s="1"/>
  <c r="V182" i="1"/>
  <c r="Z182" i="1" s="1"/>
  <c r="AB182" i="1"/>
  <c r="Q182" i="1"/>
  <c r="O182" i="1" s="1"/>
  <c r="R182" i="1" s="1"/>
  <c r="L182" i="1" s="1"/>
  <c r="M182" i="1" s="1"/>
  <c r="AD118" i="1"/>
  <c r="AD172" i="1"/>
  <c r="AC247" i="1"/>
  <c r="V247" i="1"/>
  <c r="Z247" i="1" s="1"/>
  <c r="AB247" i="1"/>
  <c r="Q247" i="1"/>
  <c r="O247" i="1" s="1"/>
  <c r="R247" i="1" s="1"/>
  <c r="L247" i="1" s="1"/>
  <c r="M247" i="1" s="1"/>
  <c r="V311" i="1"/>
  <c r="Z311" i="1" s="1"/>
  <c r="AC311" i="1"/>
  <c r="Q311" i="1"/>
  <c r="O311" i="1" s="1"/>
  <c r="R311" i="1" s="1"/>
  <c r="L311" i="1" s="1"/>
  <c r="M311" i="1" s="1"/>
  <c r="AB311" i="1"/>
  <c r="AC258" i="1"/>
  <c r="V258" i="1"/>
  <c r="Z258" i="1" s="1"/>
  <c r="AB258" i="1"/>
  <c r="Q258" i="1"/>
  <c r="O258" i="1" s="1"/>
  <c r="R258" i="1" s="1"/>
  <c r="L258" i="1" s="1"/>
  <c r="M258" i="1" s="1"/>
  <c r="AD192" i="1"/>
  <c r="AC108" i="1"/>
  <c r="V108" i="1"/>
  <c r="Z108" i="1" s="1"/>
  <c r="AB108" i="1"/>
  <c r="Q108" i="1"/>
  <c r="O108" i="1" s="1"/>
  <c r="R108" i="1" s="1"/>
  <c r="L108" i="1" s="1"/>
  <c r="M108" i="1" s="1"/>
  <c r="V230" i="1"/>
  <c r="Z230" i="1" s="1"/>
  <c r="AC230" i="1"/>
  <c r="AB230" i="1"/>
  <c r="Q230" i="1"/>
  <c r="O230" i="1" s="1"/>
  <c r="R230" i="1" s="1"/>
  <c r="L230" i="1" s="1"/>
  <c r="M230" i="1" s="1"/>
  <c r="AD138" i="1"/>
  <c r="V244" i="1"/>
  <c r="Z244" i="1" s="1"/>
  <c r="AC244" i="1"/>
  <c r="Q244" i="1"/>
  <c r="O244" i="1" s="1"/>
  <c r="R244" i="1" s="1"/>
  <c r="L244" i="1" s="1"/>
  <c r="M244" i="1" s="1"/>
  <c r="AB244" i="1"/>
  <c r="V248" i="1"/>
  <c r="Z248" i="1" s="1"/>
  <c r="AC248" i="1"/>
  <c r="AB248" i="1"/>
  <c r="Q248" i="1"/>
  <c r="O248" i="1" s="1"/>
  <c r="R248" i="1" s="1"/>
  <c r="L248" i="1" s="1"/>
  <c r="M248" i="1" s="1"/>
  <c r="AC66" i="1"/>
  <c r="AD66" i="1" s="1"/>
  <c r="AB66" i="1"/>
  <c r="V66" i="1"/>
  <c r="Z66" i="1" s="1"/>
  <c r="Q66" i="1"/>
  <c r="O66" i="1" s="1"/>
  <c r="R66" i="1" s="1"/>
  <c r="L66" i="1" s="1"/>
  <c r="M66" i="1" s="1"/>
  <c r="AC96" i="1"/>
  <c r="AD96" i="1" s="1"/>
  <c r="V96" i="1"/>
  <c r="Z96" i="1" s="1"/>
  <c r="AB96" i="1"/>
  <c r="Q96" i="1"/>
  <c r="O96" i="1" s="1"/>
  <c r="R96" i="1" s="1"/>
  <c r="L96" i="1" s="1"/>
  <c r="M96" i="1" s="1"/>
  <c r="AD302" i="1"/>
  <c r="V215" i="1"/>
  <c r="Z215" i="1" s="1"/>
  <c r="AC215" i="1"/>
  <c r="AB215" i="1"/>
  <c r="Q215" i="1"/>
  <c r="O215" i="1" s="1"/>
  <c r="R215" i="1" s="1"/>
  <c r="L215" i="1" s="1"/>
  <c r="M215" i="1" s="1"/>
  <c r="V218" i="1"/>
  <c r="Z218" i="1" s="1"/>
  <c r="AC218" i="1"/>
  <c r="AD218" i="1" s="1"/>
  <c r="AB218" i="1"/>
  <c r="Q218" i="1"/>
  <c r="O218" i="1" s="1"/>
  <c r="R218" i="1" s="1"/>
  <c r="L218" i="1" s="1"/>
  <c r="M218" i="1" s="1"/>
  <c r="V254" i="1"/>
  <c r="Z254" i="1" s="1"/>
  <c r="AB254" i="1"/>
  <c r="AC254" i="1"/>
  <c r="Q254" i="1"/>
  <c r="O254" i="1" s="1"/>
  <c r="R254" i="1" s="1"/>
  <c r="L254" i="1" s="1"/>
  <c r="M254" i="1" s="1"/>
  <c r="AC306" i="1"/>
  <c r="V306" i="1"/>
  <c r="Z306" i="1" s="1"/>
  <c r="AB306" i="1"/>
  <c r="Q306" i="1"/>
  <c r="O306" i="1" s="1"/>
  <c r="R306" i="1" s="1"/>
  <c r="L306" i="1" s="1"/>
  <c r="M306" i="1" s="1"/>
  <c r="AC249" i="1"/>
  <c r="V249" i="1"/>
  <c r="Z249" i="1" s="1"/>
  <c r="AB249" i="1"/>
  <c r="Q249" i="1"/>
  <c r="O249" i="1" s="1"/>
  <c r="R249" i="1" s="1"/>
  <c r="L249" i="1" s="1"/>
  <c r="M249" i="1" s="1"/>
  <c r="AB37" i="1"/>
  <c r="V37" i="1"/>
  <c r="Z37" i="1" s="1"/>
  <c r="AC37" i="1"/>
  <c r="Q37" i="1"/>
  <c r="O37" i="1" s="1"/>
  <c r="R37" i="1" s="1"/>
  <c r="L37" i="1" s="1"/>
  <c r="M37" i="1" s="1"/>
  <c r="V212" i="1"/>
  <c r="Z212" i="1" s="1"/>
  <c r="AC212" i="1"/>
  <c r="AB212" i="1"/>
  <c r="Q212" i="1"/>
  <c r="O212" i="1" s="1"/>
  <c r="R212" i="1" s="1"/>
  <c r="L212" i="1" s="1"/>
  <c r="M212" i="1" s="1"/>
  <c r="AC144" i="1"/>
  <c r="Q144" i="1"/>
  <c r="O144" i="1" s="1"/>
  <c r="R144" i="1" s="1"/>
  <c r="L144" i="1" s="1"/>
  <c r="M144" i="1" s="1"/>
  <c r="V144" i="1"/>
  <c r="Z144" i="1" s="1"/>
  <c r="AB144" i="1"/>
  <c r="V274" i="1"/>
  <c r="Z274" i="1" s="1"/>
  <c r="AC274" i="1"/>
  <c r="AB274" i="1"/>
  <c r="Q274" i="1"/>
  <c r="O274" i="1" s="1"/>
  <c r="R274" i="1" s="1"/>
  <c r="L274" i="1" s="1"/>
  <c r="M274" i="1" s="1"/>
  <c r="V188" i="1"/>
  <c r="Z188" i="1" s="1"/>
  <c r="AC188" i="1"/>
  <c r="AD188" i="1" s="1"/>
  <c r="AB188" i="1"/>
  <c r="Q188" i="1"/>
  <c r="O188" i="1" s="1"/>
  <c r="R188" i="1" s="1"/>
  <c r="L188" i="1" s="1"/>
  <c r="M188" i="1" s="1"/>
  <c r="V252" i="1"/>
  <c r="Z252" i="1" s="1"/>
  <c r="AC252" i="1"/>
  <c r="Q252" i="1"/>
  <c r="O252" i="1" s="1"/>
  <c r="R252" i="1" s="1"/>
  <c r="L252" i="1" s="1"/>
  <c r="M252" i="1" s="1"/>
  <c r="AB252" i="1"/>
  <c r="V25" i="1"/>
  <c r="Z25" i="1" s="1"/>
  <c r="AC25" i="1"/>
  <c r="AD25" i="1" s="1"/>
  <c r="AB25" i="1"/>
  <c r="Q25" i="1"/>
  <c r="O25" i="1" s="1"/>
  <c r="R25" i="1" s="1"/>
  <c r="L25" i="1" s="1"/>
  <c r="M25" i="1" s="1"/>
  <c r="V220" i="1"/>
  <c r="Z220" i="1" s="1"/>
  <c r="AC220" i="1"/>
  <c r="AB220" i="1"/>
  <c r="Q220" i="1"/>
  <c r="O220" i="1" s="1"/>
  <c r="R220" i="1" s="1"/>
  <c r="L220" i="1" s="1"/>
  <c r="M220" i="1" s="1"/>
  <c r="AD18" i="1"/>
  <c r="AD34" i="1"/>
  <c r="AC136" i="1"/>
  <c r="V136" i="1"/>
  <c r="Z136" i="1" s="1"/>
  <c r="AB136" i="1"/>
  <c r="Q136" i="1"/>
  <c r="O136" i="1" s="1"/>
  <c r="R136" i="1" s="1"/>
  <c r="L136" i="1" s="1"/>
  <c r="M136" i="1" s="1"/>
  <c r="V125" i="1"/>
  <c r="Z125" i="1" s="1"/>
  <c r="AB125" i="1"/>
  <c r="AC125" i="1"/>
  <c r="Q125" i="1"/>
  <c r="O125" i="1" s="1"/>
  <c r="R125" i="1" s="1"/>
  <c r="L125" i="1" s="1"/>
  <c r="M125" i="1" s="1"/>
  <c r="V199" i="1"/>
  <c r="Z199" i="1" s="1"/>
  <c r="AC199" i="1"/>
  <c r="AD199" i="1" s="1"/>
  <c r="AB199" i="1"/>
  <c r="Q199" i="1"/>
  <c r="O199" i="1" s="1"/>
  <c r="R199" i="1" s="1"/>
  <c r="L199" i="1" s="1"/>
  <c r="M199" i="1" s="1"/>
  <c r="V301" i="1"/>
  <c r="Z301" i="1" s="1"/>
  <c r="AC301" i="1"/>
  <c r="AB301" i="1"/>
  <c r="Q301" i="1"/>
  <c r="O301" i="1" s="1"/>
  <c r="R301" i="1" s="1"/>
  <c r="L301" i="1" s="1"/>
  <c r="M301" i="1" s="1"/>
  <c r="AD147" i="1"/>
  <c r="AC207" i="1"/>
  <c r="AD207" i="1" s="1"/>
  <c r="AB207" i="1"/>
  <c r="V207" i="1"/>
  <c r="Z207" i="1" s="1"/>
  <c r="Q207" i="1"/>
  <c r="O207" i="1" s="1"/>
  <c r="R207" i="1" s="1"/>
  <c r="L207" i="1" s="1"/>
  <c r="M207" i="1" s="1"/>
  <c r="AC186" i="1"/>
  <c r="AD186" i="1" s="1"/>
  <c r="V186" i="1"/>
  <c r="Z186" i="1" s="1"/>
  <c r="Q186" i="1"/>
  <c r="O186" i="1" s="1"/>
  <c r="R186" i="1" s="1"/>
  <c r="L186" i="1" s="1"/>
  <c r="M186" i="1" s="1"/>
  <c r="AB186" i="1"/>
  <c r="V309" i="1"/>
  <c r="Z309" i="1" s="1"/>
  <c r="AC309" i="1"/>
  <c r="Q309" i="1"/>
  <c r="O309" i="1" s="1"/>
  <c r="R309" i="1" s="1"/>
  <c r="L309" i="1" s="1"/>
  <c r="M309" i="1" s="1"/>
  <c r="AB309" i="1"/>
  <c r="AC238" i="1"/>
  <c r="AD238" i="1" s="1"/>
  <c r="V238" i="1"/>
  <c r="Z238" i="1" s="1"/>
  <c r="Q238" i="1"/>
  <c r="O238" i="1" s="1"/>
  <c r="R238" i="1" s="1"/>
  <c r="L238" i="1" s="1"/>
  <c r="M238" i="1" s="1"/>
  <c r="AB238" i="1"/>
  <c r="AC33" i="1"/>
  <c r="AD33" i="1" s="1"/>
  <c r="AB33" i="1"/>
  <c r="V33" i="1"/>
  <c r="Z33" i="1" s="1"/>
  <c r="Q33" i="1"/>
  <c r="O33" i="1" s="1"/>
  <c r="R33" i="1" s="1"/>
  <c r="L33" i="1" s="1"/>
  <c r="M33" i="1" s="1"/>
  <c r="AC160" i="1"/>
  <c r="AD160" i="1" s="1"/>
  <c r="Q160" i="1"/>
  <c r="O160" i="1" s="1"/>
  <c r="R160" i="1" s="1"/>
  <c r="L160" i="1" s="1"/>
  <c r="M160" i="1" s="1"/>
  <c r="V160" i="1"/>
  <c r="Z160" i="1" s="1"/>
  <c r="AB160" i="1"/>
  <c r="AC112" i="1"/>
  <c r="V112" i="1"/>
  <c r="Z112" i="1" s="1"/>
  <c r="AB112" i="1"/>
  <c r="Q112" i="1"/>
  <c r="O112" i="1" s="1"/>
  <c r="R112" i="1" s="1"/>
  <c r="L112" i="1" s="1"/>
  <c r="M112" i="1" s="1"/>
  <c r="AC104" i="1"/>
  <c r="AD104" i="1" s="1"/>
  <c r="V104" i="1"/>
  <c r="Z104" i="1" s="1"/>
  <c r="Q104" i="1"/>
  <c r="O104" i="1" s="1"/>
  <c r="R104" i="1" s="1"/>
  <c r="L104" i="1" s="1"/>
  <c r="M104" i="1" s="1"/>
  <c r="AB104" i="1"/>
  <c r="AD180" i="1"/>
  <c r="AC152" i="1"/>
  <c r="Q152" i="1"/>
  <c r="O152" i="1" s="1"/>
  <c r="R152" i="1" s="1"/>
  <c r="L152" i="1" s="1"/>
  <c r="M152" i="1" s="1"/>
  <c r="V152" i="1"/>
  <c r="Z152" i="1" s="1"/>
  <c r="AB152" i="1"/>
  <c r="AC190" i="1"/>
  <c r="V190" i="1"/>
  <c r="Z190" i="1" s="1"/>
  <c r="Q190" i="1"/>
  <c r="O190" i="1" s="1"/>
  <c r="R190" i="1" s="1"/>
  <c r="L190" i="1" s="1"/>
  <c r="M190" i="1" s="1"/>
  <c r="AB190" i="1"/>
  <c r="AD196" i="1"/>
  <c r="AD194" i="1"/>
  <c r="AC234" i="1"/>
  <c r="AD234" i="1" s="1"/>
  <c r="V234" i="1"/>
  <c r="Z234" i="1" s="1"/>
  <c r="Q234" i="1"/>
  <c r="O234" i="1" s="1"/>
  <c r="R234" i="1" s="1"/>
  <c r="L234" i="1" s="1"/>
  <c r="M234" i="1" s="1"/>
  <c r="AB234" i="1"/>
  <c r="AC243" i="1"/>
  <c r="AB243" i="1"/>
  <c r="V243" i="1"/>
  <c r="Z243" i="1" s="1"/>
  <c r="Q243" i="1"/>
  <c r="O243" i="1" s="1"/>
  <c r="R243" i="1" s="1"/>
  <c r="L243" i="1" s="1"/>
  <c r="M243" i="1" s="1"/>
  <c r="AC124" i="1"/>
  <c r="AD124" i="1" s="1"/>
  <c r="V124" i="1"/>
  <c r="Z124" i="1" s="1"/>
  <c r="Q124" i="1"/>
  <c r="O124" i="1" s="1"/>
  <c r="R124" i="1" s="1"/>
  <c r="L124" i="1" s="1"/>
  <c r="M124" i="1" s="1"/>
  <c r="AB124" i="1"/>
  <c r="V47" i="1"/>
  <c r="Z47" i="1" s="1"/>
  <c r="AC47" i="1"/>
  <c r="Q47" i="1"/>
  <c r="O47" i="1" s="1"/>
  <c r="R47" i="1" s="1"/>
  <c r="L47" i="1" s="1"/>
  <c r="M47" i="1" s="1"/>
  <c r="AB47" i="1"/>
  <c r="AC240" i="1"/>
  <c r="V240" i="1"/>
  <c r="Z240" i="1" s="1"/>
  <c r="AB240" i="1"/>
  <c r="Q240" i="1"/>
  <c r="O240" i="1" s="1"/>
  <c r="R240" i="1" s="1"/>
  <c r="L240" i="1" s="1"/>
  <c r="M240" i="1" s="1"/>
  <c r="V21" i="1"/>
  <c r="Z21" i="1" s="1"/>
  <c r="AB21" i="1"/>
  <c r="AC21" i="1"/>
  <c r="Q21" i="1"/>
  <c r="O21" i="1" s="1"/>
  <c r="R21" i="1" s="1"/>
  <c r="L21" i="1" s="1"/>
  <c r="M21" i="1" s="1"/>
  <c r="AC76" i="1"/>
  <c r="AD76" i="1" s="1"/>
  <c r="V76" i="1"/>
  <c r="Z76" i="1" s="1"/>
  <c r="Q76" i="1"/>
  <c r="O76" i="1" s="1"/>
  <c r="R76" i="1" s="1"/>
  <c r="L76" i="1" s="1"/>
  <c r="M76" i="1" s="1"/>
  <c r="AB76" i="1"/>
  <c r="AC116" i="1"/>
  <c r="V116" i="1"/>
  <c r="Z116" i="1" s="1"/>
  <c r="Q116" i="1"/>
  <c r="O116" i="1" s="1"/>
  <c r="R116" i="1" s="1"/>
  <c r="L116" i="1" s="1"/>
  <c r="M116" i="1" s="1"/>
  <c r="AB116" i="1"/>
  <c r="AC293" i="1"/>
  <c r="AD293" i="1" s="1"/>
  <c r="V293" i="1"/>
  <c r="Z293" i="1" s="1"/>
  <c r="Q293" i="1"/>
  <c r="O293" i="1" s="1"/>
  <c r="R293" i="1" s="1"/>
  <c r="L293" i="1" s="1"/>
  <c r="M293" i="1" s="1"/>
  <c r="AB293" i="1"/>
  <c r="V270" i="1"/>
  <c r="Z270" i="1" s="1"/>
  <c r="AC270" i="1"/>
  <c r="Q270" i="1"/>
  <c r="O270" i="1" s="1"/>
  <c r="R270" i="1" s="1"/>
  <c r="L270" i="1" s="1"/>
  <c r="M270" i="1" s="1"/>
  <c r="AB270" i="1"/>
  <c r="AD171" i="1"/>
  <c r="AC174" i="1"/>
  <c r="AD174" i="1" s="1"/>
  <c r="V174" i="1"/>
  <c r="Z174" i="1" s="1"/>
  <c r="AB174" i="1"/>
  <c r="Q174" i="1"/>
  <c r="O174" i="1" s="1"/>
  <c r="R174" i="1" s="1"/>
  <c r="L174" i="1" s="1"/>
  <c r="M174" i="1" s="1"/>
  <c r="AD98" i="1"/>
  <c r="V50" i="1"/>
  <c r="Z50" i="1" s="1"/>
  <c r="AC50" i="1"/>
  <c r="Q50" i="1"/>
  <c r="O50" i="1" s="1"/>
  <c r="R50" i="1" s="1"/>
  <c r="L50" i="1" s="1"/>
  <c r="M50" i="1" s="1"/>
  <c r="AB50" i="1"/>
  <c r="AC88" i="1"/>
  <c r="AD88" i="1" s="1"/>
  <c r="V88" i="1"/>
  <c r="Z88" i="1" s="1"/>
  <c r="AB88" i="1"/>
  <c r="Q88" i="1"/>
  <c r="O88" i="1" s="1"/>
  <c r="R88" i="1" s="1"/>
  <c r="L88" i="1" s="1"/>
  <c r="M88" i="1" s="1"/>
  <c r="AD184" i="1"/>
  <c r="AD16" i="1"/>
  <c r="AC229" i="1"/>
  <c r="AD229" i="1" s="1"/>
  <c r="V229" i="1"/>
  <c r="Z229" i="1" s="1"/>
  <c r="Q229" i="1"/>
  <c r="O229" i="1" s="1"/>
  <c r="R229" i="1" s="1"/>
  <c r="L229" i="1" s="1"/>
  <c r="M229" i="1" s="1"/>
  <c r="AB229" i="1"/>
  <c r="AC266" i="1"/>
  <c r="AB266" i="1"/>
  <c r="V266" i="1"/>
  <c r="Z266" i="1" s="1"/>
  <c r="Q266" i="1"/>
  <c r="O266" i="1" s="1"/>
  <c r="R266" i="1" s="1"/>
  <c r="L266" i="1" s="1"/>
  <c r="M266" i="1" s="1"/>
  <c r="AD168" i="1"/>
  <c r="AC305" i="1"/>
  <c r="AB305" i="1"/>
  <c r="V305" i="1"/>
  <c r="Z305" i="1" s="1"/>
  <c r="Q305" i="1"/>
  <c r="O305" i="1" s="1"/>
  <c r="R305" i="1" s="1"/>
  <c r="L305" i="1" s="1"/>
  <c r="M305" i="1" s="1"/>
  <c r="AC17" i="1"/>
  <c r="AD17" i="1" s="1"/>
  <c r="AB17" i="1"/>
  <c r="V17" i="1"/>
  <c r="Z17" i="1" s="1"/>
  <c r="Q17" i="1"/>
  <c r="O17" i="1" s="1"/>
  <c r="R17" i="1" s="1"/>
  <c r="L17" i="1" s="1"/>
  <c r="M17" i="1" s="1"/>
  <c r="AD83" i="1"/>
  <c r="AD46" i="1"/>
  <c r="AC246" i="1"/>
  <c r="AD246" i="1" s="1"/>
  <c r="AB246" i="1"/>
  <c r="V246" i="1"/>
  <c r="Z246" i="1" s="1"/>
  <c r="Q246" i="1"/>
  <c r="O246" i="1" s="1"/>
  <c r="R246" i="1" s="1"/>
  <c r="L246" i="1" s="1"/>
  <c r="M246" i="1" s="1"/>
  <c r="V307" i="1"/>
  <c r="Z307" i="1" s="1"/>
  <c r="AC307" i="1"/>
  <c r="AB307" i="1"/>
  <c r="Q307" i="1"/>
  <c r="O307" i="1" s="1"/>
  <c r="R307" i="1" s="1"/>
  <c r="L307" i="1" s="1"/>
  <c r="M307" i="1" s="1"/>
  <c r="AD154" i="1"/>
  <c r="V285" i="1"/>
  <c r="Z285" i="1" s="1"/>
  <c r="AC285" i="1"/>
  <c r="AD285" i="1" s="1"/>
  <c r="AB285" i="1"/>
  <c r="Q285" i="1"/>
  <c r="O285" i="1" s="1"/>
  <c r="R285" i="1" s="1"/>
  <c r="L285" i="1" s="1"/>
  <c r="M285" i="1" s="1"/>
  <c r="AD267" i="1"/>
  <c r="V45" i="1"/>
  <c r="Z45" i="1" s="1"/>
  <c r="AC45" i="1"/>
  <c r="AB45" i="1"/>
  <c r="Q45" i="1"/>
  <c r="O45" i="1" s="1"/>
  <c r="R45" i="1" s="1"/>
  <c r="L45" i="1" s="1"/>
  <c r="M45" i="1" s="1"/>
  <c r="AD219" i="1"/>
  <c r="AC55" i="1"/>
  <c r="V55" i="1"/>
  <c r="Z55" i="1" s="1"/>
  <c r="AB55" i="1"/>
  <c r="Q55" i="1"/>
  <c r="O55" i="1" s="1"/>
  <c r="R55" i="1" s="1"/>
  <c r="L55" i="1" s="1"/>
  <c r="M55" i="1" s="1"/>
  <c r="AD86" i="1"/>
  <c r="V175" i="1"/>
  <c r="Z175" i="1" s="1"/>
  <c r="AB175" i="1"/>
  <c r="AC175" i="1"/>
  <c r="AD175" i="1" s="1"/>
  <c r="Q175" i="1"/>
  <c r="O175" i="1" s="1"/>
  <c r="R175" i="1" s="1"/>
  <c r="L175" i="1" s="1"/>
  <c r="M175" i="1" s="1"/>
  <c r="V195" i="1"/>
  <c r="Z195" i="1" s="1"/>
  <c r="AC195" i="1"/>
  <c r="AB195" i="1"/>
  <c r="Q195" i="1"/>
  <c r="O195" i="1" s="1"/>
  <c r="R195" i="1" s="1"/>
  <c r="L195" i="1" s="1"/>
  <c r="M195" i="1" s="1"/>
  <c r="AC52" i="1"/>
  <c r="V52" i="1"/>
  <c r="Z52" i="1" s="1"/>
  <c r="AB52" i="1"/>
  <c r="Q52" i="1"/>
  <c r="O52" i="1" s="1"/>
  <c r="R52" i="1" s="1"/>
  <c r="L52" i="1" s="1"/>
  <c r="M52" i="1" s="1"/>
  <c r="AD32" i="1"/>
  <c r="AC70" i="1"/>
  <c r="AB70" i="1"/>
  <c r="V70" i="1"/>
  <c r="Z70" i="1" s="1"/>
  <c r="Q70" i="1"/>
  <c r="O70" i="1" s="1"/>
  <c r="R70" i="1" s="1"/>
  <c r="L70" i="1" s="1"/>
  <c r="M70" i="1" s="1"/>
  <c r="AC62" i="1"/>
  <c r="V62" i="1"/>
  <c r="Z62" i="1" s="1"/>
  <c r="AB62" i="1"/>
  <c r="Q62" i="1"/>
  <c r="O62" i="1" s="1"/>
  <c r="R62" i="1" s="1"/>
  <c r="L62" i="1" s="1"/>
  <c r="M62" i="1" s="1"/>
  <c r="AC164" i="1"/>
  <c r="V164" i="1"/>
  <c r="Z164" i="1" s="1"/>
  <c r="AB164" i="1"/>
  <c r="Q164" i="1"/>
  <c r="O164" i="1" s="1"/>
  <c r="R164" i="1" s="1"/>
  <c r="L164" i="1" s="1"/>
  <c r="M164" i="1" s="1"/>
  <c r="AC251" i="1"/>
  <c r="V251" i="1"/>
  <c r="Z251" i="1" s="1"/>
  <c r="AB251" i="1"/>
  <c r="Q251" i="1"/>
  <c r="O251" i="1" s="1"/>
  <c r="R251" i="1" s="1"/>
  <c r="L251" i="1" s="1"/>
  <c r="M251" i="1" s="1"/>
  <c r="AD295" i="1"/>
  <c r="AC282" i="1"/>
  <c r="AB282" i="1"/>
  <c r="V282" i="1"/>
  <c r="Z282" i="1" s="1"/>
  <c r="Q282" i="1"/>
  <c r="O282" i="1" s="1"/>
  <c r="R282" i="1" s="1"/>
  <c r="L282" i="1" s="1"/>
  <c r="M282" i="1" s="1"/>
  <c r="AC263" i="1"/>
  <c r="AB263" i="1"/>
  <c r="V263" i="1"/>
  <c r="Z263" i="1" s="1"/>
  <c r="Q263" i="1"/>
  <c r="O263" i="1" s="1"/>
  <c r="R263" i="1" s="1"/>
  <c r="L263" i="1" s="1"/>
  <c r="M263" i="1" s="1"/>
  <c r="AD286" i="1"/>
  <c r="AC178" i="1"/>
  <c r="AD178" i="1" s="1"/>
  <c r="V178" i="1"/>
  <c r="Z178" i="1" s="1"/>
  <c r="AB178" i="1"/>
  <c r="Q178" i="1"/>
  <c r="O178" i="1" s="1"/>
  <c r="R178" i="1" s="1"/>
  <c r="L178" i="1" s="1"/>
  <c r="M178" i="1" s="1"/>
  <c r="AD265" i="1"/>
  <c r="AD133" i="1"/>
  <c r="V223" i="1"/>
  <c r="Z223" i="1" s="1"/>
  <c r="AC223" i="1"/>
  <c r="AD223" i="1" s="1"/>
  <c r="Q223" i="1"/>
  <c r="O223" i="1" s="1"/>
  <c r="R223" i="1" s="1"/>
  <c r="L223" i="1" s="1"/>
  <c r="M223" i="1" s="1"/>
  <c r="AB223" i="1"/>
  <c r="AD111" i="1"/>
  <c r="V297" i="1"/>
  <c r="Z297" i="1" s="1"/>
  <c r="AB297" i="1"/>
  <c r="AC297" i="1"/>
  <c r="AD297" i="1" s="1"/>
  <c r="Q297" i="1"/>
  <c r="O297" i="1" s="1"/>
  <c r="R297" i="1" s="1"/>
  <c r="L297" i="1" s="1"/>
  <c r="M297" i="1" s="1"/>
  <c r="AD41" i="1"/>
  <c r="AD71" i="1"/>
  <c r="V161" i="1"/>
  <c r="Z161" i="1" s="1"/>
  <c r="AC161" i="1"/>
  <c r="AB161" i="1"/>
  <c r="Q161" i="1"/>
  <c r="O161" i="1" s="1"/>
  <c r="R161" i="1" s="1"/>
  <c r="L161" i="1" s="1"/>
  <c r="M161" i="1" s="1"/>
  <c r="AC132" i="1"/>
  <c r="V132" i="1"/>
  <c r="Z132" i="1" s="1"/>
  <c r="Q132" i="1"/>
  <c r="O132" i="1" s="1"/>
  <c r="R132" i="1" s="1"/>
  <c r="L132" i="1" s="1"/>
  <c r="M132" i="1" s="1"/>
  <c r="AB132" i="1"/>
  <c r="V250" i="1"/>
  <c r="Z250" i="1" s="1"/>
  <c r="AC250" i="1"/>
  <c r="Q250" i="1"/>
  <c r="O250" i="1" s="1"/>
  <c r="R250" i="1" s="1"/>
  <c r="L250" i="1" s="1"/>
  <c r="M250" i="1" s="1"/>
  <c r="AB250" i="1"/>
  <c r="AD201" i="1"/>
  <c r="AC257" i="1"/>
  <c r="AD257" i="1" s="1"/>
  <c r="V257" i="1"/>
  <c r="Z257" i="1" s="1"/>
  <c r="Q257" i="1"/>
  <c r="O257" i="1" s="1"/>
  <c r="R257" i="1" s="1"/>
  <c r="L257" i="1" s="1"/>
  <c r="M257" i="1" s="1"/>
  <c r="AB257" i="1"/>
  <c r="AD254" i="1" l="1"/>
  <c r="AD262" i="1"/>
  <c r="AD52" i="1"/>
  <c r="AD45" i="1"/>
  <c r="AD190" i="1"/>
  <c r="AD125" i="1"/>
  <c r="AD144" i="1"/>
  <c r="AD306" i="1"/>
  <c r="AD248" i="1"/>
  <c r="AD167" i="1"/>
  <c r="AD301" i="1"/>
  <c r="AD164" i="1"/>
  <c r="AD195" i="1"/>
  <c r="AD307" i="1"/>
  <c r="AD140" i="1"/>
  <c r="AD274" i="1"/>
  <c r="AD215" i="1"/>
  <c r="AD55" i="1"/>
  <c r="AD21" i="1"/>
  <c r="AD152" i="1"/>
  <c r="AD309" i="1"/>
  <c r="AD249" i="1"/>
  <c r="AD244" i="1"/>
  <c r="AD299" i="1"/>
  <c r="AD230" i="1"/>
  <c r="AD260" i="1"/>
  <c r="AD240" i="1"/>
  <c r="AD183" i="1"/>
  <c r="AD259" i="1"/>
  <c r="AD132" i="1"/>
  <c r="AD50" i="1"/>
  <c r="AD220" i="1"/>
  <c r="AD263" i="1"/>
  <c r="AD270" i="1"/>
  <c r="AD47" i="1"/>
  <c r="AD112" i="1"/>
  <c r="AD92" i="1"/>
  <c r="AD256" i="1"/>
  <c r="AD305" i="1"/>
  <c r="AD70" i="1"/>
  <c r="AD170" i="1"/>
  <c r="AD289" i="1"/>
  <c r="AD242" i="1"/>
  <c r="AD54" i="1"/>
  <c r="AD252" i="1"/>
  <c r="AD212" i="1"/>
  <c r="AD258" i="1"/>
  <c r="AD247" i="1"/>
  <c r="AD65" i="1"/>
  <c r="AD250" i="1"/>
  <c r="AD161" i="1"/>
  <c r="AD251" i="1"/>
  <c r="AD62" i="1"/>
  <c r="AD266" i="1"/>
  <c r="AD116" i="1"/>
  <c r="AD243" i="1"/>
  <c r="AD136" i="1"/>
  <c r="AD37" i="1"/>
  <c r="AD108" i="1"/>
  <c r="AD311" i="1"/>
  <c r="AD239" i="1"/>
  <c r="AD303" i="1"/>
  <c r="AD313" i="1"/>
  <c r="AD61" i="1"/>
  <c r="AD29" i="1"/>
  <c r="AD282" i="1"/>
  <c r="AD298" i="1"/>
  <c r="AD68" i="1"/>
</calcChain>
</file>

<file path=xl/sharedStrings.xml><?xml version="1.0" encoding="utf-8"?>
<sst xmlns="http://schemas.openxmlformats.org/spreadsheetml/2006/main" count="8317" uniqueCount="1020">
  <si>
    <t>File opened</t>
  </si>
  <si>
    <t>2022-07-20 10:16:39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</si>
  <si>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</si>
  <si>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</si>
  <si>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</si>
  <si>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</si>
  <si>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</si>
  <si>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</si>
  <si>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</si>
  <si>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</si>
  <si>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</si>
  <si>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</si>
  <si>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</si>
  <si>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</si>
  <si>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</si>
  <si>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</si>
  <si>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</si>
  <si>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</si>
  <si>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</si>
  <si>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</si>
  <si>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</si>
  <si>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</si>
  <si>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</si>
  <si>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</si>
  <si>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</si>
  <si>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</si>
  <si>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</si>
  <si>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10:16:39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</si>
  <si>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</si>
  <si>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</si>
  <si>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</si>
  <si>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</si>
  <si>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</si>
  <si>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</si>
  <si>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</si>
  <si>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</si>
  <si>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</si>
  <si>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</si>
  <si>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</si>
  <si>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</si>
  <si>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</si>
  <si>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</si>
  <si>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</si>
  <si>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</si>
  <si>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</si>
  <si>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</si>
  <si>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</si>
  <si>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</si>
  <si>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</si>
  <si>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</si>
  <si>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</si>
  <si>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</si>
  <si>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</si>
  <si>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</si>
  <si>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</si>
  <si>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</si>
  <si>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</si>
  <si>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</si>
  <si>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</si>
  <si>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</si>
  <si>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</si>
  <si>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</si>
  <si>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</si>
  <si>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</si>
  <si>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</si>
  <si>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</si>
  <si>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</si>
  <si>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</si>
  <si>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</si>
  <si>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</si>
  <si>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</si>
  <si>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</si>
  <si>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</si>
  <si>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</si>
  <si>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</si>
  <si>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</si>
  <si>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</si>
  <si>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</si>
  <si>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</si>
  <si>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</si>
  <si>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</si>
  <si>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5.117 91.2726 392.295 653.352 886.904 1088.65 1270.21 1474.28</t>
  </si>
  <si>
    <t>Fs_true</t>
  </si>
  <si>
    <t>-0.215733 111.473 401.195 601.344 802.143 1003.6 1200.71 1401.2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</si>
  <si>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</si>
  <si>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</si>
  <si>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</si>
  <si>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</si>
  <si>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</si>
  <si>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</si>
  <si>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</si>
  <si>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</si>
  <si>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</si>
  <si>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</si>
  <si>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</si>
  <si>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</si>
  <si>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</si>
  <si>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</si>
  <si>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</si>
  <si>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</si>
  <si>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</si>
  <si>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</si>
  <si>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</si>
  <si>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</si>
  <si>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</si>
  <si>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</si>
  <si>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</si>
  <si>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</si>
  <si>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</si>
  <si>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</si>
  <si>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</si>
  <si>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</si>
  <si>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</si>
  <si>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</si>
  <si>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</si>
  <si>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</si>
  <si>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</si>
  <si>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</si>
  <si>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</si>
  <si>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</si>
  <si>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</si>
  <si>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</si>
  <si>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</si>
  <si>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</si>
  <si>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</si>
  <si>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</si>
  <si>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</si>
  <si>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</si>
  <si>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</si>
  <si>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</si>
  <si>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</si>
  <si>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</si>
  <si>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</si>
  <si>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</si>
  <si>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</si>
  <si>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</si>
  <si>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</si>
  <si>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</si>
  <si>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</si>
  <si>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</si>
  <si>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</si>
  <si>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</si>
  <si>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</si>
  <si>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</si>
  <si>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</si>
  <si>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</si>
  <si>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</si>
  <si>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</si>
  <si>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</si>
  <si>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</si>
  <si>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</si>
  <si>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</si>
  <si>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</si>
  <si>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</si>
  <si>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</si>
  <si>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</si>
  <si>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</si>
  <si>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</si>
  <si>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</si>
  <si>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</si>
  <si>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</si>
  <si>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</si>
  <si>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</si>
  <si>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</si>
  <si>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</si>
  <si>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</si>
  <si>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</si>
  <si>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</si>
  <si>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</si>
  <si>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</si>
  <si>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</si>
  <si>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</si>
  <si>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</si>
  <si>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</si>
  <si>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</si>
  <si>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</si>
  <si>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</si>
  <si>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</si>
  <si>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</si>
  <si>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</si>
  <si>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</si>
  <si>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</si>
  <si>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</si>
  <si>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</si>
  <si>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</si>
  <si>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</si>
  <si>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</si>
  <si>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</si>
  <si>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</si>
  <si>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</si>
  <si>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</si>
  <si>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</si>
  <si>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</si>
  <si>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</si>
  <si>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</si>
  <si>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</si>
  <si>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</si>
  <si>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</si>
  <si>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</si>
  <si>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</si>
  <si>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</si>
  <si>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</si>
  <si>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</si>
  <si>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</si>
  <si>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</si>
  <si>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</si>
  <si>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</si>
  <si>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</si>
  <si>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</si>
  <si>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</si>
  <si>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</si>
  <si>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</si>
  <si>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</si>
  <si>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</si>
  <si>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</si>
  <si>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</si>
  <si>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</si>
  <si>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</si>
  <si>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</si>
  <si>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</si>
  <si>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</si>
  <si>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</si>
  <si>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</si>
  <si>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</si>
  <si>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</si>
  <si>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</si>
  <si>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</si>
  <si>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</si>
  <si>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</si>
  <si>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</si>
  <si>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</si>
  <si>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</si>
  <si>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</si>
  <si>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</si>
  <si>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</si>
  <si>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</si>
  <si>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</si>
  <si>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</si>
  <si>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</si>
  <si>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</si>
  <si>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</si>
  <si>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</si>
  <si>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</si>
  <si>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</si>
  <si>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</si>
  <si>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</si>
  <si>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</si>
  <si>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</si>
  <si>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</si>
  <si>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</si>
  <si>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</si>
  <si>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</si>
  <si>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</si>
  <si>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</si>
  <si>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</si>
  <si>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</si>
  <si>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</si>
  <si>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</si>
  <si>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</si>
  <si>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</si>
  <si>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</si>
  <si>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</si>
  <si>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</si>
  <si>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</si>
  <si>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</si>
  <si>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</si>
  <si>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</si>
  <si>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</si>
  <si>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</si>
  <si>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</si>
  <si>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</si>
  <si>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</si>
  <si>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</si>
  <si>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</si>
  <si>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</si>
  <si>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</si>
  <si>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</si>
  <si>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</si>
  <si>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</si>
  <si>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</si>
  <si>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</si>
  <si>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</si>
  <si>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</si>
  <si>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</si>
  <si>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</si>
  <si>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</si>
  <si>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</si>
  <si>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</si>
  <si>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</si>
  <si>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</si>
  <si>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</si>
  <si>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</si>
  <si>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</si>
  <si>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</si>
  <si>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</si>
  <si>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</si>
  <si>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</si>
  <si>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</si>
  <si>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</si>
  <si>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</si>
  <si>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</si>
  <si>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</si>
  <si>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</si>
  <si>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</si>
  <si>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</si>
  <si>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</si>
  <si>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</si>
  <si>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</si>
  <si>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</si>
  <si>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</si>
  <si>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</si>
  <si>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</si>
  <si>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</si>
  <si>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</si>
  <si>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</si>
  <si>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</si>
  <si>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</si>
  <si>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</si>
  <si>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</si>
  <si>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</si>
  <si>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</si>
  <si>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</si>
  <si>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</si>
  <si>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</si>
  <si>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</si>
  <si>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</si>
  <si>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</si>
  <si>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</si>
  <si>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</si>
  <si>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</si>
  <si>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</si>
  <si>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</si>
  <si>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</si>
  <si>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</si>
  <si>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</si>
  <si>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</si>
  <si>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</si>
  <si>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</si>
  <si>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</si>
  <si>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</si>
  <si>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</si>
  <si>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</si>
  <si>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</si>
  <si>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</si>
  <si>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</si>
  <si>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</si>
  <si>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</si>
  <si>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</si>
  <si>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</si>
  <si>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</si>
  <si>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</si>
  <si>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</si>
  <si>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</si>
  <si>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</si>
  <si>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</si>
  <si>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</si>
  <si>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</si>
  <si>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</si>
  <si>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</si>
  <si>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</si>
  <si>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</si>
  <si>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</si>
  <si>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</si>
  <si>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</si>
  <si>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</si>
  <si>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</si>
  <si>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</si>
  <si>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</si>
  <si>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</si>
  <si>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</si>
  <si>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</si>
  <si>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</si>
  <si>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</si>
  <si>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</si>
  <si>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</si>
  <si>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</si>
  <si>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</si>
  <si>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</si>
  <si>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</si>
  <si>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</si>
  <si>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</si>
  <si>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</si>
  <si>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</si>
  <si>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</si>
  <si>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</si>
  <si>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</si>
  <si>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</si>
  <si>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</si>
  <si>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</si>
  <si>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</si>
  <si>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</si>
  <si>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</si>
  <si>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</si>
  <si>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</si>
  <si>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</si>
  <si>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</si>
  <si>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</si>
  <si>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</si>
  <si>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</si>
  <si>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</si>
  <si>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</si>
  <si>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</si>
  <si>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</si>
  <si>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</si>
  <si>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</si>
  <si>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</si>
  <si>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</si>
  <si>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</si>
  <si>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</si>
  <si>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</si>
  <si>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</si>
  <si>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20220720 10:21:08</t>
  </si>
  <si>
    <t>10:21:08</t>
  </si>
  <si>
    <t>-</t>
  </si>
  <si>
    <t>?</t>
  </si>
  <si>
    <t>0: Broadleaf</t>
  </si>
  <si>
    <t>08:21:34</t>
  </si>
  <si>
    <t>2/3</t>
  </si>
  <si>
    <t>10111111</t>
  </si>
  <si>
    <t>oioooooo</t>
  </si>
  <si>
    <t>on</t>
  </si>
  <si>
    <t>20220720 10:21:12</t>
  </si>
  <si>
    <t>10:21:12</t>
  </si>
  <si>
    <t>1/3</t>
  </si>
  <si>
    <t>20220720 10:21:16</t>
  </si>
  <si>
    <t>10:21:16</t>
  </si>
  <si>
    <t>0/3</t>
  </si>
  <si>
    <t>20220720 10:21:20</t>
  </si>
  <si>
    <t>10:21:20</t>
  </si>
  <si>
    <t>20220720 10:21:24</t>
  </si>
  <si>
    <t>10:21:24</t>
  </si>
  <si>
    <t>20220720 10:21:28</t>
  </si>
  <si>
    <t>10:21:28</t>
  </si>
  <si>
    <t>20220720 10:21:32</t>
  </si>
  <si>
    <t>10:21:32</t>
  </si>
  <si>
    <t>20220720 10:21:36</t>
  </si>
  <si>
    <t>10:21:36</t>
  </si>
  <si>
    <t>20220720 10:21:40</t>
  </si>
  <si>
    <t>10:21:40</t>
  </si>
  <si>
    <t>20220720 10:21:44</t>
  </si>
  <si>
    <t>10:21:44</t>
  </si>
  <si>
    <t>20220720 10:21:48</t>
  </si>
  <si>
    <t>10:21:48</t>
  </si>
  <si>
    <t>20220720 10:21:52</t>
  </si>
  <si>
    <t>10:21:52</t>
  </si>
  <si>
    <t>20220720 10:21:56</t>
  </si>
  <si>
    <t>10:21:56</t>
  </si>
  <si>
    <t>20220720 10:22:00</t>
  </si>
  <si>
    <t>10:22:00</t>
  </si>
  <si>
    <t>20220720 10:22:04</t>
  </si>
  <si>
    <t>10:22:04</t>
  </si>
  <si>
    <t>20220720 10:22:08</t>
  </si>
  <si>
    <t>10:22:08</t>
  </si>
  <si>
    <t>20220720 10:22:12</t>
  </si>
  <si>
    <t>10:22:12</t>
  </si>
  <si>
    <t>20220720 10:22:16</t>
  </si>
  <si>
    <t>10:22:16</t>
  </si>
  <si>
    <t>20220720 10:22:20</t>
  </si>
  <si>
    <t>10:22:20</t>
  </si>
  <si>
    <t>20220720 10:22:24</t>
  </si>
  <si>
    <t>10:22:24</t>
  </si>
  <si>
    <t>20220720 10:22:28</t>
  </si>
  <si>
    <t>10:22:28</t>
  </si>
  <si>
    <t>20220720 10:22:32</t>
  </si>
  <si>
    <t>10:22:32</t>
  </si>
  <si>
    <t>20220720 10:22:36</t>
  </si>
  <si>
    <t>10:22:36</t>
  </si>
  <si>
    <t>20220720 10:22:40</t>
  </si>
  <si>
    <t>10:22:40</t>
  </si>
  <si>
    <t>20220720 10:22:44</t>
  </si>
  <si>
    <t>10:22:44</t>
  </si>
  <si>
    <t>20220720 10:22:48</t>
  </si>
  <si>
    <t>10:22:48</t>
  </si>
  <si>
    <t>20220720 10:22:52</t>
  </si>
  <si>
    <t>10:22:52</t>
  </si>
  <si>
    <t>20220720 10:22:56</t>
  </si>
  <si>
    <t>10:22:56</t>
  </si>
  <si>
    <t>20220720 10:23:00</t>
  </si>
  <si>
    <t>10:23:00</t>
  </si>
  <si>
    <t>20220720 10:23:04</t>
  </si>
  <si>
    <t>10:23:04</t>
  </si>
  <si>
    <t>20220720 10:23:08</t>
  </si>
  <si>
    <t>10:23:08</t>
  </si>
  <si>
    <t>20220720 10:23:12</t>
  </si>
  <si>
    <t>10:23:12</t>
  </si>
  <si>
    <t>20220720 10:23:16</t>
  </si>
  <si>
    <t>10:23:16</t>
  </si>
  <si>
    <t>20220720 10:23:20</t>
  </si>
  <si>
    <t>10:23:20</t>
  </si>
  <si>
    <t>20220720 10:23:24</t>
  </si>
  <si>
    <t>10:23:24</t>
  </si>
  <si>
    <t>20220720 10:23:28</t>
  </si>
  <si>
    <t>10:23:28</t>
  </si>
  <si>
    <t>20220720 10:23:32</t>
  </si>
  <si>
    <t>10:23:32</t>
  </si>
  <si>
    <t>20220720 10:23:36</t>
  </si>
  <si>
    <t>10:23:36</t>
  </si>
  <si>
    <t>20220720 10:23:40</t>
  </si>
  <si>
    <t>10:23:40</t>
  </si>
  <si>
    <t>20220720 10:23:44</t>
  </si>
  <si>
    <t>10:23:44</t>
  </si>
  <si>
    <t>20220720 10:23:48</t>
  </si>
  <si>
    <t>10:23:48</t>
  </si>
  <si>
    <t>20220720 10:23:52</t>
  </si>
  <si>
    <t>10:23:52</t>
  </si>
  <si>
    <t>20220720 10:23:56</t>
  </si>
  <si>
    <t>10:23:56</t>
  </si>
  <si>
    <t>20220720 10:24:00</t>
  </si>
  <si>
    <t>10:24:00</t>
  </si>
  <si>
    <t>20220720 10:24:04</t>
  </si>
  <si>
    <t>10:24:04</t>
  </si>
  <si>
    <t>20220720 10:24:08</t>
  </si>
  <si>
    <t>10:24:08</t>
  </si>
  <si>
    <t>20220720 10:24:12</t>
  </si>
  <si>
    <t>10:24:12</t>
  </si>
  <si>
    <t>20220720 10:24:16</t>
  </si>
  <si>
    <t>10:24:16</t>
  </si>
  <si>
    <t>20220720 10:24:20</t>
  </si>
  <si>
    <t>10:24:20</t>
  </si>
  <si>
    <t>20220720 10:24:24</t>
  </si>
  <si>
    <t>10:24:24</t>
  </si>
  <si>
    <t>20220720 10:24:28</t>
  </si>
  <si>
    <t>10:24:28</t>
  </si>
  <si>
    <t>20220720 10:24:32</t>
  </si>
  <si>
    <t>10:24:32</t>
  </si>
  <si>
    <t>20220720 10:24:36</t>
  </si>
  <si>
    <t>10:24:36</t>
  </si>
  <si>
    <t>20220720 10:24:40</t>
  </si>
  <si>
    <t>10:24:40</t>
  </si>
  <si>
    <t>20220720 10:24:44</t>
  </si>
  <si>
    <t>10:24:44</t>
  </si>
  <si>
    <t>20220720 10:24:48</t>
  </si>
  <si>
    <t>10:24:48</t>
  </si>
  <si>
    <t>20220720 10:24:52</t>
  </si>
  <si>
    <t>10:24:52</t>
  </si>
  <si>
    <t>20220720 10:24:56</t>
  </si>
  <si>
    <t>10:24:56</t>
  </si>
  <si>
    <t>20220720 10:25:00</t>
  </si>
  <si>
    <t>10:25:00</t>
  </si>
  <si>
    <t>20220720 10:25:04</t>
  </si>
  <si>
    <t>10:25:04</t>
  </si>
  <si>
    <t>20220720 10:25:08</t>
  </si>
  <si>
    <t>10:25:08</t>
  </si>
  <si>
    <t>20220720 10:25:12</t>
  </si>
  <si>
    <t>10:25:12</t>
  </si>
  <si>
    <t>20220720 10:25:16</t>
  </si>
  <si>
    <t>10:25:16</t>
  </si>
  <si>
    <t>20220720 10:25:20</t>
  </si>
  <si>
    <t>10:25:20</t>
  </si>
  <si>
    <t>20220720 10:25:24</t>
  </si>
  <si>
    <t>10:25:24</t>
  </si>
  <si>
    <t>20220720 10:25:28</t>
  </si>
  <si>
    <t>10:25:28</t>
  </si>
  <si>
    <t>20220720 10:25:32</t>
  </si>
  <si>
    <t>10:25:32</t>
  </si>
  <si>
    <t>20220720 10:25:36</t>
  </si>
  <si>
    <t>10:25:36</t>
  </si>
  <si>
    <t>20220720 10:25:40</t>
  </si>
  <si>
    <t>10:25:40</t>
  </si>
  <si>
    <t>20220720 10:25:44</t>
  </si>
  <si>
    <t>10:25:44</t>
  </si>
  <si>
    <t>20220720 10:25:48</t>
  </si>
  <si>
    <t>10:25:48</t>
  </si>
  <si>
    <t>20220720 10:25:52</t>
  </si>
  <si>
    <t>10:25:52</t>
  </si>
  <si>
    <t>20220720 10:25:56</t>
  </si>
  <si>
    <t>10:25:56</t>
  </si>
  <si>
    <t>20220720 10:26:00</t>
  </si>
  <si>
    <t>10:26:00</t>
  </si>
  <si>
    <t>20220720 10:26:04</t>
  </si>
  <si>
    <t>10:26:04</t>
  </si>
  <si>
    <t>20220720 10:26:08</t>
  </si>
  <si>
    <t>10:26:08</t>
  </si>
  <si>
    <t>20220720 10:26:12</t>
  </si>
  <si>
    <t>10:26:12</t>
  </si>
  <si>
    <t>20220720 10:26:16</t>
  </si>
  <si>
    <t>10:26:16</t>
  </si>
  <si>
    <t>20220720 10:26:20</t>
  </si>
  <si>
    <t>10:26:20</t>
  </si>
  <si>
    <t>20220720 10:26:24</t>
  </si>
  <si>
    <t>10:26:24</t>
  </si>
  <si>
    <t>20220720 10:26:28</t>
  </si>
  <si>
    <t>10:26:28</t>
  </si>
  <si>
    <t>20220720 10:26:32</t>
  </si>
  <si>
    <t>10:26:32</t>
  </si>
  <si>
    <t>20220720 10:26:36</t>
  </si>
  <si>
    <t>10:26:36</t>
  </si>
  <si>
    <t>20220720 10:26:40</t>
  </si>
  <si>
    <t>10:26:40</t>
  </si>
  <si>
    <t>20220720 10:26:44</t>
  </si>
  <si>
    <t>10:26:44</t>
  </si>
  <si>
    <t>20220720 10:26:48</t>
  </si>
  <si>
    <t>10:26:48</t>
  </si>
  <si>
    <t>20220720 10:26:51</t>
  </si>
  <si>
    <t>10:26:51</t>
  </si>
  <si>
    <t>20220720 10:26:56</t>
  </si>
  <si>
    <t>10:26:56</t>
  </si>
  <si>
    <t>20220720 10:27:00</t>
  </si>
  <si>
    <t>10:27:00</t>
  </si>
  <si>
    <t>20220720 10:27:04</t>
  </si>
  <si>
    <t>10:27:04</t>
  </si>
  <si>
    <t>20220720 10:27:08</t>
  </si>
  <si>
    <t>10:27:08</t>
  </si>
  <si>
    <t>20220720 10:27:12</t>
  </si>
  <si>
    <t>10:27:12</t>
  </si>
  <si>
    <t>20220720 10:27:16</t>
  </si>
  <si>
    <t>10:27:16</t>
  </si>
  <si>
    <t>20220720 10:27:20</t>
  </si>
  <si>
    <t>10:27:20</t>
  </si>
  <si>
    <t>20220720 10:27:24</t>
  </si>
  <si>
    <t>10:27:24</t>
  </si>
  <si>
    <t>20220720 10:27:28</t>
  </si>
  <si>
    <t>10:27:28</t>
  </si>
  <si>
    <t>20220720 10:27:32</t>
  </si>
  <si>
    <t>10:27:32</t>
  </si>
  <si>
    <t>20220720 10:27:36</t>
  </si>
  <si>
    <t>10:27:36</t>
  </si>
  <si>
    <t>20220720 10:27:40</t>
  </si>
  <si>
    <t>10:27:40</t>
  </si>
  <si>
    <t>20220720 10:27:44</t>
  </si>
  <si>
    <t>10:27:44</t>
  </si>
  <si>
    <t>20220720 10:27:48</t>
  </si>
  <si>
    <t>10:27:48</t>
  </si>
  <si>
    <t>20220720 10:27:52</t>
  </si>
  <si>
    <t>10:27:52</t>
  </si>
  <si>
    <t>20220720 10:27:56</t>
  </si>
  <si>
    <t>10:27:56</t>
  </si>
  <si>
    <t>20220720 10:28:00</t>
  </si>
  <si>
    <t>10:28:00</t>
  </si>
  <si>
    <t>20220720 10:28:04</t>
  </si>
  <si>
    <t>10:28:04</t>
  </si>
  <si>
    <t>20220720 10:28:08</t>
  </si>
  <si>
    <t>10:28:08</t>
  </si>
  <si>
    <t>20220720 10:28:12</t>
  </si>
  <si>
    <t>10:28:12</t>
  </si>
  <si>
    <t>20220720 10:28:16</t>
  </si>
  <si>
    <t>10:28:16</t>
  </si>
  <si>
    <t>20220720 10:28:20</t>
  </si>
  <si>
    <t>10:28:20</t>
  </si>
  <si>
    <t>20220720 10:28:24</t>
  </si>
  <si>
    <t>10:28:24</t>
  </si>
  <si>
    <t>20220720 10:28:28</t>
  </si>
  <si>
    <t>10:28:28</t>
  </si>
  <si>
    <t>20220720 10:28:32</t>
  </si>
  <si>
    <t>10:28:32</t>
  </si>
  <si>
    <t>20220720 10:28:36</t>
  </si>
  <si>
    <t>10:28:36</t>
  </si>
  <si>
    <t>20220720 10:28:40</t>
  </si>
  <si>
    <t>10:28:40</t>
  </si>
  <si>
    <t>20220720 10:28:44</t>
  </si>
  <si>
    <t>10:28:44</t>
  </si>
  <si>
    <t>20220720 10:28:48</t>
  </si>
  <si>
    <t>10:28:48</t>
  </si>
  <si>
    <t>20220720 10:28:52</t>
  </si>
  <si>
    <t>10:28:52</t>
  </si>
  <si>
    <t>20220720 10:28:56</t>
  </si>
  <si>
    <t>10:28:56</t>
  </si>
  <si>
    <t>20220720 10:29:00</t>
  </si>
  <si>
    <t>10:29:00</t>
  </si>
  <si>
    <t>20220720 10:29:04</t>
  </si>
  <si>
    <t>10:29:04</t>
  </si>
  <si>
    <t>20220720 10:29:08</t>
  </si>
  <si>
    <t>10:29:08</t>
  </si>
  <si>
    <t>20220720 10:29:12</t>
  </si>
  <si>
    <t>10:29:12</t>
  </si>
  <si>
    <t>20220720 10:29:16</t>
  </si>
  <si>
    <t>10:29:16</t>
  </si>
  <si>
    <t>20220720 10:29:20</t>
  </si>
  <si>
    <t>10:29:20</t>
  </si>
  <si>
    <t>20220720 10:29:24</t>
  </si>
  <si>
    <t>10:29:24</t>
  </si>
  <si>
    <t>20220720 10:29:28</t>
  </si>
  <si>
    <t>10:29:28</t>
  </si>
  <si>
    <t>20220720 10:29:32</t>
  </si>
  <si>
    <t>10:29:32</t>
  </si>
  <si>
    <t>20220720 10:29:35</t>
  </si>
  <si>
    <t>10:29:35</t>
  </si>
  <si>
    <t>20220720 10:29:39</t>
  </si>
  <si>
    <t>10:29:39</t>
  </si>
  <si>
    <t>20220720 10:29:43</t>
  </si>
  <si>
    <t>10:29:43</t>
  </si>
  <si>
    <t>20220720 10:29:47</t>
  </si>
  <si>
    <t>10:29:47</t>
  </si>
  <si>
    <t>20220720 10:29:51</t>
  </si>
  <si>
    <t>10:29:51</t>
  </si>
  <si>
    <t>20220720 10:29:55</t>
  </si>
  <si>
    <t>10:29:55</t>
  </si>
  <si>
    <t>20220720 10:29:59</t>
  </si>
  <si>
    <t>10:29:59</t>
  </si>
  <si>
    <t>20220720 10:30:03</t>
  </si>
  <si>
    <t>10:30:03</t>
  </si>
  <si>
    <t>20220720 10:30:07</t>
  </si>
  <si>
    <t>10:30:07</t>
  </si>
  <si>
    <t>20220720 10:30:11</t>
  </si>
  <si>
    <t>10:30:11</t>
  </si>
  <si>
    <t>20220720 10:30:15</t>
  </si>
  <si>
    <t>10:30:15</t>
  </si>
  <si>
    <t>20220720 10:30:19</t>
  </si>
  <si>
    <t>10:30:19</t>
  </si>
  <si>
    <t>20220720 10:30:23</t>
  </si>
  <si>
    <t>10:30:23</t>
  </si>
  <si>
    <t>20220720 10:30:27</t>
  </si>
  <si>
    <t>10:30:27</t>
  </si>
  <si>
    <t>20220720 10:30:31</t>
  </si>
  <si>
    <t>10:30:31</t>
  </si>
  <si>
    <t>20220720 10:30:35</t>
  </si>
  <si>
    <t>10:30:35</t>
  </si>
  <si>
    <t>20220720 10:30:39</t>
  </si>
  <si>
    <t>10:30:39</t>
  </si>
  <si>
    <t>20220720 10:30:43</t>
  </si>
  <si>
    <t>10:30:43</t>
  </si>
  <si>
    <t>20220720 10:30:47</t>
  </si>
  <si>
    <t>10:30:47</t>
  </si>
  <si>
    <t>20220720 10:30:51</t>
  </si>
  <si>
    <t>10:30:51</t>
  </si>
  <si>
    <t>20220720 10:30:55</t>
  </si>
  <si>
    <t>10:30:55</t>
  </si>
  <si>
    <t>20220720 10:30:59</t>
  </si>
  <si>
    <t>10:30:59</t>
  </si>
  <si>
    <t>20220720 10:31:03</t>
  </si>
  <si>
    <t>10:31:03</t>
  </si>
  <si>
    <t>20220720 10:31:07</t>
  </si>
  <si>
    <t>10:31:07</t>
  </si>
  <si>
    <t>20220720 10:31:11</t>
  </si>
  <si>
    <t>10:31:11</t>
  </si>
  <si>
    <t>20220720 10:31:15</t>
  </si>
  <si>
    <t>10:31:15</t>
  </si>
  <si>
    <t>20220720 10:31:19</t>
  </si>
  <si>
    <t>10:31:19</t>
  </si>
  <si>
    <t>20220720 10:31:23</t>
  </si>
  <si>
    <t>10:31:23</t>
  </si>
  <si>
    <t>20220720 10:31:27</t>
  </si>
  <si>
    <t>10:31:27</t>
  </si>
  <si>
    <t>20220720 10:31:31</t>
  </si>
  <si>
    <t>10:31:31</t>
  </si>
  <si>
    <t>20220720 10:31:35</t>
  </si>
  <si>
    <t>10:31:35</t>
  </si>
  <si>
    <t>20220720 10:31:39</t>
  </si>
  <si>
    <t>10:31:39</t>
  </si>
  <si>
    <t>20220720 10:31:43</t>
  </si>
  <si>
    <t>10:31:43</t>
  </si>
  <si>
    <t>3/3</t>
  </si>
  <si>
    <t>20220720 10:31:47</t>
  </si>
  <si>
    <t>10:31:47</t>
  </si>
  <si>
    <t>20220720 10:31:51</t>
  </si>
  <si>
    <t>10:31:51</t>
  </si>
  <si>
    <t>20220720 10:31:55</t>
  </si>
  <si>
    <t>10:31:55</t>
  </si>
  <si>
    <t>20220720 10:31:59</t>
  </si>
  <si>
    <t>10:31:59</t>
  </si>
  <si>
    <t>20220720 10:32:03</t>
  </si>
  <si>
    <t>10:32:03</t>
  </si>
  <si>
    <t>20220720 10:32:07</t>
  </si>
  <si>
    <t>10:32:07</t>
  </si>
  <si>
    <t>20220720 10:32:11</t>
  </si>
  <si>
    <t>10:32:11</t>
  </si>
  <si>
    <t>20220720 10:32:15</t>
  </si>
  <si>
    <t>10:32:15</t>
  </si>
  <si>
    <t>20220720 10:32:19</t>
  </si>
  <si>
    <t>10:32:19</t>
  </si>
  <si>
    <t>20220720 10:32:23</t>
  </si>
  <si>
    <t>10:32:23</t>
  </si>
  <si>
    <t>20220720 10:32:27</t>
  </si>
  <si>
    <t>10:32:27</t>
  </si>
  <si>
    <t>20220720 10:32:31</t>
  </si>
  <si>
    <t>10:32:31</t>
  </si>
  <si>
    <t>20220720 10:32:35</t>
  </si>
  <si>
    <t>10:32:35</t>
  </si>
  <si>
    <t>20220720 10:32:39</t>
  </si>
  <si>
    <t>10:32:39</t>
  </si>
  <si>
    <t>20220720 10:32:43</t>
  </si>
  <si>
    <t>10:32:43</t>
  </si>
  <si>
    <t>20220720 10:32:47</t>
  </si>
  <si>
    <t>10:32:47</t>
  </si>
  <si>
    <t>20220720 10:32:51</t>
  </si>
  <si>
    <t>10:32:51</t>
  </si>
  <si>
    <t>20220720 10:32:55</t>
  </si>
  <si>
    <t>10:32:55</t>
  </si>
  <si>
    <t>20220720 10:32:59</t>
  </si>
  <si>
    <t>10:32:59</t>
  </si>
  <si>
    <t>20220720 10:33:03</t>
  </si>
  <si>
    <t>10:33:03</t>
  </si>
  <si>
    <t>20220720 10:33:07</t>
  </si>
  <si>
    <t>10:33:07</t>
  </si>
  <si>
    <t>20220720 10:33:11</t>
  </si>
  <si>
    <t>10:33:11</t>
  </si>
  <si>
    <t>20220720 10:33:15</t>
  </si>
  <si>
    <t>10:33:15</t>
  </si>
  <si>
    <t>20220720 10:33:19</t>
  </si>
  <si>
    <t>10:33:19</t>
  </si>
  <si>
    <t>20220720 10:33:23</t>
  </si>
  <si>
    <t>10:33:23</t>
  </si>
  <si>
    <t>20220720 10:33:27</t>
  </si>
  <si>
    <t>10:33:27</t>
  </si>
  <si>
    <t>20220720 10:33:31</t>
  </si>
  <si>
    <t>10:33:31</t>
  </si>
  <si>
    <t>20220720 10:33:35</t>
  </si>
  <si>
    <t>10:33:35</t>
  </si>
  <si>
    <t>20220720 10:33:39</t>
  </si>
  <si>
    <t>10:33:39</t>
  </si>
  <si>
    <t>20220720 10:33:43</t>
  </si>
  <si>
    <t>10:33:43</t>
  </si>
  <si>
    <t>20220720 10:33:47</t>
  </si>
  <si>
    <t>10:33:47</t>
  </si>
  <si>
    <t>20220720 10:33:51</t>
  </si>
  <si>
    <t>10:33:51</t>
  </si>
  <si>
    <t>20220720 10:33:55</t>
  </si>
  <si>
    <t>10:33:55</t>
  </si>
  <si>
    <t>20220720 10:33:59</t>
  </si>
  <si>
    <t>10:33:59</t>
  </si>
  <si>
    <t>20220720 10:34:03</t>
  </si>
  <si>
    <t>10:34:03</t>
  </si>
  <si>
    <t>20220720 10:34:07</t>
  </si>
  <si>
    <t>10:34:07</t>
  </si>
  <si>
    <t>20220720 10:34:11</t>
  </si>
  <si>
    <t>10:34:11</t>
  </si>
  <si>
    <t>20220720 10:34:15</t>
  </si>
  <si>
    <t>10:34:15</t>
  </si>
  <si>
    <t>20220720 10:34:19</t>
  </si>
  <si>
    <t>10:34:19</t>
  </si>
  <si>
    <t>20220720 10:34:23</t>
  </si>
  <si>
    <t>10:34:23</t>
  </si>
  <si>
    <t>20220720 10:34:27</t>
  </si>
  <si>
    <t>10:34:27</t>
  </si>
  <si>
    <t>20220720 10:34:31</t>
  </si>
  <si>
    <t>10:34:31</t>
  </si>
  <si>
    <t>20220720 10:34:35</t>
  </si>
  <si>
    <t>10:34:35</t>
  </si>
  <si>
    <t>20220720 10:34:39</t>
  </si>
  <si>
    <t>10:34:39</t>
  </si>
  <si>
    <t>20220720 10:34:43</t>
  </si>
  <si>
    <t>10:34:43</t>
  </si>
  <si>
    <t>20220720 10:34:47</t>
  </si>
  <si>
    <t>10:34:47</t>
  </si>
  <si>
    <t>20220720 10:34:51</t>
  </si>
  <si>
    <t>10:34:51</t>
  </si>
  <si>
    <t>20220720 10:34:55</t>
  </si>
  <si>
    <t>10:34:55</t>
  </si>
  <si>
    <t>20220720 10:34:59</t>
  </si>
  <si>
    <t>10:34:59</t>
  </si>
  <si>
    <t>20220720 10:35:03</t>
  </si>
  <si>
    <t>10:35:03</t>
  </si>
  <si>
    <t>20220720 10:35:07</t>
  </si>
  <si>
    <t>10:35:07</t>
  </si>
  <si>
    <t>20220720 10:35:11</t>
  </si>
  <si>
    <t>10:35:11</t>
  </si>
  <si>
    <t>20220720 10:35:15</t>
  </si>
  <si>
    <t>10:35:15</t>
  </si>
  <si>
    <t>20220720 10:35:19</t>
  </si>
  <si>
    <t>10:35:19</t>
  </si>
  <si>
    <t>20220720 10:35:23</t>
  </si>
  <si>
    <t>10:35:23</t>
  </si>
  <si>
    <t>20220720 10:35:27</t>
  </si>
  <si>
    <t>10:35:27</t>
  </si>
  <si>
    <t>20220720 10:35:31</t>
  </si>
  <si>
    <t>10:35:31</t>
  </si>
  <si>
    <t>20220720 10:35:35</t>
  </si>
  <si>
    <t>10:35:35</t>
  </si>
  <si>
    <t>20220720 10:35:39</t>
  </si>
  <si>
    <t>10:35:39</t>
  </si>
  <si>
    <t>20220720 10:35:43</t>
  </si>
  <si>
    <t>10:35:43</t>
  </si>
  <si>
    <t>20220720 10:35:47</t>
  </si>
  <si>
    <t>10:35:47</t>
  </si>
  <si>
    <t>20220720 10:35:51</t>
  </si>
  <si>
    <t>10:35:51</t>
  </si>
  <si>
    <t>20220720 10:35:55</t>
  </si>
  <si>
    <t>10:35:55</t>
  </si>
  <si>
    <t>20220720 10:35:59</t>
  </si>
  <si>
    <t>10:35:59</t>
  </si>
  <si>
    <t>20220720 10:36:03</t>
  </si>
  <si>
    <t>10:36:03</t>
  </si>
  <si>
    <t>20220720 10:36:07</t>
  </si>
  <si>
    <t>10:36:07</t>
  </si>
  <si>
    <t>20220720 10:36:11</t>
  </si>
  <si>
    <t>10:36:11</t>
  </si>
  <si>
    <t>20220720 10:36:15</t>
  </si>
  <si>
    <t>10:36:15</t>
  </si>
  <si>
    <t>20220720 10:36:19</t>
  </si>
  <si>
    <t>10:36:19</t>
  </si>
  <si>
    <t>20220720 10:36:23</t>
  </si>
  <si>
    <t>10:36:23</t>
  </si>
  <si>
    <t>20220720 10:36:27</t>
  </si>
  <si>
    <t>10:36:27</t>
  </si>
  <si>
    <t>20220720 10:36:31</t>
  </si>
  <si>
    <t>10:36:31</t>
  </si>
  <si>
    <t>20220720 10:36:35</t>
  </si>
  <si>
    <t>10:36:35</t>
  </si>
  <si>
    <t>20220720 10:36:39</t>
  </si>
  <si>
    <t>10:36:39</t>
  </si>
  <si>
    <t>20220720 10:36:43</t>
  </si>
  <si>
    <t>10:36:43</t>
  </si>
  <si>
    <t>20220720 10:36:47</t>
  </si>
  <si>
    <t>10:36:47</t>
  </si>
  <si>
    <t>20220720 10:36:51</t>
  </si>
  <si>
    <t>10:36:51</t>
  </si>
  <si>
    <t>20220720 10:36:55</t>
  </si>
  <si>
    <t>10:36:55</t>
  </si>
  <si>
    <t>20220720 10:36:59</t>
  </si>
  <si>
    <t>10:36:59</t>
  </si>
  <si>
    <t>20220720 10:37:03</t>
  </si>
  <si>
    <t>10:37:03</t>
  </si>
  <si>
    <t>20220720 10:37:07</t>
  </si>
  <si>
    <t>10:37:07</t>
  </si>
  <si>
    <t>20220720 10:37:11</t>
  </si>
  <si>
    <t>10:37:11</t>
  </si>
  <si>
    <t>20220720 10:37:15</t>
  </si>
  <si>
    <t>10:37:15</t>
  </si>
  <si>
    <t>20220720 10:37:19</t>
  </si>
  <si>
    <t>10:37:19</t>
  </si>
  <si>
    <t>20220720 10:37:22</t>
  </si>
  <si>
    <t>10:37:22</t>
  </si>
  <si>
    <t>20220720 10:37:26</t>
  </si>
  <si>
    <t>10:37:26</t>
  </si>
  <si>
    <t>20220720 10:37:30</t>
  </si>
  <si>
    <t>10:37:30</t>
  </si>
  <si>
    <t>20220720 10:37:34</t>
  </si>
  <si>
    <t>10:37:34</t>
  </si>
  <si>
    <t>20220720 10:37:38</t>
  </si>
  <si>
    <t>10:37:38</t>
  </si>
  <si>
    <t>20220720 10:37:42</t>
  </si>
  <si>
    <t>10:37:42</t>
  </si>
  <si>
    <t>20220720 10:37:46</t>
  </si>
  <si>
    <t>10:37:46</t>
  </si>
  <si>
    <t>20220720 10:37:50</t>
  </si>
  <si>
    <t>10:37:50</t>
  </si>
  <si>
    <t>20220720 10:37:54</t>
  </si>
  <si>
    <t>10:37:54</t>
  </si>
  <si>
    <t>20220720 10:37:58</t>
  </si>
  <si>
    <t>10:37:58</t>
  </si>
  <si>
    <t>20220720 10:38:02</t>
  </si>
  <si>
    <t>10:38:02</t>
  </si>
  <si>
    <t>20220720 10:38:06</t>
  </si>
  <si>
    <t>10:38:06</t>
  </si>
  <si>
    <t>20220720 10:38:10</t>
  </si>
  <si>
    <t>10:38:10</t>
  </si>
  <si>
    <t>20220720 10:38:14</t>
  </si>
  <si>
    <t>10:38:14</t>
  </si>
  <si>
    <t>20220720 10:38:18</t>
  </si>
  <si>
    <t>10:38:18</t>
  </si>
  <si>
    <t>20220720 10:38:22</t>
  </si>
  <si>
    <t>10:38:22</t>
  </si>
  <si>
    <t>20220720 10:38:26</t>
  </si>
  <si>
    <t>10:38:26</t>
  </si>
  <si>
    <t>20220720 10:38:30</t>
  </si>
  <si>
    <t>10:38:30</t>
  </si>
  <si>
    <t>20220720 10:38:34</t>
  </si>
  <si>
    <t>10:38:34</t>
  </si>
  <si>
    <t>20220720 10:38:38</t>
  </si>
  <si>
    <t>10:38:38</t>
  </si>
  <si>
    <t>20220720 10:38:42</t>
  </si>
  <si>
    <t>10:38:42</t>
  </si>
  <si>
    <t>20220720 10:38:46</t>
  </si>
  <si>
    <t>10:38:46</t>
  </si>
  <si>
    <t>20220720 10:38:50</t>
  </si>
  <si>
    <t>10:38:50</t>
  </si>
  <si>
    <t>20220720 10:38:54</t>
  </si>
  <si>
    <t>10:38:54</t>
  </si>
  <si>
    <t>20220720 10:38:58</t>
  </si>
  <si>
    <t>10:38:58</t>
  </si>
  <si>
    <t>20220720 10:39:02</t>
  </si>
  <si>
    <t>10:39:02</t>
  </si>
  <si>
    <t>20220720 10:39:06</t>
  </si>
  <si>
    <t>10:39:06</t>
  </si>
  <si>
    <t>20220720 10:39:10</t>
  </si>
  <si>
    <t>10:39:10</t>
  </si>
  <si>
    <t>20220720 10:39:14</t>
  </si>
  <si>
    <t>10:39:14</t>
  </si>
  <si>
    <t>20220720 10:39:18</t>
  </si>
  <si>
    <t>10:39:18</t>
  </si>
  <si>
    <t>20220720 10:39:22</t>
  </si>
  <si>
    <t>10:39:22</t>
  </si>
  <si>
    <t>20220720 10:39:26</t>
  </si>
  <si>
    <t>10:39:26</t>
  </si>
  <si>
    <t>20220720 10:39:30</t>
  </si>
  <si>
    <t>10:39:30</t>
  </si>
  <si>
    <t>20220720 10:39:34</t>
  </si>
  <si>
    <t>10:39:34</t>
  </si>
  <si>
    <t>20220720 10:39:38</t>
  </si>
  <si>
    <t>10:39:38</t>
  </si>
  <si>
    <t>20220720 10:39:42</t>
  </si>
  <si>
    <t>10:39:42</t>
  </si>
  <si>
    <t>20220720 10:39:46</t>
  </si>
  <si>
    <t>10:39:46</t>
  </si>
  <si>
    <t>20220720 10:39:50</t>
  </si>
  <si>
    <t>10:39:50</t>
  </si>
  <si>
    <t>20220720 10:39:54</t>
  </si>
  <si>
    <t>10:39:54</t>
  </si>
  <si>
    <t>20220720 10:39:58</t>
  </si>
  <si>
    <t>10:39:58</t>
  </si>
  <si>
    <t>20220720 10:40:02</t>
  </si>
  <si>
    <t>10:40:02</t>
  </si>
  <si>
    <t>20220720 10:40:06</t>
  </si>
  <si>
    <t>10:40:06</t>
  </si>
  <si>
    <t>20220720 10:40:10</t>
  </si>
  <si>
    <t>10:40:10</t>
  </si>
  <si>
    <t>20220720 10:40:14</t>
  </si>
  <si>
    <t>10:40:14</t>
  </si>
  <si>
    <t>20220720 10:40:18</t>
  </si>
  <si>
    <t>10:40:18</t>
  </si>
  <si>
    <t>20220720 10:40:22</t>
  </si>
  <si>
    <t>10:40:22</t>
  </si>
  <si>
    <t>20220720 10:40:26</t>
  </si>
  <si>
    <t>10:40:26</t>
  </si>
  <si>
    <t>20220720 10:40:30</t>
  </si>
  <si>
    <t>10:40:30</t>
  </si>
  <si>
    <t>20220720 10:40:34</t>
  </si>
  <si>
    <t>10:40:34</t>
  </si>
  <si>
    <t>20220720 10:40:38</t>
  </si>
  <si>
    <t>10:40:38</t>
  </si>
  <si>
    <t>20220720 10:40:42</t>
  </si>
  <si>
    <t>10:40:42</t>
  </si>
  <si>
    <t>20220720 10:40:46</t>
  </si>
  <si>
    <t>10:40:46</t>
  </si>
  <si>
    <t>20220720 10:40:50</t>
  </si>
  <si>
    <t>10:40:50</t>
  </si>
  <si>
    <t>20220720 10:40:54</t>
  </si>
  <si>
    <t>10:40:54</t>
  </si>
  <si>
    <t>20220720 10:40:58</t>
  </si>
  <si>
    <t>10:40:58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</si>
</sst>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1658323268.5</v>
      </c>
      <c r="C16">
        <v>0</v>
      </c>
      <c r="D16" t="s">
        <v>411</v>
      </c>
      <c r="E16" t="s">
        <v>412</v>
      </c>
      <c r="F16">
        <v>4</v>
      </c>
      <c r="G16">
        <v>1658323266</v>
      </c>
      <c r="H16">
        <f t="shared" ref="H16:H79" si="0">(I16)/1000</f>
        <v>2.6065538650396083E-3</v>
      </c>
      <c r="I16">
        <f t="shared" ref="I16:I79" si="1">IF(CX16, AL16, AF16)</f>
        <v>2.6065538650396083</v>
      </c>
      <c r="J16">
        <f t="shared" ref="J16:J79" si="2">IF(CX16, AG16, AE16)</f>
        <v>-1.6787241040792973</v>
      </c>
      <c r="K16">
        <f t="shared" ref="K16:K79" si="3">CZ16 - IF(AS16&gt;1, J16*CT16*100/(AU16*DN16), 0)</f>
        <v>11.483488888888891</v>
      </c>
      <c r="L16">
        <f t="shared" ref="L16:L79" si="4">((R16-H16/2)*K16-J16)/(R16+H16/2)</f>
        <v>29.20257709409206</v>
      </c>
      <c r="M16">
        <f t="shared" ref="M16:M79" si="5">L16*(DG16+DH16)/1000</f>
        <v>2.9569863545546573</v>
      </c>
      <c r="N16">
        <f t="shared" ref="N16:N79" si="6">(CZ16 - IF(AS16&gt;1, J16*CT16*100/(AU16*DN16), 0))*(DG16+DH16)/1000</f>
        <v>1.1627918946233746</v>
      </c>
      <c r="O16">
        <f t="shared" ref="O16:O79" si="7">2/((1/Q16-1/P16)+SIGN(Q16)*SQRT((1/Q16-1/P16)*(1/Q16-1/P16) + 4*CU16/((CU16+1)*(CU16+1))*(2*1/Q16*1/P16-1/P16*1/P16)))</f>
        <v>0.15058895319829727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2.7679282937523193</v>
      </c>
      <c r="Q16">
        <f t="shared" ref="Q16:Q79" si="9">H16*(1000-(1000*0.61365*EXP(17.502*U16/(240.97+U16))/(DG16+DH16)+DB16)/2)/(1000*0.61365*EXP(17.502*U16/(240.97+U16))/(DG16+DH16)-DB16)</f>
        <v>0.14618106714094564</v>
      </c>
      <c r="R16">
        <f t="shared" ref="R16:R79" si="10">1/((CU16+1)/(O16/1.6)+1/(P16/1.37)) + CU16/((CU16+1)/(O16/1.6) + CU16/(P16/1.37))</f>
        <v>9.174845082216572E-2</v>
      </c>
      <c r="S16">
        <f t="shared" ref="S16:S79" si="11">(CP16*CS16)</f>
        <v>194.43541661262194</v>
      </c>
      <c r="T16">
        <f t="shared" ref="T16:T79" si="12">(DI16+(S16+2*0.95*0.0000000567*(((DI16+$B$6)+273)^4-(DI16+273)^4)-44100*H16)/(1.84*29.3*P16+8*0.95*0.0000000567*(DI16+273)^3))</f>
        <v>33.814927596941743</v>
      </c>
      <c r="U16">
        <f t="shared" ref="U16:U79" si="13">($C$6*DJ16+$D$6*DK16+$E$6*T16)</f>
        <v>33.121622222222221</v>
      </c>
      <c r="V16">
        <f t="shared" ref="V16:V79" si="14">0.61365*EXP(17.502*U16/(240.97+U16))</f>
        <v>5.0867345131316704</v>
      </c>
      <c r="W16">
        <f t="shared" ref="W16:W79" si="15">(X16/Y16*100)</f>
        <v>65.243502385031633</v>
      </c>
      <c r="X16">
        <f t="shared" ref="X16:X79" si="16">DB16*(DG16+DH16)/1000</f>
        <v>3.3564841292100907</v>
      </c>
      <c r="Y16">
        <f t="shared" ref="Y16:Y79" si="17">0.61365*EXP(17.502*DI16/(240.97+DI16))</f>
        <v>5.1445492754235493</v>
      </c>
      <c r="Z16">
        <f t="shared" ref="Z16:Z79" si="18">(V16-DB16*(DG16+DH16)/1000)</f>
        <v>1.7302503839215797</v>
      </c>
      <c r="AA16">
        <f t="shared" ref="AA16:AA79" si="19">(-H16*44100)</f>
        <v>-114.94902544824673</v>
      </c>
      <c r="AB16">
        <f t="shared" ref="AB16:AB79" si="20">2*29.3*P16*0.92*(DI16-U16)</f>
        <v>30.063772708142015</v>
      </c>
      <c r="AC16">
        <f t="shared" ref="AC16:AC79" si="21">2*0.95*0.0000000567*(((DI16+$B$6)+273)^4-(U16+273)^4)</f>
        <v>2.4929328348234896</v>
      </c>
      <c r="AD16">
        <f t="shared" ref="AD16:AD79" si="22">S16+AC16+AA16+AB16</f>
        <v>112.04309670734069</v>
      </c>
      <c r="AE16">
        <f t="shared" ref="AE16:AE79" si="23">DF16*AS16*(DA16-CZ16*(1000-AS16*DC16)/(1000-AS16*DB16))/(100*CT16)</f>
        <v>-1.6662612792979699</v>
      </c>
      <c r="AF16">
        <f t="shared" ref="AF16:AF79" si="24">1000*DF16*AS16*(DB16-DC16)/(100*CT16*(1000-AS16*DB16))</f>
        <v>2.6566006286809483</v>
      </c>
      <c r="AG16">
        <f t="shared" ref="AG16:AG79" si="25">(AH16 - AI16 - DG16*1000/(8.314*(DI16+273.15)) * AK16/DF16 * AJ16) * DF16/(100*CT16) * (1000 - DC16)/1000</f>
        <v>-1.6787241040792973</v>
      </c>
      <c r="AH16">
        <v>10.2813686099891</v>
      </c>
      <c r="AI16">
        <v>11.879426060606059</v>
      </c>
      <c r="AJ16">
        <v>3.4216433037550743E-5</v>
      </c>
      <c r="AK16">
        <v>63.139762686809448</v>
      </c>
      <c r="AL16">
        <f t="shared" ref="AL16:AL79" si="26">(AN16 - AM16 + DG16*1000/(8.314*(DI16+273.15)) * AP16/DF16 * AO16) * DF16/(100*CT16) * 1000/(1000 - AN16)</f>
        <v>2.6065538650396083</v>
      </c>
      <c r="AM16">
        <v>30.777553645253018</v>
      </c>
      <c r="AN16">
        <v>33.138002424242423</v>
      </c>
      <c r="AO16">
        <v>-6.3029426718430714E-3</v>
      </c>
      <c r="AP16">
        <v>90.997480818109025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47295.098214718819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1009.557699799286</v>
      </c>
      <c r="BI16">
        <f t="shared" ref="BI16:BI79" si="33">J16</f>
        <v>-1.6787241040792973</v>
      </c>
      <c r="BJ16" t="e">
        <f t="shared" ref="BJ16:BJ79" si="34">BF16*BG16*BH16</f>
        <v>#DIV/0!</v>
      </c>
      <c r="BK16">
        <f t="shared" ref="BK16:BK79" si="35">(BI16-BA16)/BH16</f>
        <v>-1.6628312620596633E-3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1200.0622222222221</v>
      </c>
      <c r="CQ16">
        <f t="shared" ref="CQ16:CQ79" si="47">CP16*CR16</f>
        <v>1009.557699799286</v>
      </c>
      <c r="CR16">
        <f t="shared" ref="CR16:CR79" si="48">($B$10*$D$8+$C$10*$D$8+$F$10*((EN16+EF16)/MAX(EN16+EF16+EO16, 0.1)*$I$8+EO16/MAX(EN16+EF16+EO16, 0.1)*$J$8))/($B$10+$C$10+$F$10)</f>
        <v>0.84125446256430914</v>
      </c>
      <c r="CS16">
        <f t="shared" ref="CS16:CS79" si="49">($B$10*$K$8+$C$10*$K$8+$F$10*((EN16+EF16)/MAX(EN16+EF16+EO16, 0.1)*$P$8+EO16/MAX(EN16+EF16+EO16, 0.1)*$Q$8))/($B$10+$C$10+$F$10)</f>
        <v>0.16202111274911649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1658323266</v>
      </c>
      <c r="CZ16">
        <v>11.483488888888891</v>
      </c>
      <c r="DA16">
        <v>9.9741377777777771</v>
      </c>
      <c r="DB16">
        <v>33.147933333333327</v>
      </c>
      <c r="DC16">
        <v>30.777877777777778</v>
      </c>
      <c r="DD16">
        <v>12.89795555555556</v>
      </c>
      <c r="DE16">
        <v>32.5898888888889</v>
      </c>
      <c r="DF16">
        <v>650.24799999999993</v>
      </c>
      <c r="DG16">
        <v>101.15788888888891</v>
      </c>
      <c r="DH16">
        <v>9.9830422222222215E-2</v>
      </c>
      <c r="DI16">
        <v>33.32308888888889</v>
      </c>
      <c r="DJ16">
        <v>999.90000000000009</v>
      </c>
      <c r="DK16">
        <v>33.121622222222221</v>
      </c>
      <c r="DL16">
        <v>0</v>
      </c>
      <c r="DM16">
        <v>0</v>
      </c>
      <c r="DN16">
        <v>9001.667777777775</v>
      </c>
      <c r="DO16">
        <v>0</v>
      </c>
      <c r="DP16">
        <v>714.61377777777773</v>
      </c>
      <c r="DQ16">
        <v>1.50935</v>
      </c>
      <c r="DR16">
        <v>11.87718888888889</v>
      </c>
      <c r="DS16">
        <v>10.29087777777778</v>
      </c>
      <c r="DT16">
        <v>2.3700711111111108</v>
      </c>
      <c r="DU16">
        <v>9.9741377777777771</v>
      </c>
      <c r="DV16">
        <v>30.777877777777778</v>
      </c>
      <c r="DW16">
        <v>3.3531711111111111</v>
      </c>
      <c r="DX16">
        <v>3.1134211111111112</v>
      </c>
      <c r="DY16">
        <v>25.894088888888891</v>
      </c>
      <c r="DZ16">
        <v>24.64726666666667</v>
      </c>
      <c r="EA16">
        <v>1200.0622222222221</v>
      </c>
      <c r="EB16">
        <v>0.95800811111111117</v>
      </c>
      <c r="EC16">
        <v>4.1992255555555552E-2</v>
      </c>
      <c r="ED16">
        <v>0</v>
      </c>
      <c r="EE16">
        <v>657.32811111111118</v>
      </c>
      <c r="EF16">
        <v>5.0001600000000002</v>
      </c>
      <c r="EG16">
        <v>9118.3322222222232</v>
      </c>
      <c r="EH16">
        <v>9515.6711111111108</v>
      </c>
      <c r="EI16">
        <v>47.777555555555551</v>
      </c>
      <c r="EJ16">
        <v>49.936999999999998</v>
      </c>
      <c r="EK16">
        <v>48.93022222222222</v>
      </c>
      <c r="EL16">
        <v>48.708222222222233</v>
      </c>
      <c r="EM16">
        <v>49.43022222222222</v>
      </c>
      <c r="EN16">
        <v>1144.8811111111111</v>
      </c>
      <c r="EO16">
        <v>50.181111111111107</v>
      </c>
      <c r="EP16">
        <v>0</v>
      </c>
      <c r="EQ16">
        <v>765780</v>
      </c>
      <c r="ER16">
        <v>0</v>
      </c>
      <c r="ES16">
        <v>657.66372000000001</v>
      </c>
      <c r="ET16">
        <v>-5.4798461637187588</v>
      </c>
      <c r="EU16">
        <v>-602.76153903141687</v>
      </c>
      <c r="EV16">
        <v>9150.3808000000008</v>
      </c>
      <c r="EW16">
        <v>15</v>
      </c>
      <c r="EX16">
        <v>1658316094</v>
      </c>
      <c r="EY16" t="s">
        <v>416</v>
      </c>
      <c r="EZ16">
        <v>1658316090.5</v>
      </c>
      <c r="FA16">
        <v>1658316094</v>
      </c>
      <c r="FB16">
        <v>11</v>
      </c>
      <c r="FC16">
        <v>-0.13300000000000001</v>
      </c>
      <c r="FD16">
        <v>0.107</v>
      </c>
      <c r="FE16">
        <v>-1.72</v>
      </c>
      <c r="FF16">
        <v>0.44</v>
      </c>
      <c r="FG16">
        <v>415</v>
      </c>
      <c r="FH16">
        <v>29</v>
      </c>
      <c r="FI16">
        <v>0.15</v>
      </c>
      <c r="FJ16">
        <v>0.28000000000000003</v>
      </c>
      <c r="FK16">
        <v>1.5293615</v>
      </c>
      <c r="FL16">
        <v>-0.18215684803002441</v>
      </c>
      <c r="FM16">
        <v>2.5807622183184581E-2</v>
      </c>
      <c r="FN16">
        <v>1</v>
      </c>
      <c r="FO16">
        <v>658.08152941176468</v>
      </c>
      <c r="FP16">
        <v>-6.4289686814186284</v>
      </c>
      <c r="FQ16">
        <v>0.65509838665177744</v>
      </c>
      <c r="FR16">
        <v>0</v>
      </c>
      <c r="FS16">
        <v>2.3848245000000001</v>
      </c>
      <c r="FT16">
        <v>9.42596622889251E-2</v>
      </c>
      <c r="FU16">
        <v>2.74220373012291E-2</v>
      </c>
      <c r="FV16">
        <v>1</v>
      </c>
      <c r="FW16">
        <v>2</v>
      </c>
      <c r="FX16">
        <v>3</v>
      </c>
      <c r="FY16" t="s">
        <v>417</v>
      </c>
      <c r="FZ16">
        <v>3.3701500000000002</v>
      </c>
      <c r="GA16">
        <v>2.8933</v>
      </c>
      <c r="GB16">
        <v>3.6041300000000001E-3</v>
      </c>
      <c r="GC16">
        <v>2.8522299999999999E-3</v>
      </c>
      <c r="GD16">
        <v>0.13802700000000001</v>
      </c>
      <c r="GE16">
        <v>0.13427</v>
      </c>
      <c r="GF16">
        <v>34480.5</v>
      </c>
      <c r="GG16">
        <v>30004.2</v>
      </c>
      <c r="GH16">
        <v>30924.400000000001</v>
      </c>
      <c r="GI16">
        <v>28039.9</v>
      </c>
      <c r="GJ16">
        <v>35109</v>
      </c>
      <c r="GK16">
        <v>34245.4</v>
      </c>
      <c r="GL16">
        <v>40306.300000000003</v>
      </c>
      <c r="GM16">
        <v>39079.699999999997</v>
      </c>
      <c r="GN16">
        <v>2.3652500000000001</v>
      </c>
      <c r="GO16">
        <v>1.6391800000000001</v>
      </c>
      <c r="GP16">
        <v>0</v>
      </c>
      <c r="GQ16">
        <v>7.8879299999999999E-2</v>
      </c>
      <c r="GR16">
        <v>999.9</v>
      </c>
      <c r="GS16">
        <v>31.8384</v>
      </c>
      <c r="GT16">
        <v>66.900000000000006</v>
      </c>
      <c r="GU16">
        <v>34.200000000000003</v>
      </c>
      <c r="GV16">
        <v>35.7303</v>
      </c>
      <c r="GW16">
        <v>49.791800000000002</v>
      </c>
      <c r="GX16">
        <v>41.362200000000001</v>
      </c>
      <c r="GY16">
        <v>1</v>
      </c>
      <c r="GZ16">
        <v>0.55366599999999999</v>
      </c>
      <c r="HA16">
        <v>1.21713</v>
      </c>
      <c r="HB16">
        <v>20.2056</v>
      </c>
      <c r="HC16">
        <v>5.2174399999999999</v>
      </c>
      <c r="HD16">
        <v>11.974</v>
      </c>
      <c r="HE16">
        <v>4.9919000000000002</v>
      </c>
      <c r="HF16">
        <v>3.2932800000000002</v>
      </c>
      <c r="HG16">
        <v>8275.2000000000007</v>
      </c>
      <c r="HH16">
        <v>9999</v>
      </c>
      <c r="HI16">
        <v>9999</v>
      </c>
      <c r="HJ16">
        <v>969.7</v>
      </c>
      <c r="HK16">
        <v>4.9712399999999999</v>
      </c>
      <c r="HL16">
        <v>1.87384</v>
      </c>
      <c r="HM16">
        <v>1.87012</v>
      </c>
      <c r="HN16">
        <v>1.8696600000000001</v>
      </c>
      <c r="HO16">
        <v>1.8744000000000001</v>
      </c>
      <c r="HP16">
        <v>1.87104</v>
      </c>
      <c r="HQ16">
        <v>1.8666</v>
      </c>
      <c r="HR16">
        <v>1.8776200000000001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-1.4139999999999999</v>
      </c>
      <c r="IG16">
        <v>0.55769999999999997</v>
      </c>
      <c r="IH16">
        <v>-1.4143203888967211</v>
      </c>
      <c r="II16">
        <v>1.7196870422270779E-5</v>
      </c>
      <c r="IJ16">
        <v>-2.1741833173098589E-6</v>
      </c>
      <c r="IK16">
        <v>9.0595066644434051E-10</v>
      </c>
      <c r="IL16">
        <v>-5.0132855213330413E-2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119.6</v>
      </c>
      <c r="IU16">
        <v>119.6</v>
      </c>
      <c r="IV16">
        <v>0.17456099999999999</v>
      </c>
      <c r="IW16">
        <v>2.65625</v>
      </c>
      <c r="IX16">
        <v>1.49902</v>
      </c>
      <c r="IY16">
        <v>2.3046899999999999</v>
      </c>
      <c r="IZ16">
        <v>1.69678</v>
      </c>
      <c r="JA16">
        <v>2.2790499999999998</v>
      </c>
      <c r="JB16">
        <v>39.043599999999998</v>
      </c>
      <c r="JC16">
        <v>14.5261</v>
      </c>
      <c r="JD16">
        <v>18</v>
      </c>
      <c r="JE16">
        <v>728.88400000000001</v>
      </c>
      <c r="JF16">
        <v>316.077</v>
      </c>
      <c r="JG16">
        <v>30.000800000000002</v>
      </c>
      <c r="JH16">
        <v>34.605600000000003</v>
      </c>
      <c r="JI16">
        <v>29.9999</v>
      </c>
      <c r="JJ16">
        <v>34.349499999999999</v>
      </c>
      <c r="JK16">
        <v>34.331499999999998</v>
      </c>
      <c r="JL16">
        <v>3.50604</v>
      </c>
      <c r="JM16">
        <v>21.398199999999999</v>
      </c>
      <c r="JN16">
        <v>100</v>
      </c>
      <c r="JO16">
        <v>30</v>
      </c>
      <c r="JP16">
        <v>10</v>
      </c>
      <c r="JQ16">
        <v>30.776900000000001</v>
      </c>
      <c r="JR16">
        <v>98.543999999999997</v>
      </c>
      <c r="JS16">
        <v>98.424899999999994</v>
      </c>
    </row>
    <row r="17" spans="1:279" x14ac:dyDescent="0.2">
      <c r="A17">
        <v>2</v>
      </c>
      <c r="B17">
        <v>1658323272.5</v>
      </c>
      <c r="C17">
        <v>4</v>
      </c>
      <c r="D17" t="s">
        <v>421</v>
      </c>
      <c r="E17" t="s">
        <v>422</v>
      </c>
      <c r="F17">
        <v>4</v>
      </c>
      <c r="G17">
        <v>1658323270.5</v>
      </c>
      <c r="H17">
        <f t="shared" si="0"/>
        <v>2.6213811503825253E-3</v>
      </c>
      <c r="I17">
        <f t="shared" si="1"/>
        <v>2.6213811503825255</v>
      </c>
      <c r="J17">
        <f t="shared" si="2"/>
        <v>-1.6375403015203083</v>
      </c>
      <c r="K17">
        <f t="shared" si="3"/>
        <v>11.4793</v>
      </c>
      <c r="L17">
        <f t="shared" si="4"/>
        <v>28.66890443122341</v>
      </c>
      <c r="M17">
        <f t="shared" si="5"/>
        <v>2.9028945222468647</v>
      </c>
      <c r="N17">
        <f t="shared" si="6"/>
        <v>1.1623463731992498</v>
      </c>
      <c r="O17">
        <f t="shared" si="7"/>
        <v>0.15135763492525375</v>
      </c>
      <c r="P17">
        <f t="shared" si="8"/>
        <v>2.7645938897270805</v>
      </c>
      <c r="Q17">
        <f t="shared" si="9"/>
        <v>0.14690015040185866</v>
      </c>
      <c r="R17">
        <f t="shared" si="10"/>
        <v>9.2202146634775745E-2</v>
      </c>
      <c r="S17">
        <f t="shared" si="11"/>
        <v>194.41333761258602</v>
      </c>
      <c r="T17">
        <f t="shared" si="12"/>
        <v>33.805172760859826</v>
      </c>
      <c r="U17">
        <f t="shared" si="13"/>
        <v>33.120128571428573</v>
      </c>
      <c r="V17">
        <f t="shared" si="14"/>
        <v>5.0863080009507904</v>
      </c>
      <c r="W17">
        <f t="shared" si="15"/>
        <v>65.232099946557184</v>
      </c>
      <c r="X17">
        <f t="shared" si="16"/>
        <v>3.354746894328525</v>
      </c>
      <c r="Y17">
        <f t="shared" si="17"/>
        <v>5.1427853726569808</v>
      </c>
      <c r="Z17">
        <f t="shared" si="18"/>
        <v>1.7315611066222654</v>
      </c>
      <c r="AA17">
        <f t="shared" si="19"/>
        <v>-115.60290873186936</v>
      </c>
      <c r="AB17">
        <f t="shared" si="20"/>
        <v>29.338401475763828</v>
      </c>
      <c r="AC17">
        <f t="shared" si="21"/>
        <v>2.4356273561251163</v>
      </c>
      <c r="AD17">
        <f t="shared" si="22"/>
        <v>110.5844577126056</v>
      </c>
      <c r="AE17">
        <f t="shared" si="23"/>
        <v>-1.5980530380610072</v>
      </c>
      <c r="AF17">
        <f t="shared" si="24"/>
        <v>2.6336006627772321</v>
      </c>
      <c r="AG17">
        <f t="shared" si="25"/>
        <v>-1.6375403015203083</v>
      </c>
      <c r="AH17">
        <v>10.31692467657782</v>
      </c>
      <c r="AI17">
        <v>11.875812121212119</v>
      </c>
      <c r="AJ17">
        <v>3.9810989637428992E-5</v>
      </c>
      <c r="AK17">
        <v>63.139762686809448</v>
      </c>
      <c r="AL17">
        <f t="shared" si="26"/>
        <v>2.6213811503825255</v>
      </c>
      <c r="AM17">
        <v>30.781508152614421</v>
      </c>
      <c r="AN17">
        <v>33.128038787878772</v>
      </c>
      <c r="AO17">
        <v>-1.3980228130833351E-3</v>
      </c>
      <c r="AP17">
        <v>90.997480818109025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47204.415987292741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1009.4417997992674</v>
      </c>
      <c r="BI17">
        <f t="shared" si="33"/>
        <v>-1.6375403015203083</v>
      </c>
      <c r="BJ17" t="e">
        <f t="shared" si="34"/>
        <v>#DIV/0!</v>
      </c>
      <c r="BK17">
        <f t="shared" si="35"/>
        <v>-1.6222235911430866E-3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1199.924285714286</v>
      </c>
      <c r="CQ17">
        <f t="shared" si="47"/>
        <v>1009.4417997992674</v>
      </c>
      <c r="CR17">
        <f t="shared" si="48"/>
        <v>0.84125457899068279</v>
      </c>
      <c r="CS17">
        <f t="shared" si="49"/>
        <v>0.16202133745201802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1658323270.5</v>
      </c>
      <c r="CZ17">
        <v>11.4793</v>
      </c>
      <c r="DA17">
        <v>10.032582857142859</v>
      </c>
      <c r="DB17">
        <v>33.131385714285713</v>
      </c>
      <c r="DC17">
        <v>30.78172857142857</v>
      </c>
      <c r="DD17">
        <v>12.89377142857143</v>
      </c>
      <c r="DE17">
        <v>32.573857142857143</v>
      </c>
      <c r="DF17">
        <v>650.22571428571428</v>
      </c>
      <c r="DG17">
        <v>101.1562857142857</v>
      </c>
      <c r="DH17">
        <v>9.9572499999999994E-2</v>
      </c>
      <c r="DI17">
        <v>33.316971428571428</v>
      </c>
      <c r="DJ17">
        <v>999.89999999999986</v>
      </c>
      <c r="DK17">
        <v>33.120128571428573</v>
      </c>
      <c r="DL17">
        <v>0</v>
      </c>
      <c r="DM17">
        <v>0</v>
      </c>
      <c r="DN17">
        <v>8984.1085714285709</v>
      </c>
      <c r="DO17">
        <v>0</v>
      </c>
      <c r="DP17">
        <v>803.83428571428578</v>
      </c>
      <c r="DQ17">
        <v>1.446732857142857</v>
      </c>
      <c r="DR17">
        <v>11.872671428571429</v>
      </c>
      <c r="DS17">
        <v>10.3512</v>
      </c>
      <c r="DT17">
        <v>2.349665714285714</v>
      </c>
      <c r="DU17">
        <v>10.032582857142859</v>
      </c>
      <c r="DV17">
        <v>30.78172857142857</v>
      </c>
      <c r="DW17">
        <v>3.3514485714285711</v>
      </c>
      <c r="DX17">
        <v>3.113765714285714</v>
      </c>
      <c r="DY17">
        <v>25.885428571428569</v>
      </c>
      <c r="DZ17">
        <v>24.64912857142857</v>
      </c>
      <c r="EA17">
        <v>1199.924285714286</v>
      </c>
      <c r="EB17">
        <v>0.95800357142857151</v>
      </c>
      <c r="EC17">
        <v>4.1996671428571428E-2</v>
      </c>
      <c r="ED17">
        <v>0</v>
      </c>
      <c r="EE17">
        <v>656.60800000000006</v>
      </c>
      <c r="EF17">
        <v>5.0001600000000002</v>
      </c>
      <c r="EG17">
        <v>9365.16</v>
      </c>
      <c r="EH17">
        <v>9514.59</v>
      </c>
      <c r="EI17">
        <v>47.75</v>
      </c>
      <c r="EJ17">
        <v>49.901571428571437</v>
      </c>
      <c r="EK17">
        <v>48.883857142857153</v>
      </c>
      <c r="EL17">
        <v>48.678285714285707</v>
      </c>
      <c r="EM17">
        <v>49.436999999999998</v>
      </c>
      <c r="EN17">
        <v>1144.744285714286</v>
      </c>
      <c r="EO17">
        <v>50.18</v>
      </c>
      <c r="EP17">
        <v>0</v>
      </c>
      <c r="EQ17">
        <v>765784.20000004768</v>
      </c>
      <c r="ER17">
        <v>0</v>
      </c>
      <c r="ES17">
        <v>657.21442307692291</v>
      </c>
      <c r="ET17">
        <v>-6.2218461471908242</v>
      </c>
      <c r="EU17">
        <v>1455.936065908237</v>
      </c>
      <c r="EV17">
        <v>9191.1765384615392</v>
      </c>
      <c r="EW17">
        <v>15</v>
      </c>
      <c r="EX17">
        <v>1658316094</v>
      </c>
      <c r="EY17" t="s">
        <v>416</v>
      </c>
      <c r="EZ17">
        <v>1658316090.5</v>
      </c>
      <c r="FA17">
        <v>1658316094</v>
      </c>
      <c r="FB17">
        <v>11</v>
      </c>
      <c r="FC17">
        <v>-0.13300000000000001</v>
      </c>
      <c r="FD17">
        <v>0.107</v>
      </c>
      <c r="FE17">
        <v>-1.72</v>
      </c>
      <c r="FF17">
        <v>0.44</v>
      </c>
      <c r="FG17">
        <v>415</v>
      </c>
      <c r="FH17">
        <v>29</v>
      </c>
      <c r="FI17">
        <v>0.15</v>
      </c>
      <c r="FJ17">
        <v>0.28000000000000003</v>
      </c>
      <c r="FK17">
        <v>1.51481825</v>
      </c>
      <c r="FL17">
        <v>-0.1735363227016897</v>
      </c>
      <c r="FM17">
        <v>3.0220303513325279E-2</v>
      </c>
      <c r="FN17">
        <v>1</v>
      </c>
      <c r="FO17">
        <v>657.61147058823519</v>
      </c>
      <c r="FP17">
        <v>-6.2565317033165977</v>
      </c>
      <c r="FQ17">
        <v>0.63900682290816746</v>
      </c>
      <c r="FR17">
        <v>0</v>
      </c>
      <c r="FS17">
        <v>2.3857995000000001</v>
      </c>
      <c r="FT17">
        <v>-0.16717621013133671</v>
      </c>
      <c r="FU17">
        <v>2.600301741625384E-2</v>
      </c>
      <c r="FV17">
        <v>0</v>
      </c>
      <c r="FW17">
        <v>1</v>
      </c>
      <c r="FX17">
        <v>3</v>
      </c>
      <c r="FY17" t="s">
        <v>423</v>
      </c>
      <c r="FZ17">
        <v>3.3704900000000002</v>
      </c>
      <c r="GA17">
        <v>2.89357</v>
      </c>
      <c r="GB17">
        <v>3.6071599999999999E-3</v>
      </c>
      <c r="GC17">
        <v>2.9729800000000001E-3</v>
      </c>
      <c r="GD17">
        <v>0.13800000000000001</v>
      </c>
      <c r="GE17">
        <v>0.13427500000000001</v>
      </c>
      <c r="GF17">
        <v>34480.6</v>
      </c>
      <c r="GG17">
        <v>30000.1</v>
      </c>
      <c r="GH17">
        <v>30924.6</v>
      </c>
      <c r="GI17">
        <v>28039.5</v>
      </c>
      <c r="GJ17">
        <v>35110.400000000001</v>
      </c>
      <c r="GK17">
        <v>34244.5</v>
      </c>
      <c r="GL17">
        <v>40306.699999999997</v>
      </c>
      <c r="GM17">
        <v>39078.9</v>
      </c>
      <c r="GN17">
        <v>2.3652700000000002</v>
      </c>
      <c r="GO17">
        <v>1.6387799999999999</v>
      </c>
      <c r="GP17">
        <v>0</v>
      </c>
      <c r="GQ17">
        <v>8.0026700000000006E-2</v>
      </c>
      <c r="GR17">
        <v>999.9</v>
      </c>
      <c r="GS17">
        <v>31.8246</v>
      </c>
      <c r="GT17">
        <v>66.900000000000006</v>
      </c>
      <c r="GU17">
        <v>34.200000000000003</v>
      </c>
      <c r="GV17">
        <v>35.732199999999999</v>
      </c>
      <c r="GW17">
        <v>49.191800000000001</v>
      </c>
      <c r="GX17">
        <v>41.001600000000003</v>
      </c>
      <c r="GY17">
        <v>1</v>
      </c>
      <c r="GZ17">
        <v>0.55354400000000004</v>
      </c>
      <c r="HA17">
        <v>1.22027</v>
      </c>
      <c r="HB17">
        <v>20.204899999999999</v>
      </c>
      <c r="HC17">
        <v>5.21265</v>
      </c>
      <c r="HD17">
        <v>11.974</v>
      </c>
      <c r="HE17">
        <v>4.9906499999999996</v>
      </c>
      <c r="HF17">
        <v>3.2925</v>
      </c>
      <c r="HG17">
        <v>8275.2000000000007</v>
      </c>
      <c r="HH17">
        <v>9999</v>
      </c>
      <c r="HI17">
        <v>9999</v>
      </c>
      <c r="HJ17">
        <v>969.7</v>
      </c>
      <c r="HK17">
        <v>4.9712300000000003</v>
      </c>
      <c r="HL17">
        <v>1.87384</v>
      </c>
      <c r="HM17">
        <v>1.8701300000000001</v>
      </c>
      <c r="HN17">
        <v>1.8696600000000001</v>
      </c>
      <c r="HO17">
        <v>1.8744099999999999</v>
      </c>
      <c r="HP17">
        <v>1.87104</v>
      </c>
      <c r="HQ17">
        <v>1.8666</v>
      </c>
      <c r="HR17">
        <v>1.8776200000000001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-1.415</v>
      </c>
      <c r="IG17">
        <v>0.55740000000000001</v>
      </c>
      <c r="IH17">
        <v>-1.4143203888967211</v>
      </c>
      <c r="II17">
        <v>1.7196870422270779E-5</v>
      </c>
      <c r="IJ17">
        <v>-2.1741833173098589E-6</v>
      </c>
      <c r="IK17">
        <v>9.0595066644434051E-10</v>
      </c>
      <c r="IL17">
        <v>-5.0132855213330413E-2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119.7</v>
      </c>
      <c r="IU17">
        <v>119.6</v>
      </c>
      <c r="IV17">
        <v>0.18432599999999999</v>
      </c>
      <c r="IW17">
        <v>2.6440399999999999</v>
      </c>
      <c r="IX17">
        <v>1.49902</v>
      </c>
      <c r="IY17">
        <v>2.3046899999999999</v>
      </c>
      <c r="IZ17">
        <v>1.69678</v>
      </c>
      <c r="JA17">
        <v>2.3779300000000001</v>
      </c>
      <c r="JB17">
        <v>39.043599999999998</v>
      </c>
      <c r="JC17">
        <v>14.5261</v>
      </c>
      <c r="JD17">
        <v>18</v>
      </c>
      <c r="JE17">
        <v>728.87699999999995</v>
      </c>
      <c r="JF17">
        <v>315.86200000000002</v>
      </c>
      <c r="JG17">
        <v>30.000900000000001</v>
      </c>
      <c r="JH17">
        <v>34.603200000000001</v>
      </c>
      <c r="JI17">
        <v>29.9998</v>
      </c>
      <c r="JJ17">
        <v>34.347000000000001</v>
      </c>
      <c r="JK17">
        <v>34.330199999999998</v>
      </c>
      <c r="JL17">
        <v>3.7008000000000001</v>
      </c>
      <c r="JM17">
        <v>21.398199999999999</v>
      </c>
      <c r="JN17">
        <v>100</v>
      </c>
      <c r="JO17">
        <v>30</v>
      </c>
      <c r="JP17">
        <v>20.0337</v>
      </c>
      <c r="JQ17">
        <v>30.776900000000001</v>
      </c>
      <c r="JR17">
        <v>98.544700000000006</v>
      </c>
      <c r="JS17">
        <v>98.423199999999994</v>
      </c>
    </row>
    <row r="18" spans="1:279" x14ac:dyDescent="0.2">
      <c r="A18">
        <v>3</v>
      </c>
      <c r="B18">
        <v>1658323276.5</v>
      </c>
      <c r="C18">
        <v>8</v>
      </c>
      <c r="D18" t="s">
        <v>424</v>
      </c>
      <c r="E18" t="s">
        <v>425</v>
      </c>
      <c r="F18">
        <v>4</v>
      </c>
      <c r="G18">
        <v>1658323274.1875</v>
      </c>
      <c r="H18">
        <f t="shared" si="0"/>
        <v>2.6249958486040093E-3</v>
      </c>
      <c r="I18">
        <f t="shared" si="1"/>
        <v>2.6249958486040095</v>
      </c>
      <c r="J18">
        <f t="shared" si="2"/>
        <v>-1.6262689532920696</v>
      </c>
      <c r="K18">
        <f t="shared" si="3"/>
        <v>11.751575000000001</v>
      </c>
      <c r="L18">
        <f t="shared" si="4"/>
        <v>28.785826023176064</v>
      </c>
      <c r="M18">
        <f t="shared" si="5"/>
        <v>2.9147560410823345</v>
      </c>
      <c r="N18">
        <f t="shared" si="6"/>
        <v>1.1899250066996292</v>
      </c>
      <c r="O18">
        <f t="shared" si="7"/>
        <v>0.1516004339378072</v>
      </c>
      <c r="P18">
        <f t="shared" si="8"/>
        <v>2.765533100697235</v>
      </c>
      <c r="Q18">
        <f t="shared" si="9"/>
        <v>0.14713033489897606</v>
      </c>
      <c r="R18">
        <f t="shared" si="10"/>
        <v>9.2347100935187054E-2</v>
      </c>
      <c r="S18">
        <f t="shared" si="11"/>
        <v>194.4238256126072</v>
      </c>
      <c r="T18">
        <f t="shared" si="12"/>
        <v>33.802151745627249</v>
      </c>
      <c r="U18">
        <f t="shared" si="13"/>
        <v>33.117474999999999</v>
      </c>
      <c r="V18">
        <f t="shared" si="14"/>
        <v>5.0855503500179813</v>
      </c>
      <c r="W18">
        <f t="shared" si="15"/>
        <v>65.230323169963043</v>
      </c>
      <c r="X18">
        <f t="shared" si="16"/>
        <v>3.3542894974502158</v>
      </c>
      <c r="Y18">
        <f t="shared" si="17"/>
        <v>5.1422242516112249</v>
      </c>
      <c r="Z18">
        <f t="shared" si="18"/>
        <v>1.7312608525677655</v>
      </c>
      <c r="AA18">
        <f t="shared" si="19"/>
        <v>-115.76231692343681</v>
      </c>
      <c r="AB18">
        <f t="shared" si="20"/>
        <v>29.453800324672088</v>
      </c>
      <c r="AC18">
        <f t="shared" si="21"/>
        <v>2.4443220837385375</v>
      </c>
      <c r="AD18">
        <f t="shared" si="22"/>
        <v>110.55963109758102</v>
      </c>
      <c r="AE18">
        <f t="shared" si="23"/>
        <v>-0.14391351529262789</v>
      </c>
      <c r="AF18">
        <f t="shared" si="24"/>
        <v>2.6252644655186295</v>
      </c>
      <c r="AG18">
        <f t="shared" si="25"/>
        <v>-1.6262689532920696</v>
      </c>
      <c r="AH18">
        <v>12.057785947902399</v>
      </c>
      <c r="AI18">
        <v>12.622624242424241</v>
      </c>
      <c r="AJ18">
        <v>0.25510065536707838</v>
      </c>
      <c r="AK18">
        <v>63.139762686809448</v>
      </c>
      <c r="AL18">
        <f t="shared" si="26"/>
        <v>2.6249958486040095</v>
      </c>
      <c r="AM18">
        <v>30.78312408360053</v>
      </c>
      <c r="AN18">
        <v>33.126306060606062</v>
      </c>
      <c r="AO18">
        <v>-2.3099616044760699E-4</v>
      </c>
      <c r="AP18">
        <v>90.997480818109025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47230.518228691733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1009.4969997992782</v>
      </c>
      <c r="BI18">
        <f t="shared" si="33"/>
        <v>-1.6262689532920696</v>
      </c>
      <c r="BJ18" t="e">
        <f t="shared" si="34"/>
        <v>#DIV/0!</v>
      </c>
      <c r="BK18">
        <f t="shared" si="35"/>
        <v>-1.6109695755563674E-3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1199.99</v>
      </c>
      <c r="CQ18">
        <f t="shared" si="47"/>
        <v>1009.4969997992782</v>
      </c>
      <c r="CR18">
        <f t="shared" si="48"/>
        <v>0.84125451028698428</v>
      </c>
      <c r="CS18">
        <f t="shared" si="49"/>
        <v>0.16202120485387977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1658323274.1875</v>
      </c>
      <c r="CZ18">
        <v>11.751575000000001</v>
      </c>
      <c r="DA18">
        <v>11.64725</v>
      </c>
      <c r="DB18">
        <v>33.1266125</v>
      </c>
      <c r="DC18">
        <v>30.784475</v>
      </c>
      <c r="DD18">
        <v>13.166074999999999</v>
      </c>
      <c r="DE18">
        <v>32.569212499999999</v>
      </c>
      <c r="DF18">
        <v>650.2517499999999</v>
      </c>
      <c r="DG18">
        <v>101.15662500000001</v>
      </c>
      <c r="DH18">
        <v>0.1000156375</v>
      </c>
      <c r="DI18">
        <v>33.315024999999999</v>
      </c>
      <c r="DJ18">
        <v>999.9</v>
      </c>
      <c r="DK18">
        <v>33.117474999999999</v>
      </c>
      <c r="DL18">
        <v>0</v>
      </c>
      <c r="DM18">
        <v>0</v>
      </c>
      <c r="DN18">
        <v>8989.0625</v>
      </c>
      <c r="DO18">
        <v>0</v>
      </c>
      <c r="DP18">
        <v>1009.42275</v>
      </c>
      <c r="DQ18">
        <v>0.10435069249999999</v>
      </c>
      <c r="DR18">
        <v>12.1542125</v>
      </c>
      <c r="DS18">
        <v>12.0171875</v>
      </c>
      <c r="DT18">
        <v>2.34213</v>
      </c>
      <c r="DU18">
        <v>11.64725</v>
      </c>
      <c r="DV18">
        <v>30.784475</v>
      </c>
      <c r="DW18">
        <v>3.350975</v>
      </c>
      <c r="DX18">
        <v>3.1140525000000001</v>
      </c>
      <c r="DY18">
        <v>25.8830375</v>
      </c>
      <c r="DZ18">
        <v>24.650675</v>
      </c>
      <c r="EA18">
        <v>1199.99</v>
      </c>
      <c r="EB18">
        <v>0.95800474999999996</v>
      </c>
      <c r="EC18">
        <v>4.1995524999999999E-2</v>
      </c>
      <c r="ED18">
        <v>0</v>
      </c>
      <c r="EE18">
        <v>656.32600000000002</v>
      </c>
      <c r="EF18">
        <v>5.0001600000000002</v>
      </c>
      <c r="EG18">
        <v>9654.2512499999993</v>
      </c>
      <c r="EH18">
        <v>9515.098750000001</v>
      </c>
      <c r="EI18">
        <v>47.773249999999997</v>
      </c>
      <c r="EJ18">
        <v>49.882750000000001</v>
      </c>
      <c r="EK18">
        <v>48.921499999999988</v>
      </c>
      <c r="EL18">
        <v>48.703000000000003</v>
      </c>
      <c r="EM18">
        <v>49.436999999999998</v>
      </c>
      <c r="EN18">
        <v>1144.81</v>
      </c>
      <c r="EO18">
        <v>50.18</v>
      </c>
      <c r="EP18">
        <v>0</v>
      </c>
      <c r="EQ18">
        <v>765787.79999995232</v>
      </c>
      <c r="ER18">
        <v>0</v>
      </c>
      <c r="ES18">
        <v>656.84553846153847</v>
      </c>
      <c r="ET18">
        <v>-6.3984957272915093</v>
      </c>
      <c r="EU18">
        <v>3102.1425634769971</v>
      </c>
      <c r="EV18">
        <v>9324.3919230769225</v>
      </c>
      <c r="EW18">
        <v>15</v>
      </c>
      <c r="EX18">
        <v>1658316094</v>
      </c>
      <c r="EY18" t="s">
        <v>416</v>
      </c>
      <c r="EZ18">
        <v>1658316090.5</v>
      </c>
      <c r="FA18">
        <v>1658316094</v>
      </c>
      <c r="FB18">
        <v>11</v>
      </c>
      <c r="FC18">
        <v>-0.13300000000000001</v>
      </c>
      <c r="FD18">
        <v>0.107</v>
      </c>
      <c r="FE18">
        <v>-1.72</v>
      </c>
      <c r="FF18">
        <v>0.44</v>
      </c>
      <c r="FG18">
        <v>415</v>
      </c>
      <c r="FH18">
        <v>29</v>
      </c>
      <c r="FI18">
        <v>0.15</v>
      </c>
      <c r="FJ18">
        <v>0.28000000000000003</v>
      </c>
      <c r="FK18">
        <v>1.2868398885000001</v>
      </c>
      <c r="FL18">
        <v>-3.603880819136962</v>
      </c>
      <c r="FM18">
        <v>0.54328890649750883</v>
      </c>
      <c r="FN18">
        <v>0</v>
      </c>
      <c r="FO18">
        <v>657.23332352941179</v>
      </c>
      <c r="FP18">
        <v>-6.404446136254534</v>
      </c>
      <c r="FQ18">
        <v>0.65456989563369383</v>
      </c>
      <c r="FR18">
        <v>0</v>
      </c>
      <c r="FS18">
        <v>2.37778175</v>
      </c>
      <c r="FT18">
        <v>-0.30925834896811072</v>
      </c>
      <c r="FU18">
        <v>3.040888553428913E-2</v>
      </c>
      <c r="FV18">
        <v>0</v>
      </c>
      <c r="FW18">
        <v>0</v>
      </c>
      <c r="FX18">
        <v>3</v>
      </c>
      <c r="FY18" t="s">
        <v>426</v>
      </c>
      <c r="FZ18">
        <v>3.37025</v>
      </c>
      <c r="GA18">
        <v>2.8936700000000002</v>
      </c>
      <c r="GB18">
        <v>3.8782299999999999E-3</v>
      </c>
      <c r="GC18">
        <v>4.0379500000000002E-3</v>
      </c>
      <c r="GD18">
        <v>0.13799400000000001</v>
      </c>
      <c r="GE18">
        <v>0.134295</v>
      </c>
      <c r="GF18">
        <v>34471.800000000003</v>
      </c>
      <c r="GG18">
        <v>29967.7</v>
      </c>
      <c r="GH18">
        <v>30925.1</v>
      </c>
      <c r="GI18">
        <v>28039.1</v>
      </c>
      <c r="GJ18">
        <v>35110.9</v>
      </c>
      <c r="GK18">
        <v>34243.5</v>
      </c>
      <c r="GL18">
        <v>40306.9</v>
      </c>
      <c r="GM18">
        <v>39078.699999999997</v>
      </c>
      <c r="GN18">
        <v>2.36503</v>
      </c>
      <c r="GO18">
        <v>1.6391800000000001</v>
      </c>
      <c r="GP18">
        <v>0</v>
      </c>
      <c r="GQ18">
        <v>8.0041600000000004E-2</v>
      </c>
      <c r="GR18">
        <v>999.9</v>
      </c>
      <c r="GS18">
        <v>31.813099999999999</v>
      </c>
      <c r="GT18">
        <v>66.900000000000006</v>
      </c>
      <c r="GU18">
        <v>34.200000000000003</v>
      </c>
      <c r="GV18">
        <v>35.731200000000001</v>
      </c>
      <c r="GW18">
        <v>49.251800000000003</v>
      </c>
      <c r="GX18">
        <v>41.177900000000001</v>
      </c>
      <c r="GY18">
        <v>1</v>
      </c>
      <c r="GZ18">
        <v>0.55322899999999997</v>
      </c>
      <c r="HA18">
        <v>1.2225699999999999</v>
      </c>
      <c r="HB18">
        <v>20.205200000000001</v>
      </c>
      <c r="HC18">
        <v>5.2127999999999997</v>
      </c>
      <c r="HD18">
        <v>11.974</v>
      </c>
      <c r="HE18">
        <v>4.9908999999999999</v>
      </c>
      <c r="HF18">
        <v>3.2924799999999999</v>
      </c>
      <c r="HG18">
        <v>8275.4</v>
      </c>
      <c r="HH18">
        <v>9999</v>
      </c>
      <c r="HI18">
        <v>9999</v>
      </c>
      <c r="HJ18">
        <v>969.7</v>
      </c>
      <c r="HK18">
        <v>4.9712199999999998</v>
      </c>
      <c r="HL18">
        <v>1.87385</v>
      </c>
      <c r="HM18">
        <v>1.8701399999999999</v>
      </c>
      <c r="HN18">
        <v>1.8696600000000001</v>
      </c>
      <c r="HO18">
        <v>1.8744000000000001</v>
      </c>
      <c r="HP18">
        <v>1.8710599999999999</v>
      </c>
      <c r="HQ18">
        <v>1.8666</v>
      </c>
      <c r="HR18">
        <v>1.8776299999999999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-1.415</v>
      </c>
      <c r="IG18">
        <v>0.55740000000000001</v>
      </c>
      <c r="IH18">
        <v>-1.4143203888967211</v>
      </c>
      <c r="II18">
        <v>1.7196870422270779E-5</v>
      </c>
      <c r="IJ18">
        <v>-2.1741833173098589E-6</v>
      </c>
      <c r="IK18">
        <v>9.0595066644434051E-10</v>
      </c>
      <c r="IL18">
        <v>-5.0132855213330413E-2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119.8</v>
      </c>
      <c r="IU18">
        <v>119.7</v>
      </c>
      <c r="IV18">
        <v>0.19775400000000001</v>
      </c>
      <c r="IW18">
        <v>2.65259</v>
      </c>
      <c r="IX18">
        <v>1.49902</v>
      </c>
      <c r="IY18">
        <v>2.3046899999999999</v>
      </c>
      <c r="IZ18">
        <v>1.69678</v>
      </c>
      <c r="JA18">
        <v>2.34741</v>
      </c>
      <c r="JB18">
        <v>39.043599999999998</v>
      </c>
      <c r="JC18">
        <v>14.517300000000001</v>
      </c>
      <c r="JD18">
        <v>18</v>
      </c>
      <c r="JE18">
        <v>728.649</v>
      </c>
      <c r="JF18">
        <v>316.06099999999998</v>
      </c>
      <c r="JG18">
        <v>30.000800000000002</v>
      </c>
      <c r="JH18">
        <v>34.600099999999998</v>
      </c>
      <c r="JI18">
        <v>29.9998</v>
      </c>
      <c r="JJ18">
        <v>34.345599999999997</v>
      </c>
      <c r="JK18">
        <v>34.328400000000002</v>
      </c>
      <c r="JL18">
        <v>3.9646300000000001</v>
      </c>
      <c r="JM18">
        <v>21.398199999999999</v>
      </c>
      <c r="JN18">
        <v>100</v>
      </c>
      <c r="JO18">
        <v>30</v>
      </c>
      <c r="JP18">
        <v>26.7209</v>
      </c>
      <c r="JQ18">
        <v>30.776900000000001</v>
      </c>
      <c r="JR18">
        <v>98.545699999999997</v>
      </c>
      <c r="JS18">
        <v>98.422200000000004</v>
      </c>
    </row>
    <row r="19" spans="1:279" x14ac:dyDescent="0.2">
      <c r="A19">
        <v>4</v>
      </c>
      <c r="B19">
        <v>1658323280.5</v>
      </c>
      <c r="C19">
        <v>12</v>
      </c>
      <c r="D19" t="s">
        <v>427</v>
      </c>
      <c r="E19" t="s">
        <v>428</v>
      </c>
      <c r="F19">
        <v>4</v>
      </c>
      <c r="G19">
        <v>1658323278.5</v>
      </c>
      <c r="H19">
        <f t="shared" si="0"/>
        <v>2.6224291752800616E-3</v>
      </c>
      <c r="I19">
        <f t="shared" si="1"/>
        <v>2.6224291752800615</v>
      </c>
      <c r="J19">
        <f t="shared" si="2"/>
        <v>-1.5714594268096587</v>
      </c>
      <c r="K19">
        <f t="shared" si="3"/>
        <v>13.874042857142859</v>
      </c>
      <c r="L19">
        <f t="shared" si="4"/>
        <v>30.277343053927748</v>
      </c>
      <c r="M19">
        <f t="shared" si="5"/>
        <v>3.0657070452255892</v>
      </c>
      <c r="N19">
        <f t="shared" si="6"/>
        <v>1.4048046044577518</v>
      </c>
      <c r="O19">
        <f t="shared" si="7"/>
        <v>0.15146813039122947</v>
      </c>
      <c r="P19">
        <f t="shared" si="8"/>
        <v>2.7697887358837274</v>
      </c>
      <c r="Q19">
        <f t="shared" si="9"/>
        <v>0.14701234567563884</v>
      </c>
      <c r="R19">
        <f t="shared" si="10"/>
        <v>9.2272132277089206E-2</v>
      </c>
      <c r="S19">
        <f t="shared" si="11"/>
        <v>194.42473761260899</v>
      </c>
      <c r="T19">
        <f t="shared" si="12"/>
        <v>33.800113400487881</v>
      </c>
      <c r="U19">
        <f t="shared" si="13"/>
        <v>33.116285714285723</v>
      </c>
      <c r="V19">
        <f t="shared" si="14"/>
        <v>5.0852108155846825</v>
      </c>
      <c r="W19">
        <f t="shared" si="15"/>
        <v>65.237956741600499</v>
      </c>
      <c r="X19">
        <f t="shared" si="16"/>
        <v>3.3542958562779495</v>
      </c>
      <c r="Y19">
        <f t="shared" si="17"/>
        <v>5.1416323009071263</v>
      </c>
      <c r="Z19">
        <f t="shared" si="18"/>
        <v>1.730914959306733</v>
      </c>
      <c r="AA19">
        <f t="shared" si="19"/>
        <v>-115.64912662985071</v>
      </c>
      <c r="AB19">
        <f t="shared" si="20"/>
        <v>29.370064847558417</v>
      </c>
      <c r="AC19">
        <f t="shared" si="21"/>
        <v>2.433589458876162</v>
      </c>
      <c r="AD19">
        <f t="shared" si="22"/>
        <v>110.57926528919285</v>
      </c>
      <c r="AE19">
        <f t="shared" si="23"/>
        <v>3.4088081127787695</v>
      </c>
      <c r="AF19">
        <f t="shared" si="24"/>
        <v>2.6190688146115253</v>
      </c>
      <c r="AG19">
        <f t="shared" si="25"/>
        <v>-1.5714594268096587</v>
      </c>
      <c r="AH19">
        <v>17.52218899869003</v>
      </c>
      <c r="AI19">
        <v>15.701775757575749</v>
      </c>
      <c r="AJ19">
        <v>0.8603365146345604</v>
      </c>
      <c r="AK19">
        <v>63.139762686809448</v>
      </c>
      <c r="AL19">
        <f t="shared" si="26"/>
        <v>2.6224291752800615</v>
      </c>
      <c r="AM19">
        <v>30.79008650097817</v>
      </c>
      <c r="AN19">
        <v>33.129095757575747</v>
      </c>
      <c r="AO19">
        <v>9.4962387809971639E-5</v>
      </c>
      <c r="AP19">
        <v>90.997480818109025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47347.777120391947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1009.501799799279</v>
      </c>
      <c r="BI19">
        <f t="shared" si="33"/>
        <v>-1.5714594268096587</v>
      </c>
      <c r="BJ19" t="e">
        <f t="shared" si="34"/>
        <v>#DIV/0!</v>
      </c>
      <c r="BK19">
        <f t="shared" si="35"/>
        <v>-1.5566682764925381E-3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1199.995714285714</v>
      </c>
      <c r="CQ19">
        <f t="shared" si="47"/>
        <v>1009.501799799279</v>
      </c>
      <c r="CR19">
        <f t="shared" si="48"/>
        <v>0.84125450431310522</v>
      </c>
      <c r="CS19">
        <f t="shared" si="49"/>
        <v>0.16202119332429321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1658323278.5</v>
      </c>
      <c r="CZ19">
        <v>13.874042857142859</v>
      </c>
      <c r="DA19">
        <v>17.052857142857139</v>
      </c>
      <c r="DB19">
        <v>33.127485714285719</v>
      </c>
      <c r="DC19">
        <v>30.790942857142859</v>
      </c>
      <c r="DD19">
        <v>15.288600000000001</v>
      </c>
      <c r="DE19">
        <v>32.570042857142859</v>
      </c>
      <c r="DF19">
        <v>650.26985714285718</v>
      </c>
      <c r="DG19">
        <v>101.15428571428571</v>
      </c>
      <c r="DH19">
        <v>9.9877828571428573E-2</v>
      </c>
      <c r="DI19">
        <v>33.31297142857143</v>
      </c>
      <c r="DJ19">
        <v>999.89999999999986</v>
      </c>
      <c r="DK19">
        <v>33.116285714285723</v>
      </c>
      <c r="DL19">
        <v>0</v>
      </c>
      <c r="DM19">
        <v>0</v>
      </c>
      <c r="DN19">
        <v>9011.8742857142861</v>
      </c>
      <c r="DO19">
        <v>0</v>
      </c>
      <c r="DP19">
        <v>1065.183428571429</v>
      </c>
      <c r="DQ19">
        <v>-3.1788285714285709</v>
      </c>
      <c r="DR19">
        <v>14.349399999999999</v>
      </c>
      <c r="DS19">
        <v>17.59461428571429</v>
      </c>
      <c r="DT19">
        <v>2.336528571428572</v>
      </c>
      <c r="DU19">
        <v>17.052857142857139</v>
      </c>
      <c r="DV19">
        <v>30.790942857142859</v>
      </c>
      <c r="DW19">
        <v>3.3509857142857138</v>
      </c>
      <c r="DX19">
        <v>3.1146385714285709</v>
      </c>
      <c r="DY19">
        <v>25.883099999999999</v>
      </c>
      <c r="DZ19">
        <v>24.6538</v>
      </c>
      <c r="EA19">
        <v>1199.995714285714</v>
      </c>
      <c r="EB19">
        <v>0.958005142857143</v>
      </c>
      <c r="EC19">
        <v>4.1995142857142863E-2</v>
      </c>
      <c r="ED19">
        <v>0</v>
      </c>
      <c r="EE19">
        <v>655.66314285714282</v>
      </c>
      <c r="EF19">
        <v>5.0001600000000002</v>
      </c>
      <c r="EG19">
        <v>9510.5299999999988</v>
      </c>
      <c r="EH19">
        <v>9515.1528571428589</v>
      </c>
      <c r="EI19">
        <v>47.767714285714291</v>
      </c>
      <c r="EJ19">
        <v>49.875</v>
      </c>
      <c r="EK19">
        <v>48.936999999999998</v>
      </c>
      <c r="EL19">
        <v>48.696285714285708</v>
      </c>
      <c r="EM19">
        <v>49.40128571428572</v>
      </c>
      <c r="EN19">
        <v>1144.815714285714</v>
      </c>
      <c r="EO19">
        <v>50.18</v>
      </c>
      <c r="EP19">
        <v>0</v>
      </c>
      <c r="EQ19">
        <v>765792</v>
      </c>
      <c r="ER19">
        <v>0</v>
      </c>
      <c r="ES19">
        <v>656.30848000000003</v>
      </c>
      <c r="ET19">
        <v>-8.4725384699698587</v>
      </c>
      <c r="EU19">
        <v>1826.949233859257</v>
      </c>
      <c r="EV19">
        <v>9448.981600000001</v>
      </c>
      <c r="EW19">
        <v>15</v>
      </c>
      <c r="EX19">
        <v>1658316094</v>
      </c>
      <c r="EY19" t="s">
        <v>416</v>
      </c>
      <c r="EZ19">
        <v>1658316090.5</v>
      </c>
      <c r="FA19">
        <v>1658316094</v>
      </c>
      <c r="FB19">
        <v>11</v>
      </c>
      <c r="FC19">
        <v>-0.13300000000000001</v>
      </c>
      <c r="FD19">
        <v>0.107</v>
      </c>
      <c r="FE19">
        <v>-1.72</v>
      </c>
      <c r="FF19">
        <v>0.44</v>
      </c>
      <c r="FG19">
        <v>415</v>
      </c>
      <c r="FH19">
        <v>29</v>
      </c>
      <c r="FI19">
        <v>0.15</v>
      </c>
      <c r="FJ19">
        <v>0.28000000000000003</v>
      </c>
      <c r="FK19">
        <v>0.45793388849999989</v>
      </c>
      <c r="FL19">
        <v>-14.189312135909949</v>
      </c>
      <c r="FM19">
        <v>1.673427416962332</v>
      </c>
      <c r="FN19">
        <v>0</v>
      </c>
      <c r="FO19">
        <v>656.74723529411767</v>
      </c>
      <c r="FP19">
        <v>-6.3255003836753154</v>
      </c>
      <c r="FQ19">
        <v>0.64594591190538475</v>
      </c>
      <c r="FR19">
        <v>0</v>
      </c>
      <c r="FS19">
        <v>2.3603057500000002</v>
      </c>
      <c r="FT19">
        <v>-0.22747598499061969</v>
      </c>
      <c r="FU19">
        <v>2.2928648770424699E-2</v>
      </c>
      <c r="FV19">
        <v>0</v>
      </c>
      <c r="FW19">
        <v>0</v>
      </c>
      <c r="FX19">
        <v>3</v>
      </c>
      <c r="FY19" t="s">
        <v>426</v>
      </c>
      <c r="FZ19">
        <v>3.3702700000000001</v>
      </c>
      <c r="GA19">
        <v>2.8936199999999999</v>
      </c>
      <c r="GB19">
        <v>4.7803899999999998E-3</v>
      </c>
      <c r="GC19">
        <v>5.7550300000000004E-3</v>
      </c>
      <c r="GD19">
        <v>0.13800399999999999</v>
      </c>
      <c r="GE19">
        <v>0.134302</v>
      </c>
      <c r="GF19">
        <v>34440.800000000003</v>
      </c>
      <c r="GG19">
        <v>29916</v>
      </c>
      <c r="GH19">
        <v>30925.3</v>
      </c>
      <c r="GI19">
        <v>28039</v>
      </c>
      <c r="GJ19">
        <v>35110.699999999997</v>
      </c>
      <c r="GK19">
        <v>34242.699999999997</v>
      </c>
      <c r="GL19">
        <v>40307.199999999997</v>
      </c>
      <c r="GM19">
        <v>39078.1</v>
      </c>
      <c r="GN19">
        <v>2.3651800000000001</v>
      </c>
      <c r="GO19">
        <v>1.6392</v>
      </c>
      <c r="GP19">
        <v>0</v>
      </c>
      <c r="GQ19">
        <v>8.1554100000000004E-2</v>
      </c>
      <c r="GR19">
        <v>999.9</v>
      </c>
      <c r="GS19">
        <v>31.8049</v>
      </c>
      <c r="GT19">
        <v>66.900000000000006</v>
      </c>
      <c r="GU19">
        <v>34.200000000000003</v>
      </c>
      <c r="GV19">
        <v>35.732100000000003</v>
      </c>
      <c r="GW19">
        <v>49.491799999999998</v>
      </c>
      <c r="GX19">
        <v>40.897399999999998</v>
      </c>
      <c r="GY19">
        <v>1</v>
      </c>
      <c r="GZ19">
        <v>0.55301100000000003</v>
      </c>
      <c r="HA19">
        <v>1.2247300000000001</v>
      </c>
      <c r="HB19">
        <v>20.205200000000001</v>
      </c>
      <c r="HC19">
        <v>5.2127999999999997</v>
      </c>
      <c r="HD19">
        <v>11.974</v>
      </c>
      <c r="HE19">
        <v>4.9903500000000003</v>
      </c>
      <c r="HF19">
        <v>3.2924500000000001</v>
      </c>
      <c r="HG19">
        <v>8275.4</v>
      </c>
      <c r="HH19">
        <v>9999</v>
      </c>
      <c r="HI19">
        <v>9999</v>
      </c>
      <c r="HJ19">
        <v>969.7</v>
      </c>
      <c r="HK19">
        <v>4.97126</v>
      </c>
      <c r="HL19">
        <v>1.87384</v>
      </c>
      <c r="HM19">
        <v>1.8701300000000001</v>
      </c>
      <c r="HN19">
        <v>1.8696600000000001</v>
      </c>
      <c r="HO19">
        <v>1.8744099999999999</v>
      </c>
      <c r="HP19">
        <v>1.87104</v>
      </c>
      <c r="HQ19">
        <v>1.8666</v>
      </c>
      <c r="HR19">
        <v>1.8776299999999999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-1.415</v>
      </c>
      <c r="IG19">
        <v>0.5575</v>
      </c>
      <c r="IH19">
        <v>-1.4143203888967211</v>
      </c>
      <c r="II19">
        <v>1.7196870422270779E-5</v>
      </c>
      <c r="IJ19">
        <v>-2.1741833173098589E-6</v>
      </c>
      <c r="IK19">
        <v>9.0595066644434051E-10</v>
      </c>
      <c r="IL19">
        <v>-5.0132855213330413E-2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119.8</v>
      </c>
      <c r="IU19">
        <v>119.8</v>
      </c>
      <c r="IV19">
        <v>0.21118200000000001</v>
      </c>
      <c r="IW19">
        <v>2.65747</v>
      </c>
      <c r="IX19">
        <v>1.49902</v>
      </c>
      <c r="IY19">
        <v>2.3046899999999999</v>
      </c>
      <c r="IZ19">
        <v>1.69678</v>
      </c>
      <c r="JA19">
        <v>2.2534200000000002</v>
      </c>
      <c r="JB19">
        <v>39.043599999999998</v>
      </c>
      <c r="JC19">
        <v>14.4998</v>
      </c>
      <c r="JD19">
        <v>18</v>
      </c>
      <c r="JE19">
        <v>728.75400000000002</v>
      </c>
      <c r="JF19">
        <v>316.07400000000001</v>
      </c>
      <c r="JG19">
        <v>30.000699999999998</v>
      </c>
      <c r="JH19">
        <v>34.597000000000001</v>
      </c>
      <c r="JI19">
        <v>29.9999</v>
      </c>
      <c r="JJ19">
        <v>34.343899999999998</v>
      </c>
      <c r="JK19">
        <v>34.328400000000002</v>
      </c>
      <c r="JL19">
        <v>4.24587</v>
      </c>
      <c r="JM19">
        <v>21.398199999999999</v>
      </c>
      <c r="JN19">
        <v>100</v>
      </c>
      <c r="JO19">
        <v>30</v>
      </c>
      <c r="JP19">
        <v>30.0608</v>
      </c>
      <c r="JQ19">
        <v>30.776900000000001</v>
      </c>
      <c r="JR19">
        <v>98.546400000000006</v>
      </c>
      <c r="JS19">
        <v>98.421099999999996</v>
      </c>
    </row>
    <row r="20" spans="1:279" x14ac:dyDescent="0.2">
      <c r="A20">
        <v>5</v>
      </c>
      <c r="B20">
        <v>1658323284.5</v>
      </c>
      <c r="C20">
        <v>16</v>
      </c>
      <c r="D20" t="s">
        <v>429</v>
      </c>
      <c r="E20" t="s">
        <v>430</v>
      </c>
      <c r="F20">
        <v>4</v>
      </c>
      <c r="G20">
        <v>1658323282.1875</v>
      </c>
      <c r="H20">
        <f t="shared" si="0"/>
        <v>2.6224617042539975E-3</v>
      </c>
      <c r="I20">
        <f t="shared" si="1"/>
        <v>2.6224617042539977</v>
      </c>
      <c r="J20">
        <f t="shared" si="2"/>
        <v>-1.5459878200129011</v>
      </c>
      <c r="K20">
        <f t="shared" si="3"/>
        <v>17.635149999999999</v>
      </c>
      <c r="L20">
        <f t="shared" si="4"/>
        <v>33.688792255870631</v>
      </c>
      <c r="M20">
        <f t="shared" si="5"/>
        <v>3.4111960110532649</v>
      </c>
      <c r="N20">
        <f t="shared" si="6"/>
        <v>1.7856666655612443</v>
      </c>
      <c r="O20">
        <f t="shared" si="7"/>
        <v>0.15120552504898133</v>
      </c>
      <c r="P20">
        <f t="shared" si="8"/>
        <v>2.7616340402715416</v>
      </c>
      <c r="Q20">
        <f t="shared" si="9"/>
        <v>0.1467522367587033</v>
      </c>
      <c r="R20">
        <f t="shared" si="10"/>
        <v>9.2109333190944803E-2</v>
      </c>
      <c r="S20">
        <f t="shared" si="11"/>
        <v>194.42781561261526</v>
      </c>
      <c r="T20">
        <f t="shared" si="12"/>
        <v>33.801979958599887</v>
      </c>
      <c r="U20">
        <f t="shared" si="13"/>
        <v>33.128387500000002</v>
      </c>
      <c r="V20">
        <f t="shared" si="14"/>
        <v>5.088666728762691</v>
      </c>
      <c r="W20">
        <f t="shared" si="15"/>
        <v>65.243139018706316</v>
      </c>
      <c r="X20">
        <f t="shared" si="16"/>
        <v>3.354661712595405</v>
      </c>
      <c r="Y20">
        <f t="shared" si="17"/>
        <v>5.1417846582053119</v>
      </c>
      <c r="Z20">
        <f t="shared" si="18"/>
        <v>1.734005016167286</v>
      </c>
      <c r="AA20">
        <f t="shared" si="19"/>
        <v>-115.65056115760129</v>
      </c>
      <c r="AB20">
        <f t="shared" si="20"/>
        <v>27.560514246754039</v>
      </c>
      <c r="AC20">
        <f t="shared" si="21"/>
        <v>2.2905359311111311</v>
      </c>
      <c r="AD20">
        <f t="shared" si="22"/>
        <v>108.62830463287914</v>
      </c>
      <c r="AE20">
        <f t="shared" si="23"/>
        <v>5.5417865760551175</v>
      </c>
      <c r="AF20">
        <f t="shared" si="24"/>
        <v>2.620203309753995</v>
      </c>
      <c r="AG20">
        <f t="shared" si="25"/>
        <v>-1.5459878200129011</v>
      </c>
      <c r="AH20">
        <v>23.95329369435516</v>
      </c>
      <c r="AI20">
        <v>20.54023636363635</v>
      </c>
      <c r="AJ20">
        <v>1.2672054054852719</v>
      </c>
      <c r="AK20">
        <v>63.139762686809448</v>
      </c>
      <c r="AL20">
        <f t="shared" si="26"/>
        <v>2.6224617042539977</v>
      </c>
      <c r="AM20">
        <v>30.79272527093498</v>
      </c>
      <c r="AN20">
        <v>33.132124242424233</v>
      </c>
      <c r="AO20">
        <v>1.7860492082845969E-5</v>
      </c>
      <c r="AP20">
        <v>90.997480818109025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47123.671784832339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1009.5179997992825</v>
      </c>
      <c r="BI20">
        <f t="shared" si="33"/>
        <v>-1.5459878200129011</v>
      </c>
      <c r="BJ20" t="e">
        <f t="shared" si="34"/>
        <v>#DIV/0!</v>
      </c>
      <c r="BK20">
        <f t="shared" si="35"/>
        <v>-1.5314118424042784E-3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1200.0150000000001</v>
      </c>
      <c r="CQ20">
        <f t="shared" si="47"/>
        <v>1009.5179997992825</v>
      </c>
      <c r="CR20">
        <f t="shared" si="48"/>
        <v>0.84125448415168347</v>
      </c>
      <c r="CS20">
        <f t="shared" si="49"/>
        <v>0.16202115441274922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1658323282.1875</v>
      </c>
      <c r="CZ20">
        <v>17.635149999999999</v>
      </c>
      <c r="DA20">
        <v>22.791025000000001</v>
      </c>
      <c r="DB20">
        <v>33.1304625</v>
      </c>
      <c r="DC20">
        <v>30.792974999999998</v>
      </c>
      <c r="DD20">
        <v>19.049925000000002</v>
      </c>
      <c r="DE20">
        <v>32.572937500000002</v>
      </c>
      <c r="DF20">
        <v>650.28662499999996</v>
      </c>
      <c r="DG20">
        <v>101.15600000000001</v>
      </c>
      <c r="DH20">
        <v>0.1001087125</v>
      </c>
      <c r="DI20">
        <v>33.313499999999998</v>
      </c>
      <c r="DJ20">
        <v>999.9</v>
      </c>
      <c r="DK20">
        <v>33.128387500000002</v>
      </c>
      <c r="DL20">
        <v>0</v>
      </c>
      <c r="DM20">
        <v>0</v>
      </c>
      <c r="DN20">
        <v>8968.4375</v>
      </c>
      <c r="DO20">
        <v>0</v>
      </c>
      <c r="DP20">
        <v>935.09162500000002</v>
      </c>
      <c r="DQ20">
        <v>-5.1558837499999992</v>
      </c>
      <c r="DR20">
        <v>18.239425000000001</v>
      </c>
      <c r="DS20">
        <v>23.515137500000002</v>
      </c>
      <c r="DT20">
        <v>2.33747375</v>
      </c>
      <c r="DU20">
        <v>22.791025000000001</v>
      </c>
      <c r="DV20">
        <v>30.792974999999998</v>
      </c>
      <c r="DW20">
        <v>3.3513500000000001</v>
      </c>
      <c r="DX20">
        <v>3.1149024999999999</v>
      </c>
      <c r="DY20">
        <v>25.884912499999999</v>
      </c>
      <c r="DZ20">
        <v>24.655225000000002</v>
      </c>
      <c r="EA20">
        <v>1200.0150000000001</v>
      </c>
      <c r="EB20">
        <v>0.95800612500000004</v>
      </c>
      <c r="EC20">
        <v>4.1994187500000002E-2</v>
      </c>
      <c r="ED20">
        <v>0</v>
      </c>
      <c r="EE20">
        <v>654.86787500000003</v>
      </c>
      <c r="EF20">
        <v>5.0001600000000002</v>
      </c>
      <c r="EG20">
        <v>9462.7574999999997</v>
      </c>
      <c r="EH20">
        <v>9515.3087500000001</v>
      </c>
      <c r="EI20">
        <v>47.75</v>
      </c>
      <c r="EJ20">
        <v>49.875</v>
      </c>
      <c r="EK20">
        <v>48.91375</v>
      </c>
      <c r="EL20">
        <v>48.679374999999993</v>
      </c>
      <c r="EM20">
        <v>49.421499999999988</v>
      </c>
      <c r="EN20">
        <v>1144.835</v>
      </c>
      <c r="EO20">
        <v>50.18</v>
      </c>
      <c r="EP20">
        <v>0</v>
      </c>
      <c r="EQ20">
        <v>765796.20000004768</v>
      </c>
      <c r="ER20">
        <v>0</v>
      </c>
      <c r="ES20">
        <v>655.69361538461533</v>
      </c>
      <c r="ET20">
        <v>-9.3135042555346388</v>
      </c>
      <c r="EU20">
        <v>-86.214357804211843</v>
      </c>
      <c r="EV20">
        <v>9523.8265384615388</v>
      </c>
      <c r="EW20">
        <v>15</v>
      </c>
      <c r="EX20">
        <v>1658316094</v>
      </c>
      <c r="EY20" t="s">
        <v>416</v>
      </c>
      <c r="EZ20">
        <v>1658316090.5</v>
      </c>
      <c r="FA20">
        <v>1658316094</v>
      </c>
      <c r="FB20">
        <v>11</v>
      </c>
      <c r="FC20">
        <v>-0.13300000000000001</v>
      </c>
      <c r="FD20">
        <v>0.107</v>
      </c>
      <c r="FE20">
        <v>-1.72</v>
      </c>
      <c r="FF20">
        <v>0.44</v>
      </c>
      <c r="FG20">
        <v>415</v>
      </c>
      <c r="FH20">
        <v>29</v>
      </c>
      <c r="FI20">
        <v>0.15</v>
      </c>
      <c r="FJ20">
        <v>0.28000000000000003</v>
      </c>
      <c r="FK20">
        <v>-0.83997186149999992</v>
      </c>
      <c r="FL20">
        <v>-25.449302964878061</v>
      </c>
      <c r="FM20">
        <v>2.614767958428371</v>
      </c>
      <c r="FN20">
        <v>0</v>
      </c>
      <c r="FO20">
        <v>656.22291176470583</v>
      </c>
      <c r="FP20">
        <v>-8.575263558610116</v>
      </c>
      <c r="FQ20">
        <v>0.86282485332114511</v>
      </c>
      <c r="FR20">
        <v>0</v>
      </c>
      <c r="FS20">
        <v>2.3481375</v>
      </c>
      <c r="FT20">
        <v>-0.12624135084427729</v>
      </c>
      <c r="FU20">
        <v>1.348862720034914E-2</v>
      </c>
      <c r="FV20">
        <v>0</v>
      </c>
      <c r="FW20">
        <v>0</v>
      </c>
      <c r="FX20">
        <v>3</v>
      </c>
      <c r="FY20" t="s">
        <v>426</v>
      </c>
      <c r="FZ20">
        <v>3.37025</v>
      </c>
      <c r="GA20">
        <v>2.8934799999999998</v>
      </c>
      <c r="GB20">
        <v>6.1367699999999997E-3</v>
      </c>
      <c r="GC20">
        <v>7.61343E-3</v>
      </c>
      <c r="GD20">
        <v>0.138015</v>
      </c>
      <c r="GE20">
        <v>0.13431199999999999</v>
      </c>
      <c r="GF20">
        <v>34394.300000000003</v>
      </c>
      <c r="GG20">
        <v>29860.6</v>
      </c>
      <c r="GH20">
        <v>30925.599999999999</v>
      </c>
      <c r="GI20">
        <v>28039.4</v>
      </c>
      <c r="GJ20">
        <v>35111</v>
      </c>
      <c r="GK20">
        <v>34242.5</v>
      </c>
      <c r="GL20">
        <v>40308</v>
      </c>
      <c r="GM20">
        <v>39078.300000000003</v>
      </c>
      <c r="GN20">
        <v>2.3651</v>
      </c>
      <c r="GO20">
        <v>1.6389199999999999</v>
      </c>
      <c r="GP20">
        <v>0</v>
      </c>
      <c r="GQ20">
        <v>8.2462999999999995E-2</v>
      </c>
      <c r="GR20">
        <v>999.9</v>
      </c>
      <c r="GS20">
        <v>31.7974</v>
      </c>
      <c r="GT20">
        <v>66.900000000000006</v>
      </c>
      <c r="GU20">
        <v>34.200000000000003</v>
      </c>
      <c r="GV20">
        <v>35.731299999999997</v>
      </c>
      <c r="GW20">
        <v>49.461799999999997</v>
      </c>
      <c r="GX20">
        <v>41.2821</v>
      </c>
      <c r="GY20">
        <v>1</v>
      </c>
      <c r="GZ20">
        <v>0.55300300000000002</v>
      </c>
      <c r="HA20">
        <v>1.22706</v>
      </c>
      <c r="HB20">
        <v>20.204999999999998</v>
      </c>
      <c r="HC20">
        <v>5.2129500000000002</v>
      </c>
      <c r="HD20">
        <v>11.974</v>
      </c>
      <c r="HE20">
        <v>4.9908999999999999</v>
      </c>
      <c r="HF20">
        <v>3.2925</v>
      </c>
      <c r="HG20">
        <v>8275.4</v>
      </c>
      <c r="HH20">
        <v>9999</v>
      </c>
      <c r="HI20">
        <v>9999</v>
      </c>
      <c r="HJ20">
        <v>969.7</v>
      </c>
      <c r="HK20">
        <v>4.9712500000000004</v>
      </c>
      <c r="HL20">
        <v>1.8738600000000001</v>
      </c>
      <c r="HM20">
        <v>1.8701300000000001</v>
      </c>
      <c r="HN20">
        <v>1.8696600000000001</v>
      </c>
      <c r="HO20">
        <v>1.8744099999999999</v>
      </c>
      <c r="HP20">
        <v>1.87107</v>
      </c>
      <c r="HQ20">
        <v>1.8666</v>
      </c>
      <c r="HR20">
        <v>1.87764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-1.415</v>
      </c>
      <c r="IG20">
        <v>0.55759999999999998</v>
      </c>
      <c r="IH20">
        <v>-1.4143203888967211</v>
      </c>
      <c r="II20">
        <v>1.7196870422270779E-5</v>
      </c>
      <c r="IJ20">
        <v>-2.1741833173098589E-6</v>
      </c>
      <c r="IK20">
        <v>9.0595066644434051E-10</v>
      </c>
      <c r="IL20">
        <v>-5.0132855213330413E-2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119.9</v>
      </c>
      <c r="IU20">
        <v>119.8</v>
      </c>
      <c r="IV20">
        <v>0.22583</v>
      </c>
      <c r="IW20">
        <v>2.63916</v>
      </c>
      <c r="IX20">
        <v>1.49902</v>
      </c>
      <c r="IY20">
        <v>2.3046899999999999</v>
      </c>
      <c r="IZ20">
        <v>1.69678</v>
      </c>
      <c r="JA20">
        <v>2.3315399999999999</v>
      </c>
      <c r="JB20">
        <v>39.043599999999998</v>
      </c>
      <c r="JC20">
        <v>14.517300000000001</v>
      </c>
      <c r="JD20">
        <v>18</v>
      </c>
      <c r="JE20">
        <v>728.67499999999995</v>
      </c>
      <c r="JF20">
        <v>315.916</v>
      </c>
      <c r="JG20">
        <v>30.000699999999998</v>
      </c>
      <c r="JH20">
        <v>34.593800000000002</v>
      </c>
      <c r="JI20">
        <v>29.9999</v>
      </c>
      <c r="JJ20">
        <v>34.342500000000001</v>
      </c>
      <c r="JK20">
        <v>34.325600000000001</v>
      </c>
      <c r="JL20">
        <v>4.5278200000000002</v>
      </c>
      <c r="JM20">
        <v>21.398199999999999</v>
      </c>
      <c r="JN20">
        <v>100</v>
      </c>
      <c r="JO20">
        <v>30</v>
      </c>
      <c r="JP20">
        <v>40.078800000000001</v>
      </c>
      <c r="JQ20">
        <v>30.776900000000001</v>
      </c>
      <c r="JR20">
        <v>98.547899999999998</v>
      </c>
      <c r="JS20">
        <v>98.421899999999994</v>
      </c>
    </row>
    <row r="21" spans="1:279" x14ac:dyDescent="0.2">
      <c r="A21">
        <v>6</v>
      </c>
      <c r="B21">
        <v>1658323288.5</v>
      </c>
      <c r="C21">
        <v>20</v>
      </c>
      <c r="D21" t="s">
        <v>431</v>
      </c>
      <c r="E21" t="s">
        <v>432</v>
      </c>
      <c r="F21">
        <v>4</v>
      </c>
      <c r="G21">
        <v>1658323286.5</v>
      </c>
      <c r="H21">
        <f t="shared" si="0"/>
        <v>2.6192310678368326E-3</v>
      </c>
      <c r="I21">
        <f t="shared" si="1"/>
        <v>2.6192310678368327</v>
      </c>
      <c r="J21">
        <f t="shared" si="2"/>
        <v>-1.4242857052260032</v>
      </c>
      <c r="K21">
        <f t="shared" si="3"/>
        <v>23.317885714285719</v>
      </c>
      <c r="L21">
        <f t="shared" si="4"/>
        <v>37.954625243747294</v>
      </c>
      <c r="M21">
        <f t="shared" si="5"/>
        <v>3.8431327149453902</v>
      </c>
      <c r="N21">
        <f t="shared" si="6"/>
        <v>2.3610753328856093</v>
      </c>
      <c r="O21">
        <f t="shared" si="7"/>
        <v>0.15072409135716411</v>
      </c>
      <c r="P21">
        <f t="shared" si="8"/>
        <v>2.7654158144882124</v>
      </c>
      <c r="Q21">
        <f t="shared" si="9"/>
        <v>0.1463045302240277</v>
      </c>
      <c r="R21">
        <f t="shared" si="10"/>
        <v>9.1826616875146316E-2</v>
      </c>
      <c r="S21">
        <f t="shared" si="11"/>
        <v>194.4185816125966</v>
      </c>
      <c r="T21">
        <f t="shared" si="12"/>
        <v>33.80107443923152</v>
      </c>
      <c r="U21">
        <f t="shared" si="13"/>
        <v>33.140171428571428</v>
      </c>
      <c r="V21">
        <f t="shared" si="14"/>
        <v>5.092033834689782</v>
      </c>
      <c r="W21">
        <f t="shared" si="15"/>
        <v>65.251846736881902</v>
      </c>
      <c r="X21">
        <f t="shared" si="16"/>
        <v>3.3548998681340825</v>
      </c>
      <c r="Y21">
        <f t="shared" si="17"/>
        <v>5.1414634771368286</v>
      </c>
      <c r="Z21">
        <f t="shared" si="18"/>
        <v>1.7371339665556995</v>
      </c>
      <c r="AA21">
        <f t="shared" si="19"/>
        <v>-115.50809009160432</v>
      </c>
      <c r="AB21">
        <f t="shared" si="20"/>
        <v>25.675272414924564</v>
      </c>
      <c r="AC21">
        <f t="shared" si="21"/>
        <v>2.1310479906872102</v>
      </c>
      <c r="AD21">
        <f t="shared" si="22"/>
        <v>106.71681192660407</v>
      </c>
      <c r="AE21">
        <f t="shared" si="23"/>
        <v>6.9247131254779593</v>
      </c>
      <c r="AF21">
        <f t="shared" si="24"/>
        <v>2.6182395653484112</v>
      </c>
      <c r="AG21">
        <f t="shared" si="25"/>
        <v>-1.4242857052260032</v>
      </c>
      <c r="AH21">
        <v>30.64489506924939</v>
      </c>
      <c r="AI21">
        <v>26.33470121212121</v>
      </c>
      <c r="AJ21">
        <v>1.4698292647354509</v>
      </c>
      <c r="AK21">
        <v>63.139762686809448</v>
      </c>
      <c r="AL21">
        <f t="shared" si="26"/>
        <v>2.6192310678368327</v>
      </c>
      <c r="AM21">
        <v>30.795895108670731</v>
      </c>
      <c r="AN21">
        <v>33.13220303030301</v>
      </c>
      <c r="AO21">
        <v>7.3218167728953383E-5</v>
      </c>
      <c r="AP21">
        <v>90.997480818109025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47227.699732773668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1009.4693997992728</v>
      </c>
      <c r="BI21">
        <f t="shared" si="33"/>
        <v>-1.4242857052260032</v>
      </c>
      <c r="BJ21" t="e">
        <f t="shared" si="34"/>
        <v>#DIV/0!</v>
      </c>
      <c r="BK21">
        <f t="shared" si="35"/>
        <v>-1.4109250914482541E-3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1199.957142857143</v>
      </c>
      <c r="CQ21">
        <f t="shared" si="47"/>
        <v>1009.4693997992728</v>
      </c>
      <c r="CR21">
        <f t="shared" si="48"/>
        <v>0.84125454463789284</v>
      </c>
      <c r="CS21">
        <f t="shared" si="49"/>
        <v>0.16202127115113349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1658323286.5</v>
      </c>
      <c r="CZ21">
        <v>23.317885714285719</v>
      </c>
      <c r="DA21">
        <v>29.76371428571429</v>
      </c>
      <c r="DB21">
        <v>33.132857142857141</v>
      </c>
      <c r="DC21">
        <v>30.797028571428569</v>
      </c>
      <c r="DD21">
        <v>24.73312857142858</v>
      </c>
      <c r="DE21">
        <v>32.575257142857147</v>
      </c>
      <c r="DF21">
        <v>650.25914285714282</v>
      </c>
      <c r="DG21">
        <v>101.1561428571429</v>
      </c>
      <c r="DH21">
        <v>9.983557142857144E-2</v>
      </c>
      <c r="DI21">
        <v>33.31238571428571</v>
      </c>
      <c r="DJ21">
        <v>999.89999999999986</v>
      </c>
      <c r="DK21">
        <v>33.140171428571428</v>
      </c>
      <c r="DL21">
        <v>0</v>
      </c>
      <c r="DM21">
        <v>0</v>
      </c>
      <c r="DN21">
        <v>8988.482857142857</v>
      </c>
      <c r="DO21">
        <v>0</v>
      </c>
      <c r="DP21">
        <v>976.45942857142859</v>
      </c>
      <c r="DQ21">
        <v>-6.4458357142857157</v>
      </c>
      <c r="DR21">
        <v>24.116957142857139</v>
      </c>
      <c r="DS21">
        <v>30.70947142857143</v>
      </c>
      <c r="DT21">
        <v>2.3358628571428568</v>
      </c>
      <c r="DU21">
        <v>29.76371428571429</v>
      </c>
      <c r="DV21">
        <v>30.797028571428569</v>
      </c>
      <c r="DW21">
        <v>3.351594285714286</v>
      </c>
      <c r="DX21">
        <v>3.1153042857142861</v>
      </c>
      <c r="DY21">
        <v>25.88614285714285</v>
      </c>
      <c r="DZ21">
        <v>24.65737142857143</v>
      </c>
      <c r="EA21">
        <v>1199.957142857143</v>
      </c>
      <c r="EB21">
        <v>0.95800357142857151</v>
      </c>
      <c r="EC21">
        <v>4.1996671428571421E-2</v>
      </c>
      <c r="ED21">
        <v>0</v>
      </c>
      <c r="EE21">
        <v>654.04528571428568</v>
      </c>
      <c r="EF21">
        <v>5.0001600000000002</v>
      </c>
      <c r="EG21">
        <v>9570.9257142857132</v>
      </c>
      <c r="EH21">
        <v>9514.8471428571447</v>
      </c>
      <c r="EI21">
        <v>47.732000000000014</v>
      </c>
      <c r="EJ21">
        <v>49.857000000000014</v>
      </c>
      <c r="EK21">
        <v>48.874714285714283</v>
      </c>
      <c r="EL21">
        <v>48.696285714285708</v>
      </c>
      <c r="EM21">
        <v>49.383571428571429</v>
      </c>
      <c r="EN21">
        <v>1144.777142857143</v>
      </c>
      <c r="EO21">
        <v>50.18</v>
      </c>
      <c r="EP21">
        <v>0</v>
      </c>
      <c r="EQ21">
        <v>765799.79999995232</v>
      </c>
      <c r="ER21">
        <v>0</v>
      </c>
      <c r="ES21">
        <v>655.11019230769227</v>
      </c>
      <c r="ET21">
        <v>-11.48762392435194</v>
      </c>
      <c r="EU21">
        <v>-494.96273525731038</v>
      </c>
      <c r="EV21">
        <v>9560.2369230769218</v>
      </c>
      <c r="EW21">
        <v>15</v>
      </c>
      <c r="EX21">
        <v>1658316094</v>
      </c>
      <c r="EY21" t="s">
        <v>416</v>
      </c>
      <c r="EZ21">
        <v>1658316090.5</v>
      </c>
      <c r="FA21">
        <v>1658316094</v>
      </c>
      <c r="FB21">
        <v>11</v>
      </c>
      <c r="FC21">
        <v>-0.13300000000000001</v>
      </c>
      <c r="FD21">
        <v>0.107</v>
      </c>
      <c r="FE21">
        <v>-1.72</v>
      </c>
      <c r="FF21">
        <v>0.44</v>
      </c>
      <c r="FG21">
        <v>415</v>
      </c>
      <c r="FH21">
        <v>29</v>
      </c>
      <c r="FI21">
        <v>0.15</v>
      </c>
      <c r="FJ21">
        <v>0.28000000000000003</v>
      </c>
      <c r="FK21">
        <v>-2.3990163615000002</v>
      </c>
      <c r="FL21">
        <v>-31.10881870941839</v>
      </c>
      <c r="FM21">
        <v>3.041700223642323</v>
      </c>
      <c r="FN21">
        <v>0</v>
      </c>
      <c r="FO21">
        <v>655.66573529411755</v>
      </c>
      <c r="FP21">
        <v>-9.6818181719645686</v>
      </c>
      <c r="FQ21">
        <v>0.96850725979918129</v>
      </c>
      <c r="FR21">
        <v>0</v>
      </c>
      <c r="FS21">
        <v>2.341205</v>
      </c>
      <c r="FT21">
        <v>-5.4914296435283637E-2</v>
      </c>
      <c r="FU21">
        <v>6.2678760357875929E-3</v>
      </c>
      <c r="FV21">
        <v>1</v>
      </c>
      <c r="FW21">
        <v>1</v>
      </c>
      <c r="FX21">
        <v>3</v>
      </c>
      <c r="FY21" t="s">
        <v>423</v>
      </c>
      <c r="FZ21">
        <v>3.3704900000000002</v>
      </c>
      <c r="GA21">
        <v>2.8935900000000001</v>
      </c>
      <c r="GB21">
        <v>7.7281700000000004E-3</v>
      </c>
      <c r="GC21">
        <v>9.4681899999999996E-3</v>
      </c>
      <c r="GD21">
        <v>0.138015</v>
      </c>
      <c r="GE21">
        <v>0.134329</v>
      </c>
      <c r="GF21">
        <v>34339.1</v>
      </c>
      <c r="GG21">
        <v>29804.9</v>
      </c>
      <c r="GH21">
        <v>30925.4</v>
      </c>
      <c r="GI21">
        <v>28039.4</v>
      </c>
      <c r="GJ21">
        <v>35110.6</v>
      </c>
      <c r="GK21">
        <v>34242</v>
      </c>
      <c r="GL21">
        <v>40307.5</v>
      </c>
      <c r="GM21">
        <v>39078.400000000001</v>
      </c>
      <c r="GN21">
        <v>2.3651300000000002</v>
      </c>
      <c r="GO21">
        <v>1.6391</v>
      </c>
      <c r="GP21">
        <v>0</v>
      </c>
      <c r="GQ21">
        <v>8.3051600000000003E-2</v>
      </c>
      <c r="GR21">
        <v>999.9</v>
      </c>
      <c r="GS21">
        <v>31.7927</v>
      </c>
      <c r="GT21">
        <v>66.900000000000006</v>
      </c>
      <c r="GU21">
        <v>34.200000000000003</v>
      </c>
      <c r="GV21">
        <v>35.733899999999998</v>
      </c>
      <c r="GW21">
        <v>49.3718</v>
      </c>
      <c r="GX21">
        <v>40.697099999999999</v>
      </c>
      <c r="GY21">
        <v>1</v>
      </c>
      <c r="GZ21">
        <v>0.55261400000000005</v>
      </c>
      <c r="HA21">
        <v>1.2286999999999999</v>
      </c>
      <c r="HB21">
        <v>20.205200000000001</v>
      </c>
      <c r="HC21">
        <v>5.2132500000000004</v>
      </c>
      <c r="HD21">
        <v>11.974</v>
      </c>
      <c r="HE21">
        <v>4.9909999999999997</v>
      </c>
      <c r="HF21">
        <v>3.2926000000000002</v>
      </c>
      <c r="HG21">
        <v>8275.6</v>
      </c>
      <c r="HH21">
        <v>9999</v>
      </c>
      <c r="HI21">
        <v>9999</v>
      </c>
      <c r="HJ21">
        <v>969.7</v>
      </c>
      <c r="HK21">
        <v>4.9712399999999999</v>
      </c>
      <c r="HL21">
        <v>1.87385</v>
      </c>
      <c r="HM21">
        <v>1.87012</v>
      </c>
      <c r="HN21">
        <v>1.8696600000000001</v>
      </c>
      <c r="HO21">
        <v>1.8744000000000001</v>
      </c>
      <c r="HP21">
        <v>1.8710599999999999</v>
      </c>
      <c r="HQ21">
        <v>1.8666100000000001</v>
      </c>
      <c r="HR21">
        <v>1.8776600000000001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-1.4159999999999999</v>
      </c>
      <c r="IG21">
        <v>0.55759999999999998</v>
      </c>
      <c r="IH21">
        <v>-1.4143203888967211</v>
      </c>
      <c r="II21">
        <v>1.7196870422270779E-5</v>
      </c>
      <c r="IJ21">
        <v>-2.1741833173098589E-6</v>
      </c>
      <c r="IK21">
        <v>9.0595066644434051E-10</v>
      </c>
      <c r="IL21">
        <v>-5.0132855213330413E-2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120</v>
      </c>
      <c r="IU21">
        <v>119.9</v>
      </c>
      <c r="IV21">
        <v>0.239258</v>
      </c>
      <c r="IW21">
        <v>2.63428</v>
      </c>
      <c r="IX21">
        <v>1.49902</v>
      </c>
      <c r="IY21">
        <v>2.3046899999999999</v>
      </c>
      <c r="IZ21">
        <v>1.69678</v>
      </c>
      <c r="JA21">
        <v>2.3803700000000001</v>
      </c>
      <c r="JB21">
        <v>39.043599999999998</v>
      </c>
      <c r="JC21">
        <v>14.5261</v>
      </c>
      <c r="JD21">
        <v>18</v>
      </c>
      <c r="JE21">
        <v>728.67600000000004</v>
      </c>
      <c r="JF21">
        <v>316.00599999999997</v>
      </c>
      <c r="JG21">
        <v>30.000599999999999</v>
      </c>
      <c r="JH21">
        <v>34.5914</v>
      </c>
      <c r="JI21">
        <v>29.9998</v>
      </c>
      <c r="JJ21">
        <v>34.340800000000002</v>
      </c>
      <c r="JK21">
        <v>34.325299999999999</v>
      </c>
      <c r="JL21">
        <v>4.8171900000000001</v>
      </c>
      <c r="JM21">
        <v>21.398199999999999</v>
      </c>
      <c r="JN21">
        <v>100</v>
      </c>
      <c r="JO21">
        <v>30</v>
      </c>
      <c r="JP21">
        <v>43.4206</v>
      </c>
      <c r="JQ21">
        <v>30.776900000000001</v>
      </c>
      <c r="JR21">
        <v>98.546899999999994</v>
      </c>
      <c r="JS21">
        <v>98.422200000000004</v>
      </c>
    </row>
    <row r="22" spans="1:279" x14ac:dyDescent="0.2">
      <c r="A22">
        <v>7</v>
      </c>
      <c r="B22">
        <v>1658323292.5</v>
      </c>
      <c r="C22">
        <v>24</v>
      </c>
      <c r="D22" t="s">
        <v>433</v>
      </c>
      <c r="E22" t="s">
        <v>434</v>
      </c>
      <c r="F22">
        <v>4</v>
      </c>
      <c r="G22">
        <v>1658323290.1875</v>
      </c>
      <c r="H22">
        <f t="shared" si="0"/>
        <v>2.616786936374349E-3</v>
      </c>
      <c r="I22">
        <f t="shared" si="1"/>
        <v>2.616786936374349</v>
      </c>
      <c r="J22">
        <f t="shared" si="2"/>
        <v>-1.3061387062356504</v>
      </c>
      <c r="K22">
        <f t="shared" si="3"/>
        <v>28.7486125</v>
      </c>
      <c r="L22">
        <f t="shared" si="4"/>
        <v>41.974282389803179</v>
      </c>
      <c r="M22">
        <f t="shared" si="5"/>
        <v>4.250126322480515</v>
      </c>
      <c r="N22">
        <f t="shared" si="6"/>
        <v>2.9109547028426355</v>
      </c>
      <c r="O22">
        <f t="shared" si="7"/>
        <v>0.15060634560888655</v>
      </c>
      <c r="P22">
        <f t="shared" si="8"/>
        <v>2.7710160572953679</v>
      </c>
      <c r="Q22">
        <f t="shared" si="9"/>
        <v>0.14620221553668178</v>
      </c>
      <c r="R22">
        <f t="shared" si="10"/>
        <v>9.1761350662942082E-2</v>
      </c>
      <c r="S22">
        <f t="shared" si="11"/>
        <v>194.43019011254171</v>
      </c>
      <c r="T22">
        <f t="shared" si="12"/>
        <v>33.799040398165332</v>
      </c>
      <c r="U22">
        <f t="shared" si="13"/>
        <v>33.139125</v>
      </c>
      <c r="V22">
        <f t="shared" si="14"/>
        <v>5.0917347527919272</v>
      </c>
      <c r="W22">
        <f t="shared" si="15"/>
        <v>65.260882111926492</v>
      </c>
      <c r="X22">
        <f t="shared" si="16"/>
        <v>3.3550144295552804</v>
      </c>
      <c r="Y22">
        <f t="shared" si="17"/>
        <v>5.1409271848351992</v>
      </c>
      <c r="Z22">
        <f t="shared" si="18"/>
        <v>1.7367203232366468</v>
      </c>
      <c r="AA22">
        <f t="shared" si="19"/>
        <v>-115.40030389410879</v>
      </c>
      <c r="AB22">
        <f t="shared" si="20"/>
        <v>25.605620430507383</v>
      </c>
      <c r="AC22">
        <f t="shared" si="21"/>
        <v>2.1209414913147708</v>
      </c>
      <c r="AD22">
        <f t="shared" si="22"/>
        <v>106.75644814025507</v>
      </c>
      <c r="AE22">
        <f t="shared" si="23"/>
        <v>7.615646322240659</v>
      </c>
      <c r="AF22">
        <f t="shared" si="24"/>
        <v>2.6141886556433405</v>
      </c>
      <c r="AG22">
        <f t="shared" si="25"/>
        <v>-1.3061387062356504</v>
      </c>
      <c r="AH22">
        <v>37.475135516000883</v>
      </c>
      <c r="AI22">
        <v>32.608485454545452</v>
      </c>
      <c r="AJ22">
        <v>1.5849919206511009</v>
      </c>
      <c r="AK22">
        <v>63.139762686809448</v>
      </c>
      <c r="AL22">
        <f t="shared" si="26"/>
        <v>2.616786936374349</v>
      </c>
      <c r="AM22">
        <v>30.801488954119719</v>
      </c>
      <c r="AN22">
        <v>33.135638787878783</v>
      </c>
      <c r="AO22">
        <v>7.0125009927230137E-5</v>
      </c>
      <c r="AP22">
        <v>90.997480818109025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47381.913465420534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1009.5277497992442</v>
      </c>
      <c r="BI22">
        <f t="shared" si="33"/>
        <v>-1.3061387062356504</v>
      </c>
      <c r="BJ22" t="e">
        <f t="shared" si="34"/>
        <v>#DIV/0!</v>
      </c>
      <c r="BK22">
        <f t="shared" si="35"/>
        <v>-1.2938115930893337E-3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1200.0262499999999</v>
      </c>
      <c r="CQ22">
        <f t="shared" si="47"/>
        <v>1009.5277497992442</v>
      </c>
      <c r="CR22">
        <f t="shared" si="48"/>
        <v>0.84125472238565147</v>
      </c>
      <c r="CS22">
        <f t="shared" si="49"/>
        <v>0.16202161420430738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1658323290.1875</v>
      </c>
      <c r="CZ22">
        <v>28.7486125</v>
      </c>
      <c r="DA22">
        <v>35.845025</v>
      </c>
      <c r="DB22">
        <v>33.134149999999998</v>
      </c>
      <c r="DC22">
        <v>30.801925000000001</v>
      </c>
      <c r="DD22">
        <v>30.164362499999999</v>
      </c>
      <c r="DE22">
        <v>32.576500000000003</v>
      </c>
      <c r="DF22">
        <v>650.25537499999996</v>
      </c>
      <c r="DG22">
        <v>101.155625</v>
      </c>
      <c r="DH22">
        <v>9.9860037499999998E-2</v>
      </c>
      <c r="DI22">
        <v>33.310524999999998</v>
      </c>
      <c r="DJ22">
        <v>999.9</v>
      </c>
      <c r="DK22">
        <v>33.139125</v>
      </c>
      <c r="DL22">
        <v>0</v>
      </c>
      <c r="DM22">
        <v>0</v>
      </c>
      <c r="DN22">
        <v>9018.2800000000007</v>
      </c>
      <c r="DO22">
        <v>0</v>
      </c>
      <c r="DP22">
        <v>1064.70875</v>
      </c>
      <c r="DQ22">
        <v>-7.0964200000000002</v>
      </c>
      <c r="DR22">
        <v>29.733812499999999</v>
      </c>
      <c r="DS22">
        <v>36.984212499999998</v>
      </c>
      <c r="DT22">
        <v>2.33222</v>
      </c>
      <c r="DU22">
        <v>35.845025</v>
      </c>
      <c r="DV22">
        <v>30.801925000000001</v>
      </c>
      <c r="DW22">
        <v>3.3517049999999999</v>
      </c>
      <c r="DX22">
        <v>3.1157849999999998</v>
      </c>
      <c r="DY22">
        <v>25.886687500000001</v>
      </c>
      <c r="DZ22">
        <v>24.659949999999998</v>
      </c>
      <c r="EA22">
        <v>1200.0262499999999</v>
      </c>
      <c r="EB22">
        <v>0.95800337499999999</v>
      </c>
      <c r="EC22">
        <v>4.1996862500000003E-2</v>
      </c>
      <c r="ED22">
        <v>0</v>
      </c>
      <c r="EE22">
        <v>653.30449999999996</v>
      </c>
      <c r="EF22">
        <v>5.0001600000000002</v>
      </c>
      <c r="EG22">
        <v>9703.85</v>
      </c>
      <c r="EH22">
        <v>9515.3762500000012</v>
      </c>
      <c r="EI22">
        <v>47.734250000000003</v>
      </c>
      <c r="EJ22">
        <v>49.875</v>
      </c>
      <c r="EK22">
        <v>48.882750000000001</v>
      </c>
      <c r="EL22">
        <v>48.663874999999997</v>
      </c>
      <c r="EM22">
        <v>49.398249999999997</v>
      </c>
      <c r="EN22">
        <v>1144.8362500000001</v>
      </c>
      <c r="EO22">
        <v>50.19</v>
      </c>
      <c r="EP22">
        <v>0</v>
      </c>
      <c r="EQ22">
        <v>765804</v>
      </c>
      <c r="ER22">
        <v>0</v>
      </c>
      <c r="ES22">
        <v>654.24076000000002</v>
      </c>
      <c r="ET22">
        <v>-12.14292309372621</v>
      </c>
      <c r="EU22">
        <v>1455.3346184913939</v>
      </c>
      <c r="EV22">
        <v>9571.8564000000006</v>
      </c>
      <c r="EW22">
        <v>15</v>
      </c>
      <c r="EX22">
        <v>1658316094</v>
      </c>
      <c r="EY22" t="s">
        <v>416</v>
      </c>
      <c r="EZ22">
        <v>1658316090.5</v>
      </c>
      <c r="FA22">
        <v>1658316094</v>
      </c>
      <c r="FB22">
        <v>11</v>
      </c>
      <c r="FC22">
        <v>-0.13300000000000001</v>
      </c>
      <c r="FD22">
        <v>0.107</v>
      </c>
      <c r="FE22">
        <v>-1.72</v>
      </c>
      <c r="FF22">
        <v>0.44</v>
      </c>
      <c r="FG22">
        <v>415</v>
      </c>
      <c r="FH22">
        <v>29</v>
      </c>
      <c r="FI22">
        <v>0.15</v>
      </c>
      <c r="FJ22">
        <v>0.28000000000000003</v>
      </c>
      <c r="FK22">
        <v>-4.1045591115000004</v>
      </c>
      <c r="FL22">
        <v>-27.735317906116329</v>
      </c>
      <c r="FM22">
        <v>2.7631472082980451</v>
      </c>
      <c r="FN22">
        <v>0</v>
      </c>
      <c r="FO22">
        <v>654.96423529411766</v>
      </c>
      <c r="FP22">
        <v>-10.91893048346865</v>
      </c>
      <c r="FQ22">
        <v>1.0834673115626969</v>
      </c>
      <c r="FR22">
        <v>0</v>
      </c>
      <c r="FS22">
        <v>2.3372305</v>
      </c>
      <c r="FT22">
        <v>-3.2545440900568698E-2</v>
      </c>
      <c r="FU22">
        <v>3.6451707436003788E-3</v>
      </c>
      <c r="FV22">
        <v>1</v>
      </c>
      <c r="FW22">
        <v>1</v>
      </c>
      <c r="FX22">
        <v>3</v>
      </c>
      <c r="FY22" t="s">
        <v>423</v>
      </c>
      <c r="FZ22">
        <v>3.3705799999999999</v>
      </c>
      <c r="GA22">
        <v>2.8937499999999998</v>
      </c>
      <c r="GB22">
        <v>9.4373100000000008E-3</v>
      </c>
      <c r="GC22">
        <v>1.1351699999999999E-2</v>
      </c>
      <c r="GD22">
        <v>0.13802500000000001</v>
      </c>
      <c r="GE22">
        <v>0.13433899999999999</v>
      </c>
      <c r="GF22">
        <v>34279.599999999999</v>
      </c>
      <c r="GG22">
        <v>29748</v>
      </c>
      <c r="GH22">
        <v>30925</v>
      </c>
      <c r="GI22">
        <v>28039.1</v>
      </c>
      <c r="GJ22">
        <v>35109.9</v>
      </c>
      <c r="GK22">
        <v>34241.4</v>
      </c>
      <c r="GL22">
        <v>40307.1</v>
      </c>
      <c r="GM22">
        <v>39078.199999999997</v>
      </c>
      <c r="GN22">
        <v>2.3654799999999998</v>
      </c>
      <c r="GO22">
        <v>1.6390800000000001</v>
      </c>
      <c r="GP22">
        <v>0</v>
      </c>
      <c r="GQ22">
        <v>8.3431599999999995E-2</v>
      </c>
      <c r="GR22">
        <v>999.9</v>
      </c>
      <c r="GS22">
        <v>31.791</v>
      </c>
      <c r="GT22">
        <v>66.900000000000006</v>
      </c>
      <c r="GU22">
        <v>34.200000000000003</v>
      </c>
      <c r="GV22">
        <v>35.7333</v>
      </c>
      <c r="GW22">
        <v>49.7318</v>
      </c>
      <c r="GX22">
        <v>40.376600000000003</v>
      </c>
      <c r="GY22">
        <v>1</v>
      </c>
      <c r="GZ22">
        <v>0.55246899999999999</v>
      </c>
      <c r="HA22">
        <v>1.22963</v>
      </c>
      <c r="HB22">
        <v>20.205200000000001</v>
      </c>
      <c r="HC22">
        <v>5.2129500000000002</v>
      </c>
      <c r="HD22">
        <v>11.974</v>
      </c>
      <c r="HE22">
        <v>4.9908000000000001</v>
      </c>
      <c r="HF22">
        <v>3.2925</v>
      </c>
      <c r="HG22">
        <v>8275.6</v>
      </c>
      <c r="HH22">
        <v>9999</v>
      </c>
      <c r="HI22">
        <v>9999</v>
      </c>
      <c r="HJ22">
        <v>969.7</v>
      </c>
      <c r="HK22">
        <v>4.9712300000000003</v>
      </c>
      <c r="HL22">
        <v>1.8738600000000001</v>
      </c>
      <c r="HM22">
        <v>1.87015</v>
      </c>
      <c r="HN22">
        <v>1.8696600000000001</v>
      </c>
      <c r="HO22">
        <v>1.87443</v>
      </c>
      <c r="HP22">
        <v>1.8711199999999999</v>
      </c>
      <c r="HQ22">
        <v>1.8666</v>
      </c>
      <c r="HR22">
        <v>1.87765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-1.4159999999999999</v>
      </c>
      <c r="IG22">
        <v>0.55779999999999996</v>
      </c>
      <c r="IH22">
        <v>-1.4143203888967211</v>
      </c>
      <c r="II22">
        <v>1.7196870422270779E-5</v>
      </c>
      <c r="IJ22">
        <v>-2.1741833173098589E-6</v>
      </c>
      <c r="IK22">
        <v>9.0595066644434051E-10</v>
      </c>
      <c r="IL22">
        <v>-5.0132855213330413E-2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120</v>
      </c>
      <c r="IU22">
        <v>120</v>
      </c>
      <c r="IV22">
        <v>0.25512699999999999</v>
      </c>
      <c r="IW22">
        <v>2.63916</v>
      </c>
      <c r="IX22">
        <v>1.49902</v>
      </c>
      <c r="IY22">
        <v>2.3046899999999999</v>
      </c>
      <c r="IZ22">
        <v>1.69678</v>
      </c>
      <c r="JA22">
        <v>2.33887</v>
      </c>
      <c r="JB22">
        <v>39.068300000000001</v>
      </c>
      <c r="JC22">
        <v>14.5085</v>
      </c>
      <c r="JD22">
        <v>18</v>
      </c>
      <c r="JE22">
        <v>728.95500000000004</v>
      </c>
      <c r="JF22">
        <v>315.98599999999999</v>
      </c>
      <c r="JG22">
        <v>30.000399999999999</v>
      </c>
      <c r="JH22">
        <v>34.590699999999998</v>
      </c>
      <c r="JI22">
        <v>29.9999</v>
      </c>
      <c r="JJ22">
        <v>34.339399999999998</v>
      </c>
      <c r="JK22">
        <v>34.323999999999998</v>
      </c>
      <c r="JL22">
        <v>5.1117299999999997</v>
      </c>
      <c r="JM22">
        <v>21.398199999999999</v>
      </c>
      <c r="JN22">
        <v>100</v>
      </c>
      <c r="JO22">
        <v>30</v>
      </c>
      <c r="JP22">
        <v>50.098300000000002</v>
      </c>
      <c r="JQ22">
        <v>30.776900000000001</v>
      </c>
      <c r="JR22">
        <v>98.546000000000006</v>
      </c>
      <c r="JS22">
        <v>98.421499999999995</v>
      </c>
    </row>
    <row r="23" spans="1:279" x14ac:dyDescent="0.2">
      <c r="A23">
        <v>8</v>
      </c>
      <c r="B23">
        <v>1658323296.5</v>
      </c>
      <c r="C23">
        <v>28</v>
      </c>
      <c r="D23" t="s">
        <v>435</v>
      </c>
      <c r="E23" t="s">
        <v>436</v>
      </c>
      <c r="F23">
        <v>4</v>
      </c>
      <c r="G23">
        <v>1658323294.5</v>
      </c>
      <c r="H23">
        <f t="shared" si="0"/>
        <v>2.6161040932496074E-3</v>
      </c>
      <c r="I23">
        <f t="shared" si="1"/>
        <v>2.6161040932496076</v>
      </c>
      <c r="J23">
        <f t="shared" si="2"/>
        <v>-1.1698967579819748</v>
      </c>
      <c r="K23">
        <f t="shared" si="3"/>
        <v>35.436142857142848</v>
      </c>
      <c r="L23">
        <f t="shared" si="4"/>
        <v>47.019816034009523</v>
      </c>
      <c r="M23">
        <f t="shared" si="5"/>
        <v>4.7610662750055379</v>
      </c>
      <c r="N23">
        <f t="shared" si="6"/>
        <v>3.5881430193472084</v>
      </c>
      <c r="O23">
        <f t="shared" si="7"/>
        <v>0.1504890124606518</v>
      </c>
      <c r="P23">
        <f t="shared" si="8"/>
        <v>2.7620895537096533</v>
      </c>
      <c r="Q23">
        <f t="shared" si="9"/>
        <v>0.1460778711903836</v>
      </c>
      <c r="R23">
        <f t="shared" si="10"/>
        <v>9.1684222783404587E-2</v>
      </c>
      <c r="S23">
        <f t="shared" si="11"/>
        <v>194.43360732682316</v>
      </c>
      <c r="T23">
        <f t="shared" si="12"/>
        <v>33.804079596497566</v>
      </c>
      <c r="U23">
        <f t="shared" si="13"/>
        <v>33.14414285714286</v>
      </c>
      <c r="V23">
        <f t="shared" si="14"/>
        <v>5.093169055922905</v>
      </c>
      <c r="W23">
        <f t="shared" si="15"/>
        <v>65.256436030189775</v>
      </c>
      <c r="X23">
        <f t="shared" si="16"/>
        <v>3.3554206569792244</v>
      </c>
      <c r="Y23">
        <f t="shared" si="17"/>
        <v>5.1418999582307814</v>
      </c>
      <c r="Z23">
        <f t="shared" si="18"/>
        <v>1.7377483989436806</v>
      </c>
      <c r="AA23">
        <f t="shared" si="19"/>
        <v>-115.37019051230769</v>
      </c>
      <c r="AB23">
        <f t="shared" si="20"/>
        <v>25.278497441553988</v>
      </c>
      <c r="AC23">
        <f t="shared" si="21"/>
        <v>2.1006987706879303</v>
      </c>
      <c r="AD23">
        <f t="shared" si="22"/>
        <v>106.44261302675739</v>
      </c>
      <c r="AE23">
        <f t="shared" si="23"/>
        <v>8.0549878273968254</v>
      </c>
      <c r="AF23">
        <f t="shared" si="24"/>
        <v>2.6126544885219909</v>
      </c>
      <c r="AG23">
        <f t="shared" si="25"/>
        <v>-1.1698967579819748</v>
      </c>
      <c r="AH23">
        <v>44.260104947557927</v>
      </c>
      <c r="AI23">
        <v>39.096918787878771</v>
      </c>
      <c r="AJ23">
        <v>1.6283321371574979</v>
      </c>
      <c r="AK23">
        <v>63.139762686809448</v>
      </c>
      <c r="AL23">
        <f t="shared" si="26"/>
        <v>2.6161040932496076</v>
      </c>
      <c r="AM23">
        <v>30.806075491324989</v>
      </c>
      <c r="AN23">
        <v>33.139712121212099</v>
      </c>
      <c r="AO23">
        <v>3.2219032586631491E-5</v>
      </c>
      <c r="AP23">
        <v>90.997480818109025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47136.119493142316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1009.5453426563851</v>
      </c>
      <c r="BI23">
        <f t="shared" si="33"/>
        <v>-1.1698967579819748</v>
      </c>
      <c r="BJ23" t="e">
        <f t="shared" si="34"/>
        <v>#DIV/0!</v>
      </c>
      <c r="BK23">
        <f t="shared" si="35"/>
        <v>-1.1588352781695393E-3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1200.0471428571429</v>
      </c>
      <c r="CQ23">
        <f t="shared" si="47"/>
        <v>1009.5453426563851</v>
      </c>
      <c r="CR23">
        <f t="shared" si="48"/>
        <v>0.84125473625377756</v>
      </c>
      <c r="CS23">
        <f t="shared" si="49"/>
        <v>0.16202164096979071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1658323294.5</v>
      </c>
      <c r="CZ23">
        <v>35.436142857142848</v>
      </c>
      <c r="DA23">
        <v>42.953685714285712</v>
      </c>
      <c r="DB23">
        <v>33.137799999999999</v>
      </c>
      <c r="DC23">
        <v>30.80705714285714</v>
      </c>
      <c r="DD23">
        <v>36.852742857142857</v>
      </c>
      <c r="DE23">
        <v>32.580057142857143</v>
      </c>
      <c r="DF23">
        <v>650.28457142857144</v>
      </c>
      <c r="DG23">
        <v>101.1565714285714</v>
      </c>
      <c r="DH23">
        <v>0.1000194428571429</v>
      </c>
      <c r="DI23">
        <v>33.313899999999997</v>
      </c>
      <c r="DJ23">
        <v>999.89999999999986</v>
      </c>
      <c r="DK23">
        <v>33.14414285714286</v>
      </c>
      <c r="DL23">
        <v>0</v>
      </c>
      <c r="DM23">
        <v>0</v>
      </c>
      <c r="DN23">
        <v>8970.8014285714289</v>
      </c>
      <c r="DO23">
        <v>0</v>
      </c>
      <c r="DP23">
        <v>1175.3042857142859</v>
      </c>
      <c r="DQ23">
        <v>-7.5175357142857138</v>
      </c>
      <c r="DR23">
        <v>36.650657142857142</v>
      </c>
      <c r="DS23">
        <v>44.319000000000003</v>
      </c>
      <c r="DT23">
        <v>2.330768571428572</v>
      </c>
      <c r="DU23">
        <v>42.953685714285712</v>
      </c>
      <c r="DV23">
        <v>30.80705714285714</v>
      </c>
      <c r="DW23">
        <v>3.3521071428571432</v>
      </c>
      <c r="DX23">
        <v>3.1163342857142862</v>
      </c>
      <c r="DY23">
        <v>25.888742857142859</v>
      </c>
      <c r="DZ23">
        <v>24.662928571428569</v>
      </c>
      <c r="EA23">
        <v>1200.0471428571429</v>
      </c>
      <c r="EB23">
        <v>0.95800357142857151</v>
      </c>
      <c r="EC23">
        <v>4.1996671428571428E-2</v>
      </c>
      <c r="ED23">
        <v>0</v>
      </c>
      <c r="EE23">
        <v>652.3069999999999</v>
      </c>
      <c r="EF23">
        <v>5.0001600000000002</v>
      </c>
      <c r="EG23">
        <v>9765.9585714285695</v>
      </c>
      <c r="EH23">
        <v>9515.5657142857126</v>
      </c>
      <c r="EI23">
        <v>47.713999999999999</v>
      </c>
      <c r="EJ23">
        <v>49.848000000000013</v>
      </c>
      <c r="EK23">
        <v>48.875</v>
      </c>
      <c r="EL23">
        <v>48.651571428571437</v>
      </c>
      <c r="EM23">
        <v>49.383571428571429</v>
      </c>
      <c r="EN23">
        <v>1144.8557142857151</v>
      </c>
      <c r="EO23">
        <v>50.191428571428567</v>
      </c>
      <c r="EP23">
        <v>0</v>
      </c>
      <c r="EQ23">
        <v>765807.60000014305</v>
      </c>
      <c r="ER23">
        <v>0</v>
      </c>
      <c r="ES23">
        <v>653.49648000000002</v>
      </c>
      <c r="ET23">
        <v>-12.62307690795542</v>
      </c>
      <c r="EU23">
        <v>1477.7499968278551</v>
      </c>
      <c r="EV23">
        <v>9644.2551999999996</v>
      </c>
      <c r="EW23">
        <v>15</v>
      </c>
      <c r="EX23">
        <v>1658316094</v>
      </c>
      <c r="EY23" t="s">
        <v>416</v>
      </c>
      <c r="EZ23">
        <v>1658316090.5</v>
      </c>
      <c r="FA23">
        <v>1658316094</v>
      </c>
      <c r="FB23">
        <v>11</v>
      </c>
      <c r="FC23">
        <v>-0.13300000000000001</v>
      </c>
      <c r="FD23">
        <v>0.107</v>
      </c>
      <c r="FE23">
        <v>-1.72</v>
      </c>
      <c r="FF23">
        <v>0.44</v>
      </c>
      <c r="FG23">
        <v>415</v>
      </c>
      <c r="FH23">
        <v>29</v>
      </c>
      <c r="FI23">
        <v>0.15</v>
      </c>
      <c r="FJ23">
        <v>0.28000000000000003</v>
      </c>
      <c r="FK23">
        <v>-5.6732384999999992</v>
      </c>
      <c r="FL23">
        <v>-17.687717223264549</v>
      </c>
      <c r="FM23">
        <v>1.80824621360664</v>
      </c>
      <c r="FN23">
        <v>0</v>
      </c>
      <c r="FO23">
        <v>654.15505882352943</v>
      </c>
      <c r="FP23">
        <v>-12.26823529364437</v>
      </c>
      <c r="FQ23">
        <v>1.2123999762546029</v>
      </c>
      <c r="FR23">
        <v>0</v>
      </c>
      <c r="FS23">
        <v>2.3348507500000002</v>
      </c>
      <c r="FT23">
        <v>-2.4316660412763699E-2</v>
      </c>
      <c r="FU23">
        <v>2.736652505799725E-3</v>
      </c>
      <c r="FV23">
        <v>1</v>
      </c>
      <c r="FW23">
        <v>1</v>
      </c>
      <c r="FX23">
        <v>3</v>
      </c>
      <c r="FY23" t="s">
        <v>423</v>
      </c>
      <c r="FZ23">
        <v>3.37026</v>
      </c>
      <c r="GA23">
        <v>2.89344</v>
      </c>
      <c r="GB23">
        <v>1.1195500000000001E-2</v>
      </c>
      <c r="GC23">
        <v>1.32517E-2</v>
      </c>
      <c r="GD23">
        <v>0.138039</v>
      </c>
      <c r="GE23">
        <v>0.13436300000000001</v>
      </c>
      <c r="GF23">
        <v>34219.199999999997</v>
      </c>
      <c r="GG23">
        <v>29691.200000000001</v>
      </c>
      <c r="GH23">
        <v>30925.4</v>
      </c>
      <c r="GI23">
        <v>28039.4</v>
      </c>
      <c r="GJ23">
        <v>35109.599999999999</v>
      </c>
      <c r="GK23">
        <v>34240.699999999997</v>
      </c>
      <c r="GL23">
        <v>40307.5</v>
      </c>
      <c r="GM23">
        <v>39078.400000000001</v>
      </c>
      <c r="GN23">
        <v>2.3653200000000001</v>
      </c>
      <c r="GO23">
        <v>1.6388799999999999</v>
      </c>
      <c r="GP23">
        <v>0</v>
      </c>
      <c r="GQ23">
        <v>8.3237900000000004E-2</v>
      </c>
      <c r="GR23">
        <v>999.9</v>
      </c>
      <c r="GS23">
        <v>31.791399999999999</v>
      </c>
      <c r="GT23">
        <v>66.900000000000006</v>
      </c>
      <c r="GU23">
        <v>34.200000000000003</v>
      </c>
      <c r="GV23">
        <v>35.735100000000003</v>
      </c>
      <c r="GW23">
        <v>49.851799999999997</v>
      </c>
      <c r="GX23">
        <v>40.829300000000003</v>
      </c>
      <c r="GY23">
        <v>1</v>
      </c>
      <c r="GZ23">
        <v>0.55244400000000005</v>
      </c>
      <c r="HA23">
        <v>1.2282500000000001</v>
      </c>
      <c r="HB23">
        <v>20.205200000000001</v>
      </c>
      <c r="HC23">
        <v>5.2134</v>
      </c>
      <c r="HD23">
        <v>11.974</v>
      </c>
      <c r="HE23">
        <v>4.9908000000000001</v>
      </c>
      <c r="HF23">
        <v>3.2925</v>
      </c>
      <c r="HG23">
        <v>8275.7999999999993</v>
      </c>
      <c r="HH23">
        <v>9999</v>
      </c>
      <c r="HI23">
        <v>9999</v>
      </c>
      <c r="HJ23">
        <v>969.7</v>
      </c>
      <c r="HK23">
        <v>4.9712500000000004</v>
      </c>
      <c r="HL23">
        <v>1.8738600000000001</v>
      </c>
      <c r="HM23">
        <v>1.8701399999999999</v>
      </c>
      <c r="HN23">
        <v>1.8696600000000001</v>
      </c>
      <c r="HO23">
        <v>1.8744000000000001</v>
      </c>
      <c r="HP23">
        <v>1.8710899999999999</v>
      </c>
      <c r="HQ23">
        <v>1.8666100000000001</v>
      </c>
      <c r="HR23">
        <v>1.8776299999999999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-1.417</v>
      </c>
      <c r="IG23">
        <v>0.55779999999999996</v>
      </c>
      <c r="IH23">
        <v>-1.4143203888967211</v>
      </c>
      <c r="II23">
        <v>1.7196870422270779E-5</v>
      </c>
      <c r="IJ23">
        <v>-2.1741833173098589E-6</v>
      </c>
      <c r="IK23">
        <v>9.0595066644434051E-10</v>
      </c>
      <c r="IL23">
        <v>-5.0132855213330413E-2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120.1</v>
      </c>
      <c r="IU23">
        <v>120</v>
      </c>
      <c r="IV23">
        <v>0.26977499999999999</v>
      </c>
      <c r="IW23">
        <v>2.6428199999999999</v>
      </c>
      <c r="IX23">
        <v>1.49902</v>
      </c>
      <c r="IY23">
        <v>2.3034699999999999</v>
      </c>
      <c r="IZ23">
        <v>1.69678</v>
      </c>
      <c r="JA23">
        <v>2.2692899999999998</v>
      </c>
      <c r="JB23">
        <v>39.068300000000001</v>
      </c>
      <c r="JC23">
        <v>14.4998</v>
      </c>
      <c r="JD23">
        <v>18</v>
      </c>
      <c r="JE23">
        <v>728.80799999999999</v>
      </c>
      <c r="JF23">
        <v>315.87200000000001</v>
      </c>
      <c r="JG23">
        <v>30</v>
      </c>
      <c r="JH23">
        <v>34.587499999999999</v>
      </c>
      <c r="JI23">
        <v>29.9999</v>
      </c>
      <c r="JJ23">
        <v>34.337699999999998</v>
      </c>
      <c r="JK23">
        <v>34.322200000000002</v>
      </c>
      <c r="JL23">
        <v>5.4050700000000003</v>
      </c>
      <c r="JM23">
        <v>21.398199999999999</v>
      </c>
      <c r="JN23">
        <v>100</v>
      </c>
      <c r="JO23">
        <v>30</v>
      </c>
      <c r="JP23">
        <v>56.7819</v>
      </c>
      <c r="JQ23">
        <v>30.776900000000001</v>
      </c>
      <c r="JR23">
        <v>98.546899999999994</v>
      </c>
      <c r="JS23">
        <v>98.4221</v>
      </c>
    </row>
    <row r="24" spans="1:279" x14ac:dyDescent="0.2">
      <c r="A24">
        <v>9</v>
      </c>
      <c r="B24">
        <v>1658323300.5</v>
      </c>
      <c r="C24">
        <v>32</v>
      </c>
      <c r="D24" t="s">
        <v>437</v>
      </c>
      <c r="E24" t="s">
        <v>438</v>
      </c>
      <c r="F24">
        <v>4</v>
      </c>
      <c r="G24">
        <v>1658323298.1875</v>
      </c>
      <c r="H24">
        <f t="shared" si="0"/>
        <v>2.6143836344968601E-3</v>
      </c>
      <c r="I24">
        <f t="shared" si="1"/>
        <v>2.6143836344968601</v>
      </c>
      <c r="J24">
        <f t="shared" si="2"/>
        <v>-1.0061682520191644</v>
      </c>
      <c r="K24">
        <f t="shared" si="3"/>
        <v>41.280537500000001</v>
      </c>
      <c r="L24">
        <f t="shared" si="4"/>
        <v>50.933889157185028</v>
      </c>
      <c r="M24">
        <f t="shared" si="5"/>
        <v>5.1573741549305403</v>
      </c>
      <c r="N24">
        <f t="shared" si="6"/>
        <v>4.1799120531935303</v>
      </c>
      <c r="O24">
        <f t="shared" si="7"/>
        <v>0.15057937356003995</v>
      </c>
      <c r="P24">
        <f t="shared" si="8"/>
        <v>2.7680744250727276</v>
      </c>
      <c r="Q24">
        <f t="shared" si="9"/>
        <v>0.14617226479910073</v>
      </c>
      <c r="R24">
        <f t="shared" si="10"/>
        <v>9.1742882628901318E-2</v>
      </c>
      <c r="S24">
        <f t="shared" si="11"/>
        <v>194.42340408540662</v>
      </c>
      <c r="T24">
        <f t="shared" si="12"/>
        <v>33.805181700053097</v>
      </c>
      <c r="U24">
        <f t="shared" si="13"/>
        <v>33.137700000000002</v>
      </c>
      <c r="V24">
        <f t="shared" si="14"/>
        <v>5.0913274951940455</v>
      </c>
      <c r="W24">
        <f t="shared" si="15"/>
        <v>65.258402568235255</v>
      </c>
      <c r="X24">
        <f t="shared" si="16"/>
        <v>3.3558368702137491</v>
      </c>
      <c r="Y24">
        <f t="shared" si="17"/>
        <v>5.1423828015171402</v>
      </c>
      <c r="Z24">
        <f t="shared" si="18"/>
        <v>1.7354906249802964</v>
      </c>
      <c r="AA24">
        <f t="shared" si="19"/>
        <v>-115.29431828131153</v>
      </c>
      <c r="AB24">
        <f t="shared" si="20"/>
        <v>26.544718202454188</v>
      </c>
      <c r="AC24">
        <f t="shared" si="21"/>
        <v>2.2011036695793678</v>
      </c>
      <c r="AD24">
        <f t="shared" si="22"/>
        <v>107.87490767612864</v>
      </c>
      <c r="AE24">
        <f t="shared" si="23"/>
        <v>8.3318772125401299</v>
      </c>
      <c r="AF24">
        <f t="shared" si="24"/>
        <v>2.6114754472793646</v>
      </c>
      <c r="AG24">
        <f t="shared" si="25"/>
        <v>-1.0061682520191644</v>
      </c>
      <c r="AH24">
        <v>51.098759238306933</v>
      </c>
      <c r="AI24">
        <v>45.689093333333332</v>
      </c>
      <c r="AJ24">
        <v>1.651824752928825</v>
      </c>
      <c r="AK24">
        <v>63.139762686809448</v>
      </c>
      <c r="AL24">
        <f t="shared" si="26"/>
        <v>2.6143836344968601</v>
      </c>
      <c r="AM24">
        <v>30.811960275414091</v>
      </c>
      <c r="AN24">
        <v>33.143879393939379</v>
      </c>
      <c r="AO24">
        <v>7.1248578769533865E-5</v>
      </c>
      <c r="AP24">
        <v>90.997480818109025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47300.263989501669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1009.4920482307807</v>
      </c>
      <c r="BI24">
        <f t="shared" si="33"/>
        <v>-1.0061682520191644</v>
      </c>
      <c r="BJ24" t="e">
        <f t="shared" si="34"/>
        <v>#DIV/0!</v>
      </c>
      <c r="BK24">
        <f t="shared" si="35"/>
        <v>-9.9670745676754794E-4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1199.9837500000001</v>
      </c>
      <c r="CQ24">
        <f t="shared" si="47"/>
        <v>1009.4920482307807</v>
      </c>
      <c r="CR24">
        <f t="shared" si="48"/>
        <v>0.84125476551726686</v>
      </c>
      <c r="CS24">
        <f t="shared" si="49"/>
        <v>0.16202169744832512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1658323298.1875</v>
      </c>
      <c r="CZ24">
        <v>41.280537500000001</v>
      </c>
      <c r="DA24">
        <v>49.067749999999997</v>
      </c>
      <c r="DB24">
        <v>33.142024999999997</v>
      </c>
      <c r="DC24">
        <v>30.8123</v>
      </c>
      <c r="DD24">
        <v>42.698</v>
      </c>
      <c r="DE24">
        <v>32.584150000000001</v>
      </c>
      <c r="DF24">
        <v>650.27224999999999</v>
      </c>
      <c r="DG24">
        <v>101.156375</v>
      </c>
      <c r="DH24">
        <v>9.9865987500000003E-2</v>
      </c>
      <c r="DI24">
        <v>33.315575000000003</v>
      </c>
      <c r="DJ24">
        <v>999.9</v>
      </c>
      <c r="DK24">
        <v>33.137700000000002</v>
      </c>
      <c r="DL24">
        <v>0</v>
      </c>
      <c r="DM24">
        <v>0</v>
      </c>
      <c r="DN24">
        <v>9002.5787500000006</v>
      </c>
      <c r="DO24">
        <v>0</v>
      </c>
      <c r="DP24">
        <v>1148.4449999999999</v>
      </c>
      <c r="DQ24">
        <v>-7.7872262499999998</v>
      </c>
      <c r="DR24">
        <v>42.6955375</v>
      </c>
      <c r="DS24">
        <v>50.627699999999997</v>
      </c>
      <c r="DT24">
        <v>2.3297062500000001</v>
      </c>
      <c r="DU24">
        <v>49.067749999999997</v>
      </c>
      <c r="DV24">
        <v>30.8123</v>
      </c>
      <c r="DW24">
        <v>3.3525312500000002</v>
      </c>
      <c r="DX24">
        <v>3.1168662500000002</v>
      </c>
      <c r="DY24">
        <v>25.890887500000002</v>
      </c>
      <c r="DZ24">
        <v>24.665775</v>
      </c>
      <c r="EA24">
        <v>1199.9837500000001</v>
      </c>
      <c r="EB24">
        <v>0.95800337499999999</v>
      </c>
      <c r="EC24">
        <v>4.1996862500000003E-2</v>
      </c>
      <c r="ED24">
        <v>0</v>
      </c>
      <c r="EE24">
        <v>651.60275000000001</v>
      </c>
      <c r="EF24">
        <v>5.0001600000000002</v>
      </c>
      <c r="EG24">
        <v>9612.65625</v>
      </c>
      <c r="EH24">
        <v>9515.0712499999991</v>
      </c>
      <c r="EI24">
        <v>47.702749999999988</v>
      </c>
      <c r="EJ24">
        <v>49.827749999999988</v>
      </c>
      <c r="EK24">
        <v>48.874749999999999</v>
      </c>
      <c r="EL24">
        <v>48.616999999999997</v>
      </c>
      <c r="EM24">
        <v>49.398249999999997</v>
      </c>
      <c r="EN24">
        <v>1144.7950000000001</v>
      </c>
      <c r="EO24">
        <v>50.19</v>
      </c>
      <c r="EP24">
        <v>0</v>
      </c>
      <c r="EQ24">
        <v>765811.79999995232</v>
      </c>
      <c r="ER24">
        <v>0</v>
      </c>
      <c r="ES24">
        <v>652.67907692307688</v>
      </c>
      <c r="ET24">
        <v>-12.747213677134431</v>
      </c>
      <c r="EU24">
        <v>-51.62632323133635</v>
      </c>
      <c r="EV24">
        <v>9663.3911538461525</v>
      </c>
      <c r="EW24">
        <v>15</v>
      </c>
      <c r="EX24">
        <v>1658316094</v>
      </c>
      <c r="EY24" t="s">
        <v>416</v>
      </c>
      <c r="EZ24">
        <v>1658316090.5</v>
      </c>
      <c r="FA24">
        <v>1658316094</v>
      </c>
      <c r="FB24">
        <v>11</v>
      </c>
      <c r="FC24">
        <v>-0.13300000000000001</v>
      </c>
      <c r="FD24">
        <v>0.107</v>
      </c>
      <c r="FE24">
        <v>-1.72</v>
      </c>
      <c r="FF24">
        <v>0.44</v>
      </c>
      <c r="FG24">
        <v>415</v>
      </c>
      <c r="FH24">
        <v>29</v>
      </c>
      <c r="FI24">
        <v>0.15</v>
      </c>
      <c r="FJ24">
        <v>0.28000000000000003</v>
      </c>
      <c r="FK24">
        <v>-6.7013092500000004</v>
      </c>
      <c r="FL24">
        <v>-10.16801639774858</v>
      </c>
      <c r="FM24">
        <v>1.0326713078162559</v>
      </c>
      <c r="FN24">
        <v>0</v>
      </c>
      <c r="FO24">
        <v>653.41494117647062</v>
      </c>
      <c r="FP24">
        <v>-12.27663864631849</v>
      </c>
      <c r="FQ24">
        <v>1.212934093092795</v>
      </c>
      <c r="FR24">
        <v>0</v>
      </c>
      <c r="FS24">
        <v>2.3334714999999999</v>
      </c>
      <c r="FT24">
        <v>-3.1052532833022489E-2</v>
      </c>
      <c r="FU24">
        <v>3.174771290975121E-3</v>
      </c>
      <c r="FV24">
        <v>1</v>
      </c>
      <c r="FW24">
        <v>1</v>
      </c>
      <c r="FX24">
        <v>3</v>
      </c>
      <c r="FY24" t="s">
        <v>423</v>
      </c>
      <c r="FZ24">
        <v>3.37026</v>
      </c>
      <c r="GA24">
        <v>2.8936799999999998</v>
      </c>
      <c r="GB24">
        <v>1.2981599999999999E-2</v>
      </c>
      <c r="GC24">
        <v>1.5136800000000001E-2</v>
      </c>
      <c r="GD24">
        <v>0.13805100000000001</v>
      </c>
      <c r="GE24">
        <v>0.13437399999999999</v>
      </c>
      <c r="GF24">
        <v>34157.699999999997</v>
      </c>
      <c r="GG24">
        <v>29633.8</v>
      </c>
      <c r="GH24">
        <v>30925.7</v>
      </c>
      <c r="GI24">
        <v>28038.799999999999</v>
      </c>
      <c r="GJ24">
        <v>35109.599999999999</v>
      </c>
      <c r="GK24">
        <v>34239.5</v>
      </c>
      <c r="GL24">
        <v>40307.9</v>
      </c>
      <c r="GM24">
        <v>39077.4</v>
      </c>
      <c r="GN24">
        <v>2.3653499999999998</v>
      </c>
      <c r="GO24">
        <v>1.6393500000000001</v>
      </c>
      <c r="GP24">
        <v>0</v>
      </c>
      <c r="GQ24">
        <v>8.29622E-2</v>
      </c>
      <c r="GR24">
        <v>999.9</v>
      </c>
      <c r="GS24">
        <v>31.793800000000001</v>
      </c>
      <c r="GT24">
        <v>66.900000000000006</v>
      </c>
      <c r="GU24">
        <v>34.200000000000003</v>
      </c>
      <c r="GV24">
        <v>35.734000000000002</v>
      </c>
      <c r="GW24">
        <v>49.461799999999997</v>
      </c>
      <c r="GX24">
        <v>41.334099999999999</v>
      </c>
      <c r="GY24">
        <v>1</v>
      </c>
      <c r="GZ24">
        <v>0.55240599999999995</v>
      </c>
      <c r="HA24">
        <v>1.22418</v>
      </c>
      <c r="HB24">
        <v>20.205300000000001</v>
      </c>
      <c r="HC24">
        <v>5.2140000000000004</v>
      </c>
      <c r="HD24">
        <v>11.973699999999999</v>
      </c>
      <c r="HE24">
        <v>4.9911500000000002</v>
      </c>
      <c r="HF24">
        <v>3.2925</v>
      </c>
      <c r="HG24">
        <v>8275.7999999999993</v>
      </c>
      <c r="HH24">
        <v>9999</v>
      </c>
      <c r="HI24">
        <v>9999</v>
      </c>
      <c r="HJ24">
        <v>969.7</v>
      </c>
      <c r="HK24">
        <v>4.9712500000000004</v>
      </c>
      <c r="HL24">
        <v>1.87385</v>
      </c>
      <c r="HM24">
        <v>1.8701300000000001</v>
      </c>
      <c r="HN24">
        <v>1.8696600000000001</v>
      </c>
      <c r="HO24">
        <v>1.87442</v>
      </c>
      <c r="HP24">
        <v>1.87107</v>
      </c>
      <c r="HQ24">
        <v>1.8666100000000001</v>
      </c>
      <c r="HR24">
        <v>1.8776299999999999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-1.4179999999999999</v>
      </c>
      <c r="IG24">
        <v>0.55789999999999995</v>
      </c>
      <c r="IH24">
        <v>-1.4143203888967211</v>
      </c>
      <c r="II24">
        <v>1.7196870422270779E-5</v>
      </c>
      <c r="IJ24">
        <v>-2.1741833173098589E-6</v>
      </c>
      <c r="IK24">
        <v>9.0595066644434051E-10</v>
      </c>
      <c r="IL24">
        <v>-5.0132855213330413E-2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120.2</v>
      </c>
      <c r="IU24">
        <v>120.1</v>
      </c>
      <c r="IV24">
        <v>0.28320299999999998</v>
      </c>
      <c r="IW24">
        <v>2.63062</v>
      </c>
      <c r="IX24">
        <v>1.49902</v>
      </c>
      <c r="IY24">
        <v>2.3046899999999999</v>
      </c>
      <c r="IZ24">
        <v>1.69678</v>
      </c>
      <c r="JA24">
        <v>2.2729499999999998</v>
      </c>
      <c r="JB24">
        <v>39.068300000000001</v>
      </c>
      <c r="JC24">
        <v>14.5085</v>
      </c>
      <c r="JD24">
        <v>18</v>
      </c>
      <c r="JE24">
        <v>728.82799999999997</v>
      </c>
      <c r="JF24">
        <v>316.12</v>
      </c>
      <c r="JG24">
        <v>29.999400000000001</v>
      </c>
      <c r="JH24">
        <v>34.5867</v>
      </c>
      <c r="JI24">
        <v>29.9999</v>
      </c>
      <c r="JJ24">
        <v>34.337699999999998</v>
      </c>
      <c r="JK24">
        <v>34.322200000000002</v>
      </c>
      <c r="JL24">
        <v>5.7013299999999996</v>
      </c>
      <c r="JM24">
        <v>21.398199999999999</v>
      </c>
      <c r="JN24">
        <v>100</v>
      </c>
      <c r="JO24">
        <v>30</v>
      </c>
      <c r="JP24">
        <v>63.4863</v>
      </c>
      <c r="JQ24">
        <v>30.776900000000001</v>
      </c>
      <c r="JR24">
        <v>98.547899999999998</v>
      </c>
      <c r="JS24">
        <v>98.419799999999995</v>
      </c>
    </row>
    <row r="25" spans="1:279" x14ac:dyDescent="0.2">
      <c r="A25">
        <v>10</v>
      </c>
      <c r="B25">
        <v>1658323304.5</v>
      </c>
      <c r="C25">
        <v>36</v>
      </c>
      <c r="D25" t="s">
        <v>439</v>
      </c>
      <c r="E25" t="s">
        <v>440</v>
      </c>
      <c r="F25">
        <v>4</v>
      </c>
      <c r="G25">
        <v>1658323302.5</v>
      </c>
      <c r="H25">
        <f t="shared" si="0"/>
        <v>2.6117900274944188E-3</v>
      </c>
      <c r="I25">
        <f t="shared" si="1"/>
        <v>2.6117900274944188</v>
      </c>
      <c r="J25">
        <f t="shared" si="2"/>
        <v>-0.93425065048658384</v>
      </c>
      <c r="K25">
        <f t="shared" si="3"/>
        <v>48.213371428571428</v>
      </c>
      <c r="L25">
        <f t="shared" si="4"/>
        <v>56.922281923111754</v>
      </c>
      <c r="M25">
        <f t="shared" si="5"/>
        <v>5.763751462398802</v>
      </c>
      <c r="N25">
        <f t="shared" si="6"/>
        <v>4.8819176022136155</v>
      </c>
      <c r="O25">
        <f t="shared" si="7"/>
        <v>0.15019340924319327</v>
      </c>
      <c r="P25">
        <f t="shared" si="8"/>
        <v>2.7640044488620137</v>
      </c>
      <c r="Q25">
        <f t="shared" si="9"/>
        <v>0.14580225643678701</v>
      </c>
      <c r="R25">
        <f t="shared" si="10"/>
        <v>9.1510244077853603E-2</v>
      </c>
      <c r="S25">
        <f t="shared" si="11"/>
        <v>194.41770989824187</v>
      </c>
      <c r="T25">
        <f t="shared" si="12"/>
        <v>33.807745256882548</v>
      </c>
      <c r="U25">
        <f t="shared" si="13"/>
        <v>33.148499999999999</v>
      </c>
      <c r="V25">
        <f t="shared" si="14"/>
        <v>5.094414785753993</v>
      </c>
      <c r="W25">
        <f t="shared" si="15"/>
        <v>65.26239764746046</v>
      </c>
      <c r="X25">
        <f t="shared" si="16"/>
        <v>3.356272786093518</v>
      </c>
      <c r="Y25">
        <f t="shared" si="17"/>
        <v>5.1427359506828045</v>
      </c>
      <c r="Z25">
        <f t="shared" si="18"/>
        <v>1.738141999660475</v>
      </c>
      <c r="AA25">
        <f t="shared" si="19"/>
        <v>-115.17994021250387</v>
      </c>
      <c r="AB25">
        <f t="shared" si="20"/>
        <v>25.078889220657587</v>
      </c>
      <c r="AC25">
        <f t="shared" si="21"/>
        <v>2.0827410535870623</v>
      </c>
      <c r="AD25">
        <f t="shared" si="22"/>
        <v>106.39939995998265</v>
      </c>
      <c r="AE25">
        <f t="shared" si="23"/>
        <v>8.5456035668866281</v>
      </c>
      <c r="AF25">
        <f t="shared" si="24"/>
        <v>2.609993378945072</v>
      </c>
      <c r="AG25">
        <f t="shared" si="25"/>
        <v>-0.93425065048658384</v>
      </c>
      <c r="AH25">
        <v>57.958469771545303</v>
      </c>
      <c r="AI25">
        <v>52.383784242424213</v>
      </c>
      <c r="AJ25">
        <v>1.6769298287250709</v>
      </c>
      <c r="AK25">
        <v>63.139762686809448</v>
      </c>
      <c r="AL25">
        <f t="shared" si="26"/>
        <v>2.6117900274944188</v>
      </c>
      <c r="AM25">
        <v>30.816992579960448</v>
      </c>
      <c r="AN25">
        <v>33.146487272727278</v>
      </c>
      <c r="AO25">
        <v>7.5916902528031148E-5</v>
      </c>
      <c r="AP25">
        <v>90.997480818109025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47188.252991984533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1009.4624569420939</v>
      </c>
      <c r="BI25">
        <f t="shared" si="33"/>
        <v>-0.93425065048658384</v>
      </c>
      <c r="BJ25" t="e">
        <f t="shared" si="34"/>
        <v>#DIV/0!</v>
      </c>
      <c r="BK25">
        <f t="shared" si="35"/>
        <v>-9.2549321082891498E-4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1199.9485714285711</v>
      </c>
      <c r="CQ25">
        <f t="shared" si="47"/>
        <v>1009.4624569420939</v>
      </c>
      <c r="CR25">
        <f t="shared" si="48"/>
        <v>0.84125476789417875</v>
      </c>
      <c r="CS25">
        <f t="shared" si="49"/>
        <v>0.16202170203576505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1658323302.5</v>
      </c>
      <c r="CZ25">
        <v>48.213371428571428</v>
      </c>
      <c r="DA25">
        <v>56.214157142857132</v>
      </c>
      <c r="DB25">
        <v>33.146242857142859</v>
      </c>
      <c r="DC25">
        <v>30.81792857142857</v>
      </c>
      <c r="DD25">
        <v>49.632100000000001</v>
      </c>
      <c r="DE25">
        <v>32.588242857142859</v>
      </c>
      <c r="DF25">
        <v>650.2941428571429</v>
      </c>
      <c r="DG25">
        <v>101.1562857142857</v>
      </c>
      <c r="DH25">
        <v>0.1002217142857143</v>
      </c>
      <c r="DI25">
        <v>33.316799999999994</v>
      </c>
      <c r="DJ25">
        <v>999.89999999999986</v>
      </c>
      <c r="DK25">
        <v>33.148499999999999</v>
      </c>
      <c r="DL25">
        <v>0</v>
      </c>
      <c r="DM25">
        <v>0</v>
      </c>
      <c r="DN25">
        <v>8980.9814285714292</v>
      </c>
      <c r="DO25">
        <v>0</v>
      </c>
      <c r="DP25">
        <v>1016.948142857143</v>
      </c>
      <c r="DQ25">
        <v>-8.0007714285714293</v>
      </c>
      <c r="DR25">
        <v>49.866257142857137</v>
      </c>
      <c r="DS25">
        <v>58.001642857142848</v>
      </c>
      <c r="DT25">
        <v>2.3282942857142861</v>
      </c>
      <c r="DU25">
        <v>56.214157142857132</v>
      </c>
      <c r="DV25">
        <v>30.81792857142857</v>
      </c>
      <c r="DW25">
        <v>3.352951428571429</v>
      </c>
      <c r="DX25">
        <v>3.1174271428571432</v>
      </c>
      <c r="DY25">
        <v>25.892971428571428</v>
      </c>
      <c r="DZ25">
        <v>24.668771428571429</v>
      </c>
      <c r="EA25">
        <v>1199.9485714285711</v>
      </c>
      <c r="EB25">
        <v>0.95800200000000024</v>
      </c>
      <c r="EC25">
        <v>4.1998199999999992E-2</v>
      </c>
      <c r="ED25">
        <v>0</v>
      </c>
      <c r="EE25">
        <v>650.63042857142864</v>
      </c>
      <c r="EF25">
        <v>5.0001600000000002</v>
      </c>
      <c r="EG25">
        <v>9495.3942857142865</v>
      </c>
      <c r="EH25">
        <v>9514.7685714285708</v>
      </c>
      <c r="EI25">
        <v>47.686999999999998</v>
      </c>
      <c r="EJ25">
        <v>49.83</v>
      </c>
      <c r="EK25">
        <v>48.866</v>
      </c>
      <c r="EL25">
        <v>48.633857142857153</v>
      </c>
      <c r="EM25">
        <v>49.375</v>
      </c>
      <c r="EN25">
        <v>1144.76</v>
      </c>
      <c r="EO25">
        <v>50.188571428571429</v>
      </c>
      <c r="EP25">
        <v>0</v>
      </c>
      <c r="EQ25">
        <v>765816</v>
      </c>
      <c r="ER25">
        <v>0</v>
      </c>
      <c r="ES25">
        <v>651.71124000000009</v>
      </c>
      <c r="ET25">
        <v>-13.0446154031949</v>
      </c>
      <c r="EU25">
        <v>-1537.918465187661</v>
      </c>
      <c r="EV25">
        <v>9633.4460000000017</v>
      </c>
      <c r="EW25">
        <v>15</v>
      </c>
      <c r="EX25">
        <v>1658316094</v>
      </c>
      <c r="EY25" t="s">
        <v>416</v>
      </c>
      <c r="EZ25">
        <v>1658316090.5</v>
      </c>
      <c r="FA25">
        <v>1658316094</v>
      </c>
      <c r="FB25">
        <v>11</v>
      </c>
      <c r="FC25">
        <v>-0.13300000000000001</v>
      </c>
      <c r="FD25">
        <v>0.107</v>
      </c>
      <c r="FE25">
        <v>-1.72</v>
      </c>
      <c r="FF25">
        <v>0.44</v>
      </c>
      <c r="FG25">
        <v>415</v>
      </c>
      <c r="FH25">
        <v>29</v>
      </c>
      <c r="FI25">
        <v>0.15</v>
      </c>
      <c r="FJ25">
        <v>0.28000000000000003</v>
      </c>
      <c r="FK25">
        <v>-7.3036799999999999</v>
      </c>
      <c r="FL25">
        <v>-6.1818310694183749</v>
      </c>
      <c r="FM25">
        <v>0.61636281564919215</v>
      </c>
      <c r="FN25">
        <v>0</v>
      </c>
      <c r="FO25">
        <v>652.54038235294115</v>
      </c>
      <c r="FP25">
        <v>-12.79647059227119</v>
      </c>
      <c r="FQ25">
        <v>1.2642453460395631</v>
      </c>
      <c r="FR25">
        <v>0</v>
      </c>
      <c r="FS25">
        <v>2.3317480000000002</v>
      </c>
      <c r="FT25">
        <v>-2.825380863039971E-2</v>
      </c>
      <c r="FU25">
        <v>2.941843979547493E-3</v>
      </c>
      <c r="FV25">
        <v>1</v>
      </c>
      <c r="FW25">
        <v>1</v>
      </c>
      <c r="FX25">
        <v>3</v>
      </c>
      <c r="FY25" t="s">
        <v>423</v>
      </c>
      <c r="FZ25">
        <v>3.3705400000000001</v>
      </c>
      <c r="GA25">
        <v>2.8938199999999998</v>
      </c>
      <c r="GB25">
        <v>1.4782999999999999E-2</v>
      </c>
      <c r="GC25">
        <v>1.69867E-2</v>
      </c>
      <c r="GD25">
        <v>0.13805600000000001</v>
      </c>
      <c r="GE25">
        <v>0.13438900000000001</v>
      </c>
      <c r="GF25">
        <v>34095.800000000003</v>
      </c>
      <c r="GG25">
        <v>29578.3</v>
      </c>
      <c r="GH25">
        <v>30926</v>
      </c>
      <c r="GI25">
        <v>28038.9</v>
      </c>
      <c r="GJ25">
        <v>35109.699999999997</v>
      </c>
      <c r="GK25">
        <v>34239.199999999997</v>
      </c>
      <c r="GL25">
        <v>40308.199999999997</v>
      </c>
      <c r="GM25">
        <v>39077.800000000003</v>
      </c>
      <c r="GN25">
        <v>2.3654500000000001</v>
      </c>
      <c r="GO25">
        <v>1.6391500000000001</v>
      </c>
      <c r="GP25">
        <v>0</v>
      </c>
      <c r="GQ25">
        <v>8.42363E-2</v>
      </c>
      <c r="GR25">
        <v>999.9</v>
      </c>
      <c r="GS25">
        <v>31.791499999999999</v>
      </c>
      <c r="GT25">
        <v>66.900000000000006</v>
      </c>
      <c r="GU25">
        <v>34.200000000000003</v>
      </c>
      <c r="GV25">
        <v>35.728099999999998</v>
      </c>
      <c r="GW25">
        <v>49.911799999999999</v>
      </c>
      <c r="GX25">
        <v>41.021599999999999</v>
      </c>
      <c r="GY25">
        <v>1</v>
      </c>
      <c r="GZ25">
        <v>0.55185700000000004</v>
      </c>
      <c r="HA25">
        <v>1.2148699999999999</v>
      </c>
      <c r="HB25">
        <v>20.205300000000001</v>
      </c>
      <c r="HC25">
        <v>5.2140000000000004</v>
      </c>
      <c r="HD25">
        <v>11.974</v>
      </c>
      <c r="HE25">
        <v>4.9907500000000002</v>
      </c>
      <c r="HF25">
        <v>3.2925800000000001</v>
      </c>
      <c r="HG25">
        <v>8275.7999999999993</v>
      </c>
      <c r="HH25">
        <v>9999</v>
      </c>
      <c r="HI25">
        <v>9999</v>
      </c>
      <c r="HJ25">
        <v>969.7</v>
      </c>
      <c r="HK25">
        <v>4.9712100000000001</v>
      </c>
      <c r="HL25">
        <v>1.8738300000000001</v>
      </c>
      <c r="HM25">
        <v>1.87012</v>
      </c>
      <c r="HN25">
        <v>1.8696600000000001</v>
      </c>
      <c r="HO25">
        <v>1.8744000000000001</v>
      </c>
      <c r="HP25">
        <v>1.8710599999999999</v>
      </c>
      <c r="HQ25">
        <v>1.8666</v>
      </c>
      <c r="HR25">
        <v>1.8776299999999999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-1.419</v>
      </c>
      <c r="IG25">
        <v>0.55789999999999995</v>
      </c>
      <c r="IH25">
        <v>-1.4143203888967211</v>
      </c>
      <c r="II25">
        <v>1.7196870422270779E-5</v>
      </c>
      <c r="IJ25">
        <v>-2.1741833173098589E-6</v>
      </c>
      <c r="IK25">
        <v>9.0595066644434051E-10</v>
      </c>
      <c r="IL25">
        <v>-5.0132855213330413E-2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120.2</v>
      </c>
      <c r="IU25">
        <v>120.2</v>
      </c>
      <c r="IV25">
        <v>0.299072</v>
      </c>
      <c r="IW25">
        <v>2.6184099999999999</v>
      </c>
      <c r="IX25">
        <v>1.49902</v>
      </c>
      <c r="IY25">
        <v>2.3046899999999999</v>
      </c>
      <c r="IZ25">
        <v>1.69678</v>
      </c>
      <c r="JA25">
        <v>2.3730500000000001</v>
      </c>
      <c r="JB25">
        <v>39.068300000000001</v>
      </c>
      <c r="JC25">
        <v>14.517300000000001</v>
      </c>
      <c r="JD25">
        <v>18</v>
      </c>
      <c r="JE25">
        <v>728.88099999999997</v>
      </c>
      <c r="JF25">
        <v>316.005</v>
      </c>
      <c r="JG25">
        <v>29.9983</v>
      </c>
      <c r="JH25">
        <v>34.584400000000002</v>
      </c>
      <c r="JI25">
        <v>29.9999</v>
      </c>
      <c r="JJ25">
        <v>34.334699999999998</v>
      </c>
      <c r="JK25">
        <v>34.320099999999996</v>
      </c>
      <c r="JL25">
        <v>5.9936699999999998</v>
      </c>
      <c r="JM25">
        <v>21.398199999999999</v>
      </c>
      <c r="JN25">
        <v>100</v>
      </c>
      <c r="JO25">
        <v>30</v>
      </c>
      <c r="JP25">
        <v>70.240700000000004</v>
      </c>
      <c r="JQ25">
        <v>30.776900000000001</v>
      </c>
      <c r="JR25">
        <v>98.5488</v>
      </c>
      <c r="JS25">
        <v>98.420500000000004</v>
      </c>
    </row>
    <row r="26" spans="1:279" x14ac:dyDescent="0.2">
      <c r="A26">
        <v>11</v>
      </c>
      <c r="B26">
        <v>1658323308.5</v>
      </c>
      <c r="C26">
        <v>40</v>
      </c>
      <c r="D26" t="s">
        <v>441</v>
      </c>
      <c r="E26" t="s">
        <v>442</v>
      </c>
      <c r="F26">
        <v>4</v>
      </c>
      <c r="G26">
        <v>1658323306.1875</v>
      </c>
      <c r="H26">
        <f t="shared" si="0"/>
        <v>2.6094829433690198E-3</v>
      </c>
      <c r="I26">
        <f t="shared" si="1"/>
        <v>2.6094829433690196</v>
      </c>
      <c r="J26">
        <f t="shared" si="2"/>
        <v>-0.77209196180925477</v>
      </c>
      <c r="K26">
        <f t="shared" si="3"/>
        <v>54.135787499999999</v>
      </c>
      <c r="L26">
        <f t="shared" si="4"/>
        <v>60.946423849394549</v>
      </c>
      <c r="M26">
        <f t="shared" si="5"/>
        <v>6.1712269396953117</v>
      </c>
      <c r="N26">
        <f t="shared" si="6"/>
        <v>5.4816051397401155</v>
      </c>
      <c r="O26">
        <f t="shared" si="7"/>
        <v>0.14987307200214536</v>
      </c>
      <c r="P26">
        <f t="shared" si="8"/>
        <v>2.7626588917327064</v>
      </c>
      <c r="Q26">
        <f t="shared" si="9"/>
        <v>0.14549827401720783</v>
      </c>
      <c r="R26">
        <f t="shared" si="10"/>
        <v>9.1318842484348309E-2</v>
      </c>
      <c r="S26">
        <f t="shared" si="11"/>
        <v>194.4182201125175</v>
      </c>
      <c r="T26">
        <f t="shared" si="12"/>
        <v>33.806413150608229</v>
      </c>
      <c r="U26">
        <f t="shared" si="13"/>
        <v>33.156000000000013</v>
      </c>
      <c r="V26">
        <f t="shared" si="14"/>
        <v>5.096559695669808</v>
      </c>
      <c r="W26">
        <f t="shared" si="15"/>
        <v>65.271771865012028</v>
      </c>
      <c r="X26">
        <f t="shared" si="16"/>
        <v>3.3563432678709231</v>
      </c>
      <c r="Y26">
        <f t="shared" si="17"/>
        <v>5.1421053419725551</v>
      </c>
      <c r="Z26">
        <f t="shared" si="18"/>
        <v>1.740216427798885</v>
      </c>
      <c r="AA26">
        <f t="shared" si="19"/>
        <v>-115.07819780257377</v>
      </c>
      <c r="AB26">
        <f t="shared" si="20"/>
        <v>23.623819690561049</v>
      </c>
      <c r="AC26">
        <f t="shared" si="21"/>
        <v>1.9629076586096015</v>
      </c>
      <c r="AD26">
        <f t="shared" si="22"/>
        <v>104.92674965911438</v>
      </c>
      <c r="AE26">
        <f t="shared" si="23"/>
        <v>8.5405924140130249</v>
      </c>
      <c r="AF26">
        <f t="shared" si="24"/>
        <v>2.6061571869452504</v>
      </c>
      <c r="AG26">
        <f t="shared" si="25"/>
        <v>-0.77209196180925477</v>
      </c>
      <c r="AH26">
        <v>64.572608626534972</v>
      </c>
      <c r="AI26">
        <v>58.97060363636362</v>
      </c>
      <c r="AJ26">
        <v>1.6439172246358631</v>
      </c>
      <c r="AK26">
        <v>63.139762686809448</v>
      </c>
      <c r="AL26">
        <f t="shared" si="26"/>
        <v>2.6094829433690196</v>
      </c>
      <c r="AM26">
        <v>30.820440845975821</v>
      </c>
      <c r="AN26">
        <v>33.148396363636351</v>
      </c>
      <c r="AO26">
        <v>-7.5934904955827546E-6</v>
      </c>
      <c r="AP26">
        <v>90.997480818109025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47151.641151183314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1009.4647497992319</v>
      </c>
      <c r="BI26">
        <f t="shared" si="33"/>
        <v>-0.77209196180925477</v>
      </c>
      <c r="BJ26" t="e">
        <f t="shared" si="34"/>
        <v>#DIV/0!</v>
      </c>
      <c r="BK26">
        <f t="shared" si="35"/>
        <v>-7.6485282122314114E-4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1199.9512500000001</v>
      </c>
      <c r="CQ26">
        <f t="shared" si="47"/>
        <v>1009.4647497992319</v>
      </c>
      <c r="CR26">
        <f t="shared" si="48"/>
        <v>0.84125480080897608</v>
      </c>
      <c r="CS26">
        <f t="shared" si="49"/>
        <v>0.16202176556132383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1658323306.1875</v>
      </c>
      <c r="CZ26">
        <v>54.135787499999999</v>
      </c>
      <c r="DA26">
        <v>62.146225000000001</v>
      </c>
      <c r="DB26">
        <v>33.146912499999999</v>
      </c>
      <c r="DC26">
        <v>30.821962500000001</v>
      </c>
      <c r="DD26">
        <v>55.555725000000002</v>
      </c>
      <c r="DE26">
        <v>32.588887499999998</v>
      </c>
      <c r="DF26">
        <v>650.27749999999992</v>
      </c>
      <c r="DG26">
        <v>101.15649999999999</v>
      </c>
      <c r="DH26">
        <v>0.10008816249999999</v>
      </c>
      <c r="DI26">
        <v>33.314612500000003</v>
      </c>
      <c r="DJ26">
        <v>999.9</v>
      </c>
      <c r="DK26">
        <v>33.156000000000013</v>
      </c>
      <c r="DL26">
        <v>0</v>
      </c>
      <c r="DM26">
        <v>0</v>
      </c>
      <c r="DN26">
        <v>8973.8262500000001</v>
      </c>
      <c r="DO26">
        <v>0</v>
      </c>
      <c r="DP26">
        <v>987.36687499999994</v>
      </c>
      <c r="DQ26">
        <v>-8.0104499999999987</v>
      </c>
      <c r="DR26">
        <v>55.991737499999999</v>
      </c>
      <c r="DS26">
        <v>64.122624999999999</v>
      </c>
      <c r="DT26">
        <v>2.3249274999999998</v>
      </c>
      <c r="DU26">
        <v>62.146225000000001</v>
      </c>
      <c r="DV26">
        <v>30.821962500000001</v>
      </c>
      <c r="DW26">
        <v>3.3530262500000001</v>
      </c>
      <c r="DX26">
        <v>3.1178462499999999</v>
      </c>
      <c r="DY26">
        <v>25.893387499999999</v>
      </c>
      <c r="DZ26">
        <v>24.671037500000001</v>
      </c>
      <c r="EA26">
        <v>1199.9512500000001</v>
      </c>
      <c r="EB26">
        <v>0.95800200000000002</v>
      </c>
      <c r="EC26">
        <v>4.1998199999999999E-2</v>
      </c>
      <c r="ED26">
        <v>0</v>
      </c>
      <c r="EE26">
        <v>649.90612499999997</v>
      </c>
      <c r="EF26">
        <v>5.0001600000000002</v>
      </c>
      <c r="EG26">
        <v>9398.5774999999994</v>
      </c>
      <c r="EH26">
        <v>9514.8037500000009</v>
      </c>
      <c r="EI26">
        <v>47.686999999999998</v>
      </c>
      <c r="EJ26">
        <v>49.811999999999998</v>
      </c>
      <c r="EK26">
        <v>48.859250000000003</v>
      </c>
      <c r="EL26">
        <v>48.640500000000003</v>
      </c>
      <c r="EM26">
        <v>49.374749999999999</v>
      </c>
      <c r="EN26">
        <v>1144.76125</v>
      </c>
      <c r="EO26">
        <v>50.19</v>
      </c>
      <c r="EP26">
        <v>0</v>
      </c>
      <c r="EQ26">
        <v>765819.60000014305</v>
      </c>
      <c r="ER26">
        <v>0</v>
      </c>
      <c r="ES26">
        <v>650.93251999999995</v>
      </c>
      <c r="ET26">
        <v>-13.16046152146286</v>
      </c>
      <c r="EU26">
        <v>-1809.693074146247</v>
      </c>
      <c r="EV26">
        <v>9543.394400000001</v>
      </c>
      <c r="EW26">
        <v>15</v>
      </c>
      <c r="EX26">
        <v>1658316094</v>
      </c>
      <c r="EY26" t="s">
        <v>416</v>
      </c>
      <c r="EZ26">
        <v>1658316090.5</v>
      </c>
      <c r="FA26">
        <v>1658316094</v>
      </c>
      <c r="FB26">
        <v>11</v>
      </c>
      <c r="FC26">
        <v>-0.13300000000000001</v>
      </c>
      <c r="FD26">
        <v>0.107</v>
      </c>
      <c r="FE26">
        <v>-1.72</v>
      </c>
      <c r="FF26">
        <v>0.44</v>
      </c>
      <c r="FG26">
        <v>415</v>
      </c>
      <c r="FH26">
        <v>29</v>
      </c>
      <c r="FI26">
        <v>0.15</v>
      </c>
      <c r="FJ26">
        <v>0.28000000000000003</v>
      </c>
      <c r="FK26">
        <v>-7.64570025</v>
      </c>
      <c r="FL26">
        <v>-3.696170544090057</v>
      </c>
      <c r="FM26">
        <v>0.37544149327483428</v>
      </c>
      <c r="FN26">
        <v>0</v>
      </c>
      <c r="FO26">
        <v>651.64879411764696</v>
      </c>
      <c r="FP26">
        <v>-12.804751720334799</v>
      </c>
      <c r="FQ26">
        <v>1.2695717383389269</v>
      </c>
      <c r="FR26">
        <v>0</v>
      </c>
      <c r="FS26">
        <v>2.329472</v>
      </c>
      <c r="FT26">
        <v>-2.3987166979360621E-2</v>
      </c>
      <c r="FU26">
        <v>2.4402932200864569E-3</v>
      </c>
      <c r="FV26">
        <v>1</v>
      </c>
      <c r="FW26">
        <v>1</v>
      </c>
      <c r="FX26">
        <v>3</v>
      </c>
      <c r="FY26" t="s">
        <v>423</v>
      </c>
      <c r="FZ26">
        <v>3.3705699999999998</v>
      </c>
      <c r="GA26">
        <v>2.8935200000000001</v>
      </c>
      <c r="GB26">
        <v>1.6555299999999998E-2</v>
      </c>
      <c r="GC26">
        <v>1.8831400000000002E-2</v>
      </c>
      <c r="GD26">
        <v>0.13806299999999999</v>
      </c>
      <c r="GE26">
        <v>0.13441400000000001</v>
      </c>
      <c r="GF26">
        <v>34034.300000000003</v>
      </c>
      <c r="GG26">
        <v>29523.9</v>
      </c>
      <c r="GH26">
        <v>30925.8</v>
      </c>
      <c r="GI26">
        <v>28039.8</v>
      </c>
      <c r="GJ26">
        <v>35109.5</v>
      </c>
      <c r="GK26">
        <v>34239.4</v>
      </c>
      <c r="GL26">
        <v>40308.199999999997</v>
      </c>
      <c r="GM26">
        <v>39079.1</v>
      </c>
      <c r="GN26">
        <v>2.3650699999999998</v>
      </c>
      <c r="GO26">
        <v>1.6395999999999999</v>
      </c>
      <c r="GP26">
        <v>0</v>
      </c>
      <c r="GQ26">
        <v>8.4191600000000005E-2</v>
      </c>
      <c r="GR26">
        <v>999.9</v>
      </c>
      <c r="GS26">
        <v>31.784800000000001</v>
      </c>
      <c r="GT26">
        <v>66.900000000000006</v>
      </c>
      <c r="GU26">
        <v>34.200000000000003</v>
      </c>
      <c r="GV26">
        <v>35.7346</v>
      </c>
      <c r="GW26">
        <v>49.7318</v>
      </c>
      <c r="GX26">
        <v>40.328499999999998</v>
      </c>
      <c r="GY26">
        <v>1</v>
      </c>
      <c r="GZ26">
        <v>0.551867</v>
      </c>
      <c r="HA26">
        <v>1.2015800000000001</v>
      </c>
      <c r="HB26">
        <v>20.205300000000001</v>
      </c>
      <c r="HC26">
        <v>5.2138499999999999</v>
      </c>
      <c r="HD26">
        <v>11.974</v>
      </c>
      <c r="HE26">
        <v>4.9910500000000004</v>
      </c>
      <c r="HF26">
        <v>3.2925800000000001</v>
      </c>
      <c r="HG26">
        <v>8276.1</v>
      </c>
      <c r="HH26">
        <v>9999</v>
      </c>
      <c r="HI26">
        <v>9999</v>
      </c>
      <c r="HJ26">
        <v>969.7</v>
      </c>
      <c r="HK26">
        <v>4.9712399999999999</v>
      </c>
      <c r="HL26">
        <v>1.8738699999999999</v>
      </c>
      <c r="HM26">
        <v>1.87015</v>
      </c>
      <c r="HN26">
        <v>1.8696600000000001</v>
      </c>
      <c r="HO26">
        <v>1.87442</v>
      </c>
      <c r="HP26">
        <v>1.8711100000000001</v>
      </c>
      <c r="HQ26">
        <v>1.8666</v>
      </c>
      <c r="HR26">
        <v>1.87767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-1.421</v>
      </c>
      <c r="IG26">
        <v>0.55810000000000004</v>
      </c>
      <c r="IH26">
        <v>-1.4143203888967211</v>
      </c>
      <c r="II26">
        <v>1.7196870422270779E-5</v>
      </c>
      <c r="IJ26">
        <v>-2.1741833173098589E-6</v>
      </c>
      <c r="IK26">
        <v>9.0595066644434051E-10</v>
      </c>
      <c r="IL26">
        <v>-5.0132855213330413E-2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120.3</v>
      </c>
      <c r="IU26">
        <v>120.2</v>
      </c>
      <c r="IV26">
        <v>0.31372100000000003</v>
      </c>
      <c r="IW26">
        <v>2.6245099999999999</v>
      </c>
      <c r="IX26">
        <v>1.49902</v>
      </c>
      <c r="IY26">
        <v>2.3046899999999999</v>
      </c>
      <c r="IZ26">
        <v>1.69678</v>
      </c>
      <c r="JA26">
        <v>2.3779300000000001</v>
      </c>
      <c r="JB26">
        <v>39.068300000000001</v>
      </c>
      <c r="JC26">
        <v>14.5085</v>
      </c>
      <c r="JD26">
        <v>18</v>
      </c>
      <c r="JE26">
        <v>728.55399999999997</v>
      </c>
      <c r="JF26">
        <v>316.23200000000003</v>
      </c>
      <c r="JG26">
        <v>29.997199999999999</v>
      </c>
      <c r="JH26">
        <v>34.582799999999999</v>
      </c>
      <c r="JI26">
        <v>29.9999</v>
      </c>
      <c r="JJ26">
        <v>34.3339</v>
      </c>
      <c r="JK26">
        <v>34.318600000000004</v>
      </c>
      <c r="JL26">
        <v>6.2875300000000003</v>
      </c>
      <c r="JM26">
        <v>21.398199999999999</v>
      </c>
      <c r="JN26">
        <v>100</v>
      </c>
      <c r="JO26">
        <v>30</v>
      </c>
      <c r="JP26">
        <v>76.921199999999999</v>
      </c>
      <c r="JQ26">
        <v>30.776900000000001</v>
      </c>
      <c r="JR26">
        <v>98.548500000000004</v>
      </c>
      <c r="JS26">
        <v>98.423699999999997</v>
      </c>
    </row>
    <row r="27" spans="1:279" x14ac:dyDescent="0.2">
      <c r="A27">
        <v>12</v>
      </c>
      <c r="B27">
        <v>1658323312.5</v>
      </c>
      <c r="C27">
        <v>44</v>
      </c>
      <c r="D27" t="s">
        <v>443</v>
      </c>
      <c r="E27" t="s">
        <v>444</v>
      </c>
      <c r="F27">
        <v>4</v>
      </c>
      <c r="G27">
        <v>1658323310.5</v>
      </c>
      <c r="H27">
        <f t="shared" si="0"/>
        <v>2.5971751484672855E-3</v>
      </c>
      <c r="I27">
        <f t="shared" si="1"/>
        <v>2.5971751484672856</v>
      </c>
      <c r="J27">
        <f t="shared" si="2"/>
        <v>-0.47535077003930032</v>
      </c>
      <c r="K27">
        <f t="shared" si="3"/>
        <v>60.994385714285713</v>
      </c>
      <c r="L27">
        <f t="shared" si="4"/>
        <v>64.427011448588956</v>
      </c>
      <c r="M27">
        <f t="shared" si="5"/>
        <v>6.5237200344415971</v>
      </c>
      <c r="N27">
        <f t="shared" si="6"/>
        <v>6.1761408317110265</v>
      </c>
      <c r="O27">
        <f t="shared" si="7"/>
        <v>0.14938056456002338</v>
      </c>
      <c r="P27">
        <f t="shared" si="8"/>
        <v>2.7701321508392609</v>
      </c>
      <c r="Q27">
        <f t="shared" si="9"/>
        <v>0.1450453827526394</v>
      </c>
      <c r="R27">
        <f t="shared" si="10"/>
        <v>9.1032383466063169E-2</v>
      </c>
      <c r="S27">
        <f t="shared" si="11"/>
        <v>194.42759661253646</v>
      </c>
      <c r="T27">
        <f t="shared" si="12"/>
        <v>33.800721025226821</v>
      </c>
      <c r="U27">
        <f t="shared" si="13"/>
        <v>33.146442857142858</v>
      </c>
      <c r="V27">
        <f t="shared" si="14"/>
        <v>5.0938266048707632</v>
      </c>
      <c r="W27">
        <f t="shared" si="15"/>
        <v>65.301125315364274</v>
      </c>
      <c r="X27">
        <f t="shared" si="16"/>
        <v>3.3563688763397801</v>
      </c>
      <c r="Y27">
        <f t="shared" si="17"/>
        <v>5.1398331347746042</v>
      </c>
      <c r="Z27">
        <f t="shared" si="18"/>
        <v>1.7374577285309831</v>
      </c>
      <c r="AA27">
        <f t="shared" si="19"/>
        <v>-114.53542404740729</v>
      </c>
      <c r="AB27">
        <f t="shared" si="20"/>
        <v>23.937607855286117</v>
      </c>
      <c r="AC27">
        <f t="shared" si="21"/>
        <v>1.9834450558708974</v>
      </c>
      <c r="AD27">
        <f t="shared" si="22"/>
        <v>105.81322547628619</v>
      </c>
      <c r="AE27">
        <f t="shared" si="23"/>
        <v>8.821517224764797</v>
      </c>
      <c r="AF27">
        <f t="shared" si="24"/>
        <v>2.5963961045811388</v>
      </c>
      <c r="AG27">
        <f t="shared" si="25"/>
        <v>-0.47535077003930032</v>
      </c>
      <c r="AH27">
        <v>71.433102300109482</v>
      </c>
      <c r="AI27">
        <v>65.550247878787886</v>
      </c>
      <c r="AJ27">
        <v>1.6433792315960689</v>
      </c>
      <c r="AK27">
        <v>63.139762686809448</v>
      </c>
      <c r="AL27">
        <f t="shared" si="26"/>
        <v>2.5971751484672856</v>
      </c>
      <c r="AM27">
        <v>30.829707760512211</v>
      </c>
      <c r="AN27">
        <v>33.146944242424247</v>
      </c>
      <c r="AO27">
        <v>-4.0928396289678012E-5</v>
      </c>
      <c r="AP27">
        <v>90.997480818109025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47358.209471999508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1009.5140997992415</v>
      </c>
      <c r="BI27">
        <f t="shared" si="33"/>
        <v>-0.47535077003930032</v>
      </c>
      <c r="BJ27" t="e">
        <f t="shared" si="34"/>
        <v>#DIV/0!</v>
      </c>
      <c r="BK27">
        <f t="shared" si="35"/>
        <v>-4.70870857706526E-4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1200.01</v>
      </c>
      <c r="CQ27">
        <f t="shared" si="47"/>
        <v>1009.5140997992415</v>
      </c>
      <c r="CR27">
        <f t="shared" si="48"/>
        <v>0.84125473937653983</v>
      </c>
      <c r="CS27">
        <f t="shared" si="49"/>
        <v>0.16202164699672209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1658323310.5</v>
      </c>
      <c r="CZ27">
        <v>60.994385714285713</v>
      </c>
      <c r="DA27">
        <v>69.280228571428566</v>
      </c>
      <c r="DB27">
        <v>33.146857142857137</v>
      </c>
      <c r="DC27">
        <v>30.830542857142859</v>
      </c>
      <c r="DD27">
        <v>62.415885714285707</v>
      </c>
      <c r="DE27">
        <v>32.588842857142858</v>
      </c>
      <c r="DF27">
        <v>650.25728571428567</v>
      </c>
      <c r="DG27">
        <v>101.15771428571431</v>
      </c>
      <c r="DH27">
        <v>9.9815557142857142E-2</v>
      </c>
      <c r="DI27">
        <v>33.306728571428572</v>
      </c>
      <c r="DJ27">
        <v>999.89999999999986</v>
      </c>
      <c r="DK27">
        <v>33.146442857142858</v>
      </c>
      <c r="DL27">
        <v>0</v>
      </c>
      <c r="DM27">
        <v>0</v>
      </c>
      <c r="DN27">
        <v>9013.3942857142847</v>
      </c>
      <c r="DO27">
        <v>0</v>
      </c>
      <c r="DP27">
        <v>932.63142857142861</v>
      </c>
      <c r="DQ27">
        <v>-8.2858357142857137</v>
      </c>
      <c r="DR27">
        <v>63.085485714285717</v>
      </c>
      <c r="DS27">
        <v>71.48412857142857</v>
      </c>
      <c r="DT27">
        <v>2.316318571428571</v>
      </c>
      <c r="DU27">
        <v>69.280228571428566</v>
      </c>
      <c r="DV27">
        <v>30.830542857142859</v>
      </c>
      <c r="DW27">
        <v>3.3530628571428571</v>
      </c>
      <c r="DX27">
        <v>3.1187485714285712</v>
      </c>
      <c r="DY27">
        <v>25.893528571428568</v>
      </c>
      <c r="DZ27">
        <v>24.67587142857143</v>
      </c>
      <c r="EA27">
        <v>1200.01</v>
      </c>
      <c r="EB27">
        <v>0.95800357142857151</v>
      </c>
      <c r="EC27">
        <v>4.1996671428571421E-2</v>
      </c>
      <c r="ED27">
        <v>0</v>
      </c>
      <c r="EE27">
        <v>648.84985714285722</v>
      </c>
      <c r="EF27">
        <v>5.0001600000000002</v>
      </c>
      <c r="EG27">
        <v>9391.7442857142869</v>
      </c>
      <c r="EH27">
        <v>9515.2728571428579</v>
      </c>
      <c r="EI27">
        <v>47.651571428571437</v>
      </c>
      <c r="EJ27">
        <v>49.811999999999998</v>
      </c>
      <c r="EK27">
        <v>48.866</v>
      </c>
      <c r="EL27">
        <v>48.615571428571442</v>
      </c>
      <c r="EM27">
        <v>49.338999999999999</v>
      </c>
      <c r="EN27">
        <v>1144.82</v>
      </c>
      <c r="EO27">
        <v>50.19</v>
      </c>
      <c r="EP27">
        <v>0</v>
      </c>
      <c r="EQ27">
        <v>765823.79999995232</v>
      </c>
      <c r="ER27">
        <v>0</v>
      </c>
      <c r="ES27">
        <v>650.06173076923073</v>
      </c>
      <c r="ET27">
        <v>-13.81288889391424</v>
      </c>
      <c r="EU27">
        <v>-896.91008676365425</v>
      </c>
      <c r="EV27">
        <v>9457.8023076923055</v>
      </c>
      <c r="EW27">
        <v>15</v>
      </c>
      <c r="EX27">
        <v>1658316094</v>
      </c>
      <c r="EY27" t="s">
        <v>416</v>
      </c>
      <c r="EZ27">
        <v>1658316090.5</v>
      </c>
      <c r="FA27">
        <v>1658316094</v>
      </c>
      <c r="FB27">
        <v>11</v>
      </c>
      <c r="FC27">
        <v>-0.13300000000000001</v>
      </c>
      <c r="FD27">
        <v>0.107</v>
      </c>
      <c r="FE27">
        <v>-1.72</v>
      </c>
      <c r="FF27">
        <v>0.44</v>
      </c>
      <c r="FG27">
        <v>415</v>
      </c>
      <c r="FH27">
        <v>29</v>
      </c>
      <c r="FI27">
        <v>0.15</v>
      </c>
      <c r="FJ27">
        <v>0.28000000000000003</v>
      </c>
      <c r="FK27">
        <v>-7.88382775</v>
      </c>
      <c r="FL27">
        <v>-2.730035909943699</v>
      </c>
      <c r="FM27">
        <v>0.27376518018630031</v>
      </c>
      <c r="FN27">
        <v>0</v>
      </c>
      <c r="FO27">
        <v>650.8483235294118</v>
      </c>
      <c r="FP27">
        <v>-12.98699770284159</v>
      </c>
      <c r="FQ27">
        <v>1.2885521907435109</v>
      </c>
      <c r="FR27">
        <v>0</v>
      </c>
      <c r="FS27">
        <v>2.3265834999999999</v>
      </c>
      <c r="FT27">
        <v>-4.6842101313323302E-2</v>
      </c>
      <c r="FU27">
        <v>4.9706737722365196E-3</v>
      </c>
      <c r="FV27">
        <v>1</v>
      </c>
      <c r="FW27">
        <v>1</v>
      </c>
      <c r="FX27">
        <v>3</v>
      </c>
      <c r="FY27" t="s">
        <v>423</v>
      </c>
      <c r="FZ27">
        <v>3.3703599999999998</v>
      </c>
      <c r="GA27">
        <v>2.8937400000000002</v>
      </c>
      <c r="GB27">
        <v>1.8317699999999999E-2</v>
      </c>
      <c r="GC27">
        <v>2.06912E-2</v>
      </c>
      <c r="GD27">
        <v>0.13806399999999999</v>
      </c>
      <c r="GE27">
        <v>0.134434</v>
      </c>
      <c r="GF27">
        <v>33972.9</v>
      </c>
      <c r="GG27">
        <v>29467.9</v>
      </c>
      <c r="GH27">
        <v>30925.4</v>
      </c>
      <c r="GI27">
        <v>28039.7</v>
      </c>
      <c r="GJ27">
        <v>35109.1</v>
      </c>
      <c r="GK27">
        <v>34238.800000000003</v>
      </c>
      <c r="GL27">
        <v>40307.800000000003</v>
      </c>
      <c r="GM27">
        <v>39079.199999999997</v>
      </c>
      <c r="GN27">
        <v>2.3652500000000001</v>
      </c>
      <c r="GO27">
        <v>1.63958</v>
      </c>
      <c r="GP27">
        <v>0</v>
      </c>
      <c r="GQ27">
        <v>8.4817400000000001E-2</v>
      </c>
      <c r="GR27">
        <v>999.9</v>
      </c>
      <c r="GS27">
        <v>31.773900000000001</v>
      </c>
      <c r="GT27">
        <v>66.900000000000006</v>
      </c>
      <c r="GU27">
        <v>34.200000000000003</v>
      </c>
      <c r="GV27">
        <v>35.728900000000003</v>
      </c>
      <c r="GW27">
        <v>50.181800000000003</v>
      </c>
      <c r="GX27">
        <v>40.789299999999997</v>
      </c>
      <c r="GY27">
        <v>1</v>
      </c>
      <c r="GZ27">
        <v>0.55177299999999996</v>
      </c>
      <c r="HA27">
        <v>1.1894499999999999</v>
      </c>
      <c r="HB27">
        <v>20.205400000000001</v>
      </c>
      <c r="HC27">
        <v>5.2138499999999999</v>
      </c>
      <c r="HD27">
        <v>11.974</v>
      </c>
      <c r="HE27">
        <v>4.9908999999999999</v>
      </c>
      <c r="HF27">
        <v>3.2925</v>
      </c>
      <c r="HG27">
        <v>8276.1</v>
      </c>
      <c r="HH27">
        <v>9999</v>
      </c>
      <c r="HI27">
        <v>9999</v>
      </c>
      <c r="HJ27">
        <v>969.7</v>
      </c>
      <c r="HK27">
        <v>4.9712399999999999</v>
      </c>
      <c r="HL27">
        <v>1.87388</v>
      </c>
      <c r="HM27">
        <v>1.8701300000000001</v>
      </c>
      <c r="HN27">
        <v>1.8696600000000001</v>
      </c>
      <c r="HO27">
        <v>1.87442</v>
      </c>
      <c r="HP27">
        <v>1.8711</v>
      </c>
      <c r="HQ27">
        <v>1.8666100000000001</v>
      </c>
      <c r="HR27">
        <v>1.87764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-1.4219999999999999</v>
      </c>
      <c r="IG27">
        <v>0.55810000000000004</v>
      </c>
      <c r="IH27">
        <v>-1.4143203888967211</v>
      </c>
      <c r="II27">
        <v>1.7196870422270779E-5</v>
      </c>
      <c r="IJ27">
        <v>-2.1741833173098589E-6</v>
      </c>
      <c r="IK27">
        <v>9.0595066644434051E-10</v>
      </c>
      <c r="IL27">
        <v>-5.0132855213330413E-2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120.4</v>
      </c>
      <c r="IU27">
        <v>120.3</v>
      </c>
      <c r="IV27">
        <v>0.32836900000000002</v>
      </c>
      <c r="IW27">
        <v>2.6245099999999999</v>
      </c>
      <c r="IX27">
        <v>1.49902</v>
      </c>
      <c r="IY27">
        <v>2.3034699999999999</v>
      </c>
      <c r="IZ27">
        <v>1.69678</v>
      </c>
      <c r="JA27">
        <v>2.2509800000000002</v>
      </c>
      <c r="JB27">
        <v>39.068300000000001</v>
      </c>
      <c r="JC27">
        <v>14.491</v>
      </c>
      <c r="JD27">
        <v>18</v>
      </c>
      <c r="JE27">
        <v>728.67200000000003</v>
      </c>
      <c r="JF27">
        <v>316.20499999999998</v>
      </c>
      <c r="JG27">
        <v>29.9969</v>
      </c>
      <c r="JH27">
        <v>34.581200000000003</v>
      </c>
      <c r="JI27">
        <v>29.9999</v>
      </c>
      <c r="JJ27">
        <v>34.331499999999998</v>
      </c>
      <c r="JK27">
        <v>34.316000000000003</v>
      </c>
      <c r="JL27">
        <v>6.5882300000000003</v>
      </c>
      <c r="JM27">
        <v>21.398199999999999</v>
      </c>
      <c r="JN27">
        <v>100</v>
      </c>
      <c r="JO27">
        <v>30</v>
      </c>
      <c r="JP27">
        <v>83.678299999999993</v>
      </c>
      <c r="JQ27">
        <v>30.776900000000001</v>
      </c>
      <c r="JR27">
        <v>98.547499999999999</v>
      </c>
      <c r="JS27">
        <v>98.4238</v>
      </c>
    </row>
    <row r="28" spans="1:279" x14ac:dyDescent="0.2">
      <c r="A28">
        <v>13</v>
      </c>
      <c r="B28">
        <v>1658323316.5</v>
      </c>
      <c r="C28">
        <v>48</v>
      </c>
      <c r="D28" t="s">
        <v>445</v>
      </c>
      <c r="E28" t="s">
        <v>446</v>
      </c>
      <c r="F28">
        <v>4</v>
      </c>
      <c r="G28">
        <v>1658323314.1875</v>
      </c>
      <c r="H28">
        <f t="shared" si="0"/>
        <v>2.5945311424993346E-3</v>
      </c>
      <c r="I28">
        <f t="shared" si="1"/>
        <v>2.5945311424993345</v>
      </c>
      <c r="J28">
        <f t="shared" si="2"/>
        <v>-0.37823819782013363</v>
      </c>
      <c r="K28">
        <f t="shared" si="3"/>
        <v>66.875487499999991</v>
      </c>
      <c r="L28">
        <f t="shared" si="4"/>
        <v>69.094025213938892</v>
      </c>
      <c r="M28">
        <f t="shared" si="5"/>
        <v>6.9963414518630787</v>
      </c>
      <c r="N28">
        <f t="shared" si="6"/>
        <v>6.7716961612971884</v>
      </c>
      <c r="O28">
        <f t="shared" si="7"/>
        <v>0.14931328108040062</v>
      </c>
      <c r="P28">
        <f t="shared" si="8"/>
        <v>2.7589097844238308</v>
      </c>
      <c r="Q28">
        <f t="shared" si="9"/>
        <v>0.1449648766345257</v>
      </c>
      <c r="R28">
        <f t="shared" si="10"/>
        <v>9.0983186343211869E-2</v>
      </c>
      <c r="S28">
        <f t="shared" si="11"/>
        <v>194.42420511252959</v>
      </c>
      <c r="T28">
        <f t="shared" si="12"/>
        <v>33.79881420885247</v>
      </c>
      <c r="U28">
        <f t="shared" si="13"/>
        <v>33.144649999999999</v>
      </c>
      <c r="V28">
        <f t="shared" si="14"/>
        <v>5.0933140370770937</v>
      </c>
      <c r="W28">
        <f t="shared" si="15"/>
        <v>65.322867376162051</v>
      </c>
      <c r="X28">
        <f t="shared" si="16"/>
        <v>3.3566458284808309</v>
      </c>
      <c r="Y28">
        <f t="shared" si="17"/>
        <v>5.1385463671574145</v>
      </c>
      <c r="Z28">
        <f t="shared" si="18"/>
        <v>1.7366682085962628</v>
      </c>
      <c r="AA28">
        <f t="shared" si="19"/>
        <v>-114.41882338422066</v>
      </c>
      <c r="AB28">
        <f t="shared" si="20"/>
        <v>23.443022290645935</v>
      </c>
      <c r="AC28">
        <f t="shared" si="21"/>
        <v>1.9503057423318009</v>
      </c>
      <c r="AD28">
        <f t="shared" si="22"/>
        <v>105.39870976128668</v>
      </c>
      <c r="AE28">
        <f t="shared" si="23"/>
        <v>9.0104230964794709</v>
      </c>
      <c r="AF28">
        <f t="shared" si="24"/>
        <v>2.5926453227290063</v>
      </c>
      <c r="AG28">
        <f t="shared" si="25"/>
        <v>-0.37823819782013363</v>
      </c>
      <c r="AH28">
        <v>78.204164522574743</v>
      </c>
      <c r="AI28">
        <v>72.173323030303052</v>
      </c>
      <c r="AJ28">
        <v>1.657864787360209</v>
      </c>
      <c r="AK28">
        <v>63.139762686809448</v>
      </c>
      <c r="AL28">
        <f t="shared" si="26"/>
        <v>2.5945311424993345</v>
      </c>
      <c r="AM28">
        <v>30.8356973502963</v>
      </c>
      <c r="AN28">
        <v>33.149799393939396</v>
      </c>
      <c r="AO28">
        <v>6.8244589635151461E-5</v>
      </c>
      <c r="AP28">
        <v>90.997480818109025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47050.6426102482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1009.4962497992381</v>
      </c>
      <c r="BI28">
        <f t="shared" si="33"/>
        <v>-0.37823819782013363</v>
      </c>
      <c r="BJ28" t="e">
        <f t="shared" si="34"/>
        <v>#DIV/0!</v>
      </c>
      <c r="BK28">
        <f t="shared" si="35"/>
        <v>-3.7468014160067971E-4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1199.98875</v>
      </c>
      <c r="CQ28">
        <f t="shared" si="47"/>
        <v>1009.4962497992381</v>
      </c>
      <c r="CR28">
        <f t="shared" si="48"/>
        <v>0.84125476159608836</v>
      </c>
      <c r="CS28">
        <f t="shared" si="49"/>
        <v>0.16202168988045063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1658323314.1875</v>
      </c>
      <c r="CZ28">
        <v>66.875487499999991</v>
      </c>
      <c r="DA28">
        <v>75.3489</v>
      </c>
      <c r="DB28">
        <v>33.149349999999998</v>
      </c>
      <c r="DC28">
        <v>30.836549999999999</v>
      </c>
      <c r="DD28">
        <v>68.298487499999993</v>
      </c>
      <c r="DE28">
        <v>32.591262499999999</v>
      </c>
      <c r="DF28">
        <v>650.30287500000009</v>
      </c>
      <c r="DG28">
        <v>101.158</v>
      </c>
      <c r="DH28">
        <v>0.10026987499999999</v>
      </c>
      <c r="DI28">
        <v>33.302262499999998</v>
      </c>
      <c r="DJ28">
        <v>999.9</v>
      </c>
      <c r="DK28">
        <v>33.144649999999999</v>
      </c>
      <c r="DL28">
        <v>0</v>
      </c>
      <c r="DM28">
        <v>0</v>
      </c>
      <c r="DN28">
        <v>8953.8274999999994</v>
      </c>
      <c r="DO28">
        <v>0</v>
      </c>
      <c r="DP28">
        <v>989.38862500000005</v>
      </c>
      <c r="DQ28">
        <v>-8.4734199999999991</v>
      </c>
      <c r="DR28">
        <v>69.168374999999997</v>
      </c>
      <c r="DS28">
        <v>77.746375</v>
      </c>
      <c r="DT28">
        <v>2.31280375</v>
      </c>
      <c r="DU28">
        <v>75.3489</v>
      </c>
      <c r="DV28">
        <v>30.836549999999999</v>
      </c>
      <c r="DW28">
        <v>3.3533274999999998</v>
      </c>
      <c r="DX28">
        <v>3.1193675000000001</v>
      </c>
      <c r="DY28">
        <v>25.8949</v>
      </c>
      <c r="DZ28">
        <v>24.679175000000001</v>
      </c>
      <c r="EA28">
        <v>1199.98875</v>
      </c>
      <c r="EB28">
        <v>0.95800200000000002</v>
      </c>
      <c r="EC28">
        <v>4.1998199999999999E-2</v>
      </c>
      <c r="ED28">
        <v>0</v>
      </c>
      <c r="EE28">
        <v>647.91187500000001</v>
      </c>
      <c r="EF28">
        <v>5.0001600000000002</v>
      </c>
      <c r="EG28">
        <v>9494.34</v>
      </c>
      <c r="EH28">
        <v>9515.0800000000017</v>
      </c>
      <c r="EI28">
        <v>47.671499999999988</v>
      </c>
      <c r="EJ28">
        <v>49.811999999999998</v>
      </c>
      <c r="EK28">
        <v>48.827749999999988</v>
      </c>
      <c r="EL28">
        <v>48.616999999999997</v>
      </c>
      <c r="EM28">
        <v>49.359250000000003</v>
      </c>
      <c r="EN28">
        <v>1144.7987499999999</v>
      </c>
      <c r="EO28">
        <v>50.19</v>
      </c>
      <c r="EP28">
        <v>0</v>
      </c>
      <c r="EQ28">
        <v>765828</v>
      </c>
      <c r="ER28">
        <v>0</v>
      </c>
      <c r="ES28">
        <v>649.01283999999998</v>
      </c>
      <c r="ET28">
        <v>-15.002307722189959</v>
      </c>
      <c r="EU28">
        <v>286.36230802320881</v>
      </c>
      <c r="EV28">
        <v>9446.0216</v>
      </c>
      <c r="EW28">
        <v>15</v>
      </c>
      <c r="EX28">
        <v>1658316094</v>
      </c>
      <c r="EY28" t="s">
        <v>416</v>
      </c>
      <c r="EZ28">
        <v>1658316090.5</v>
      </c>
      <c r="FA28">
        <v>1658316094</v>
      </c>
      <c r="FB28">
        <v>11</v>
      </c>
      <c r="FC28">
        <v>-0.13300000000000001</v>
      </c>
      <c r="FD28">
        <v>0.107</v>
      </c>
      <c r="FE28">
        <v>-1.72</v>
      </c>
      <c r="FF28">
        <v>0.44</v>
      </c>
      <c r="FG28">
        <v>415</v>
      </c>
      <c r="FH28">
        <v>29</v>
      </c>
      <c r="FI28">
        <v>0.15</v>
      </c>
      <c r="FJ28">
        <v>0.28000000000000003</v>
      </c>
      <c r="FK28">
        <v>-8.0835015000000006</v>
      </c>
      <c r="FL28">
        <v>-2.4520448780487691</v>
      </c>
      <c r="FM28">
        <v>0.24299461617029711</v>
      </c>
      <c r="FN28">
        <v>0</v>
      </c>
      <c r="FO28">
        <v>649.90273529411763</v>
      </c>
      <c r="FP28">
        <v>-13.58925898364814</v>
      </c>
      <c r="FQ28">
        <v>1.3476215935278599</v>
      </c>
      <c r="FR28">
        <v>0</v>
      </c>
      <c r="FS28">
        <v>2.3230157500000002</v>
      </c>
      <c r="FT28">
        <v>-6.5566491557224327E-2</v>
      </c>
      <c r="FU28">
        <v>6.5798331618286722E-3</v>
      </c>
      <c r="FV28">
        <v>1</v>
      </c>
      <c r="FW28">
        <v>1</v>
      </c>
      <c r="FX28">
        <v>3</v>
      </c>
      <c r="FY28" t="s">
        <v>423</v>
      </c>
      <c r="FZ28">
        <v>3.3702000000000001</v>
      </c>
      <c r="GA28">
        <v>2.8933399999999998</v>
      </c>
      <c r="GB28">
        <v>2.009E-2</v>
      </c>
      <c r="GC28">
        <v>2.2555200000000001E-2</v>
      </c>
      <c r="GD28">
        <v>0.138071</v>
      </c>
      <c r="GE28">
        <v>0.13445199999999999</v>
      </c>
      <c r="GF28">
        <v>33912.400000000001</v>
      </c>
      <c r="GG28">
        <v>29411.599999999999</v>
      </c>
      <c r="GH28">
        <v>30926.1</v>
      </c>
      <c r="GI28">
        <v>28039.4</v>
      </c>
      <c r="GJ28">
        <v>35109.4</v>
      </c>
      <c r="GK28">
        <v>34237.800000000003</v>
      </c>
      <c r="GL28">
        <v>40308.5</v>
      </c>
      <c r="GM28">
        <v>39078.9</v>
      </c>
      <c r="GN28">
        <v>2.3653499999999998</v>
      </c>
      <c r="GO28">
        <v>1.6393200000000001</v>
      </c>
      <c r="GP28">
        <v>0</v>
      </c>
      <c r="GQ28">
        <v>8.5026000000000004E-2</v>
      </c>
      <c r="GR28">
        <v>999.9</v>
      </c>
      <c r="GS28">
        <v>31.759799999999998</v>
      </c>
      <c r="GT28">
        <v>66.900000000000006</v>
      </c>
      <c r="GU28">
        <v>34.200000000000003</v>
      </c>
      <c r="GV28">
        <v>35.729599999999998</v>
      </c>
      <c r="GW28">
        <v>50.181800000000003</v>
      </c>
      <c r="GX28">
        <v>41.322099999999999</v>
      </c>
      <c r="GY28">
        <v>1</v>
      </c>
      <c r="GZ28">
        <v>0.55142800000000003</v>
      </c>
      <c r="HA28">
        <v>1.1749099999999999</v>
      </c>
      <c r="HB28">
        <v>20.205200000000001</v>
      </c>
      <c r="HC28">
        <v>5.2137000000000002</v>
      </c>
      <c r="HD28">
        <v>11.974</v>
      </c>
      <c r="HE28">
        <v>4.9905999999999997</v>
      </c>
      <c r="HF28">
        <v>3.2924799999999999</v>
      </c>
      <c r="HG28">
        <v>8276.1</v>
      </c>
      <c r="HH28">
        <v>9999</v>
      </c>
      <c r="HI28">
        <v>9999</v>
      </c>
      <c r="HJ28">
        <v>969.7</v>
      </c>
      <c r="HK28">
        <v>4.97126</v>
      </c>
      <c r="HL28">
        <v>1.8738699999999999</v>
      </c>
      <c r="HM28">
        <v>1.8701399999999999</v>
      </c>
      <c r="HN28">
        <v>1.8696600000000001</v>
      </c>
      <c r="HO28">
        <v>1.87442</v>
      </c>
      <c r="HP28">
        <v>1.8711199999999999</v>
      </c>
      <c r="HQ28">
        <v>1.8666100000000001</v>
      </c>
      <c r="HR28">
        <v>1.8776299999999999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-1.4239999999999999</v>
      </c>
      <c r="IG28">
        <v>0.55810000000000004</v>
      </c>
      <c r="IH28">
        <v>-1.4143203888967211</v>
      </c>
      <c r="II28">
        <v>1.7196870422270779E-5</v>
      </c>
      <c r="IJ28">
        <v>-2.1741833173098589E-6</v>
      </c>
      <c r="IK28">
        <v>9.0595066644434051E-10</v>
      </c>
      <c r="IL28">
        <v>-5.0132855213330413E-2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120.4</v>
      </c>
      <c r="IU28">
        <v>120.4</v>
      </c>
      <c r="IV28">
        <v>0.34301799999999999</v>
      </c>
      <c r="IW28">
        <v>2.6135299999999999</v>
      </c>
      <c r="IX28">
        <v>1.49902</v>
      </c>
      <c r="IY28">
        <v>2.3046899999999999</v>
      </c>
      <c r="IZ28">
        <v>1.69678</v>
      </c>
      <c r="JA28">
        <v>2.2900399999999999</v>
      </c>
      <c r="JB28">
        <v>39.068300000000001</v>
      </c>
      <c r="JC28">
        <v>14.5085</v>
      </c>
      <c r="JD28">
        <v>18</v>
      </c>
      <c r="JE28">
        <v>728.73099999999999</v>
      </c>
      <c r="JF28">
        <v>316.06</v>
      </c>
      <c r="JG28">
        <v>29.996400000000001</v>
      </c>
      <c r="JH28">
        <v>34.578899999999997</v>
      </c>
      <c r="JI28">
        <v>29.999700000000001</v>
      </c>
      <c r="JJ28">
        <v>34.329300000000003</v>
      </c>
      <c r="JK28">
        <v>34.313200000000002</v>
      </c>
      <c r="JL28">
        <v>6.8891999999999998</v>
      </c>
      <c r="JM28">
        <v>21.398199999999999</v>
      </c>
      <c r="JN28">
        <v>100</v>
      </c>
      <c r="JO28">
        <v>30</v>
      </c>
      <c r="JP28">
        <v>90.393600000000006</v>
      </c>
      <c r="JQ28">
        <v>30.776399999999999</v>
      </c>
      <c r="JR28">
        <v>98.549300000000002</v>
      </c>
      <c r="JS28">
        <v>98.423000000000002</v>
      </c>
    </row>
    <row r="29" spans="1:279" x14ac:dyDescent="0.2">
      <c r="A29">
        <v>14</v>
      </c>
      <c r="B29">
        <v>1658323320.5</v>
      </c>
      <c r="C29">
        <v>52</v>
      </c>
      <c r="D29" t="s">
        <v>447</v>
      </c>
      <c r="E29" t="s">
        <v>448</v>
      </c>
      <c r="F29">
        <v>4</v>
      </c>
      <c r="G29">
        <v>1658323318.5</v>
      </c>
      <c r="H29">
        <f t="shared" si="0"/>
        <v>2.5890751859676568E-3</v>
      </c>
      <c r="I29">
        <f t="shared" si="1"/>
        <v>2.5890751859676566</v>
      </c>
      <c r="J29">
        <f t="shared" si="2"/>
        <v>-0.22481930190764768</v>
      </c>
      <c r="K29">
        <f t="shared" si="3"/>
        <v>73.844399999999993</v>
      </c>
      <c r="L29">
        <f t="shared" si="4"/>
        <v>74.208689888356062</v>
      </c>
      <c r="M29">
        <f t="shared" si="5"/>
        <v>7.5141674380278367</v>
      </c>
      <c r="N29">
        <f t="shared" si="6"/>
        <v>7.4772804478221584</v>
      </c>
      <c r="O29">
        <f t="shared" si="7"/>
        <v>0.14937890420636335</v>
      </c>
      <c r="P29">
        <f t="shared" si="8"/>
        <v>2.7607537897116678</v>
      </c>
      <c r="Q29">
        <f t="shared" si="9"/>
        <v>0.14502955249104119</v>
      </c>
      <c r="R29">
        <f t="shared" si="10"/>
        <v>9.1023693903210648E-2</v>
      </c>
      <c r="S29">
        <f t="shared" si="11"/>
        <v>194.42668461253461</v>
      </c>
      <c r="T29">
        <f t="shared" si="12"/>
        <v>33.795083724045078</v>
      </c>
      <c r="U29">
        <f t="shared" si="13"/>
        <v>33.129757142857137</v>
      </c>
      <c r="V29">
        <f t="shared" si="14"/>
        <v>5.0890579870656376</v>
      </c>
      <c r="W29">
        <f t="shared" si="15"/>
        <v>65.34386802720654</v>
      </c>
      <c r="X29">
        <f t="shared" si="16"/>
        <v>3.3567962627532717</v>
      </c>
      <c r="Y29">
        <f t="shared" si="17"/>
        <v>5.1371251260418767</v>
      </c>
      <c r="Z29">
        <f t="shared" si="18"/>
        <v>1.7322617243123659</v>
      </c>
      <c r="AA29">
        <f t="shared" si="19"/>
        <v>-114.17821570117367</v>
      </c>
      <c r="AB29">
        <f t="shared" si="20"/>
        <v>24.940955785533411</v>
      </c>
      <c r="AC29">
        <f t="shared" si="21"/>
        <v>2.0733367161914882</v>
      </c>
      <c r="AD29">
        <f t="shared" si="22"/>
        <v>107.26276141308583</v>
      </c>
      <c r="AE29">
        <f t="shared" si="23"/>
        <v>9.274648416635376</v>
      </c>
      <c r="AF29">
        <f t="shared" si="24"/>
        <v>2.5865404275702968</v>
      </c>
      <c r="AG29">
        <f t="shared" si="25"/>
        <v>-0.22481930190764768</v>
      </c>
      <c r="AH29">
        <v>85.150002847032567</v>
      </c>
      <c r="AI29">
        <v>78.893124848484845</v>
      </c>
      <c r="AJ29">
        <v>1.678512258574997</v>
      </c>
      <c r="AK29">
        <v>63.139762686809448</v>
      </c>
      <c r="AL29">
        <f t="shared" si="26"/>
        <v>2.5890751859676566</v>
      </c>
      <c r="AM29">
        <v>30.842629103357339</v>
      </c>
      <c r="AN29">
        <v>33.152287878787881</v>
      </c>
      <c r="AO29">
        <v>1.282602495243019E-5</v>
      </c>
      <c r="AP29">
        <v>90.997480818109025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47102.004006523668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1009.5092997992408</v>
      </c>
      <c r="BI29">
        <f t="shared" si="33"/>
        <v>-0.22481930190764768</v>
      </c>
      <c r="BJ29" t="e">
        <f t="shared" si="34"/>
        <v>#DIV/0!</v>
      </c>
      <c r="BK29">
        <f t="shared" si="35"/>
        <v>-2.2270156595125679E-4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1200.004285714286</v>
      </c>
      <c r="CQ29">
        <f t="shared" si="47"/>
        <v>1009.5092997992408</v>
      </c>
      <c r="CR29">
        <f t="shared" si="48"/>
        <v>0.84125474535146705</v>
      </c>
      <c r="CS29">
        <f t="shared" si="49"/>
        <v>0.1620216585283317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1658323318.5</v>
      </c>
      <c r="CZ29">
        <v>73.844399999999993</v>
      </c>
      <c r="DA29">
        <v>82.578314285714285</v>
      </c>
      <c r="DB29">
        <v>33.151171428571423</v>
      </c>
      <c r="DC29">
        <v>30.843699999999991</v>
      </c>
      <c r="DD29">
        <v>75.269371428571432</v>
      </c>
      <c r="DE29">
        <v>32.593000000000004</v>
      </c>
      <c r="DF29">
        <v>650.26857142857148</v>
      </c>
      <c r="DG29">
        <v>101.15728571428571</v>
      </c>
      <c r="DH29">
        <v>9.9958542857142854E-2</v>
      </c>
      <c r="DI29">
        <v>33.297328571428572</v>
      </c>
      <c r="DJ29">
        <v>999.89999999999986</v>
      </c>
      <c r="DK29">
        <v>33.129757142857137</v>
      </c>
      <c r="DL29">
        <v>0</v>
      </c>
      <c r="DM29">
        <v>0</v>
      </c>
      <c r="DN29">
        <v>8963.658571428572</v>
      </c>
      <c r="DO29">
        <v>0</v>
      </c>
      <c r="DP29">
        <v>1107.745714285714</v>
      </c>
      <c r="DQ29">
        <v>-8.733922857142856</v>
      </c>
      <c r="DR29">
        <v>76.376371428571431</v>
      </c>
      <c r="DS29">
        <v>85.206414285714274</v>
      </c>
      <c r="DT29">
        <v>2.3074599999999998</v>
      </c>
      <c r="DU29">
        <v>82.578314285714285</v>
      </c>
      <c r="DV29">
        <v>30.843699999999991</v>
      </c>
      <c r="DW29">
        <v>3.3534799999999998</v>
      </c>
      <c r="DX29">
        <v>3.1200642857142862</v>
      </c>
      <c r="DY29">
        <v>25.89564285714286</v>
      </c>
      <c r="DZ29">
        <v>24.682914285714279</v>
      </c>
      <c r="EA29">
        <v>1200.004285714286</v>
      </c>
      <c r="EB29">
        <v>0.95800200000000024</v>
      </c>
      <c r="EC29">
        <v>4.1998199999999992E-2</v>
      </c>
      <c r="ED29">
        <v>0</v>
      </c>
      <c r="EE29">
        <v>646.80342857142853</v>
      </c>
      <c r="EF29">
        <v>5.0001600000000002</v>
      </c>
      <c r="EG29">
        <v>9586.515714285717</v>
      </c>
      <c r="EH29">
        <v>9515.2071428571417</v>
      </c>
      <c r="EI29">
        <v>47.642714285714291</v>
      </c>
      <c r="EJ29">
        <v>49.811999999999998</v>
      </c>
      <c r="EK29">
        <v>48.848000000000013</v>
      </c>
      <c r="EL29">
        <v>48.589000000000013</v>
      </c>
      <c r="EM29">
        <v>49.33</v>
      </c>
      <c r="EN29">
        <v>1144.814285714285</v>
      </c>
      <c r="EO29">
        <v>50.19</v>
      </c>
      <c r="EP29">
        <v>0</v>
      </c>
      <c r="EQ29">
        <v>765831.60000014305</v>
      </c>
      <c r="ER29">
        <v>0</v>
      </c>
      <c r="ES29">
        <v>648.11604</v>
      </c>
      <c r="ET29">
        <v>-15.59323075179752</v>
      </c>
      <c r="EU29">
        <v>1227.5399983242951</v>
      </c>
      <c r="EV29">
        <v>9473.2060000000001</v>
      </c>
      <c r="EW29">
        <v>15</v>
      </c>
      <c r="EX29">
        <v>1658316094</v>
      </c>
      <c r="EY29" t="s">
        <v>416</v>
      </c>
      <c r="EZ29">
        <v>1658316090.5</v>
      </c>
      <c r="FA29">
        <v>1658316094</v>
      </c>
      <c r="FB29">
        <v>11</v>
      </c>
      <c r="FC29">
        <v>-0.13300000000000001</v>
      </c>
      <c r="FD29">
        <v>0.107</v>
      </c>
      <c r="FE29">
        <v>-1.72</v>
      </c>
      <c r="FF29">
        <v>0.44</v>
      </c>
      <c r="FG29">
        <v>415</v>
      </c>
      <c r="FH29">
        <v>29</v>
      </c>
      <c r="FI29">
        <v>0.15</v>
      </c>
      <c r="FJ29">
        <v>0.28000000000000003</v>
      </c>
      <c r="FK29">
        <v>-8.270308</v>
      </c>
      <c r="FL29">
        <v>-2.8048955347091868</v>
      </c>
      <c r="FM29">
        <v>0.27800229943473492</v>
      </c>
      <c r="FN29">
        <v>0</v>
      </c>
      <c r="FO29">
        <v>648.90026470588236</v>
      </c>
      <c r="FP29">
        <v>-14.45602750169215</v>
      </c>
      <c r="FQ29">
        <v>1.4367395135969501</v>
      </c>
      <c r="FR29">
        <v>0</v>
      </c>
      <c r="FS29">
        <v>2.3187272499999998</v>
      </c>
      <c r="FT29">
        <v>-7.9254596622890708E-2</v>
      </c>
      <c r="FU29">
        <v>7.7041472556993876E-3</v>
      </c>
      <c r="FV29">
        <v>1</v>
      </c>
      <c r="FW29">
        <v>1</v>
      </c>
      <c r="FX29">
        <v>3</v>
      </c>
      <c r="FY29" t="s">
        <v>423</v>
      </c>
      <c r="FZ29">
        <v>3.3705099999999999</v>
      </c>
      <c r="GA29">
        <v>2.89357</v>
      </c>
      <c r="GB29">
        <v>2.1874899999999999E-2</v>
      </c>
      <c r="GC29">
        <v>2.4419900000000001E-2</v>
      </c>
      <c r="GD29">
        <v>0.13807800000000001</v>
      </c>
      <c r="GE29">
        <v>0.13447300000000001</v>
      </c>
      <c r="GF29">
        <v>33850.400000000001</v>
      </c>
      <c r="GG29">
        <v>29355.599999999999</v>
      </c>
      <c r="GH29">
        <v>30925.9</v>
      </c>
      <c r="GI29">
        <v>28039.5</v>
      </c>
      <c r="GJ29">
        <v>35109</v>
      </c>
      <c r="GK29">
        <v>34236.9</v>
      </c>
      <c r="GL29">
        <v>40308.300000000003</v>
      </c>
      <c r="GM29">
        <v>39078.800000000003</v>
      </c>
      <c r="GN29">
        <v>2.36538</v>
      </c>
      <c r="GO29">
        <v>1.6394299999999999</v>
      </c>
      <c r="GP29">
        <v>0</v>
      </c>
      <c r="GQ29">
        <v>8.5212300000000005E-2</v>
      </c>
      <c r="GR29">
        <v>999.9</v>
      </c>
      <c r="GS29">
        <v>31.745999999999999</v>
      </c>
      <c r="GT29">
        <v>66.900000000000006</v>
      </c>
      <c r="GU29">
        <v>34.200000000000003</v>
      </c>
      <c r="GV29">
        <v>35.728900000000003</v>
      </c>
      <c r="GW29">
        <v>50.391800000000003</v>
      </c>
      <c r="GX29">
        <v>40.805300000000003</v>
      </c>
      <c r="GY29">
        <v>1</v>
      </c>
      <c r="GZ29">
        <v>0.55109799999999998</v>
      </c>
      <c r="HA29">
        <v>1.1615599999999999</v>
      </c>
      <c r="HB29">
        <v>20.205400000000001</v>
      </c>
      <c r="HC29">
        <v>5.2145900000000003</v>
      </c>
      <c r="HD29">
        <v>11.974</v>
      </c>
      <c r="HE29">
        <v>4.9911000000000003</v>
      </c>
      <c r="HF29">
        <v>3.2925800000000001</v>
      </c>
      <c r="HG29">
        <v>8276.2999999999993</v>
      </c>
      <c r="HH29">
        <v>9999</v>
      </c>
      <c r="HI29">
        <v>9999</v>
      </c>
      <c r="HJ29">
        <v>969.7</v>
      </c>
      <c r="HK29">
        <v>4.97126</v>
      </c>
      <c r="HL29">
        <v>1.87388</v>
      </c>
      <c r="HM29">
        <v>1.8701399999999999</v>
      </c>
      <c r="HN29">
        <v>1.8696600000000001</v>
      </c>
      <c r="HO29">
        <v>1.87442</v>
      </c>
      <c r="HP29">
        <v>1.87113</v>
      </c>
      <c r="HQ29">
        <v>1.8666100000000001</v>
      </c>
      <c r="HR29">
        <v>1.87764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-1.4259999999999999</v>
      </c>
      <c r="IG29">
        <v>0.55820000000000003</v>
      </c>
      <c r="IH29">
        <v>-1.4143203888967211</v>
      </c>
      <c r="II29">
        <v>1.7196870422270779E-5</v>
      </c>
      <c r="IJ29">
        <v>-2.1741833173098589E-6</v>
      </c>
      <c r="IK29">
        <v>9.0595066644434051E-10</v>
      </c>
      <c r="IL29">
        <v>-5.0132855213330413E-2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120.5</v>
      </c>
      <c r="IU29">
        <v>120.4</v>
      </c>
      <c r="IV29">
        <v>0.35766599999999998</v>
      </c>
      <c r="IW29">
        <v>2.6086399999999998</v>
      </c>
      <c r="IX29">
        <v>1.49902</v>
      </c>
      <c r="IY29">
        <v>2.3046899999999999</v>
      </c>
      <c r="IZ29">
        <v>1.69678</v>
      </c>
      <c r="JA29">
        <v>2.4011200000000001</v>
      </c>
      <c r="JB29">
        <v>39.068300000000001</v>
      </c>
      <c r="JC29">
        <v>14.517300000000001</v>
      </c>
      <c r="JD29">
        <v>18</v>
      </c>
      <c r="JE29">
        <v>728.73500000000001</v>
      </c>
      <c r="JF29">
        <v>316.101</v>
      </c>
      <c r="JG29">
        <v>29.996400000000001</v>
      </c>
      <c r="JH29">
        <v>34.576500000000003</v>
      </c>
      <c r="JI29">
        <v>29.9998</v>
      </c>
      <c r="JJ29">
        <v>34.3277</v>
      </c>
      <c r="JK29">
        <v>34.310899999999997</v>
      </c>
      <c r="JL29">
        <v>7.1899199999999999</v>
      </c>
      <c r="JM29">
        <v>21.398199999999999</v>
      </c>
      <c r="JN29">
        <v>100</v>
      </c>
      <c r="JO29">
        <v>30</v>
      </c>
      <c r="JP29">
        <v>97.080699999999993</v>
      </c>
      <c r="JQ29">
        <v>30.773499999999999</v>
      </c>
      <c r="JR29">
        <v>98.5488</v>
      </c>
      <c r="JS29">
        <v>98.422899999999998</v>
      </c>
    </row>
    <row r="30" spans="1:279" x14ac:dyDescent="0.2">
      <c r="A30">
        <v>15</v>
      </c>
      <c r="B30">
        <v>1658323324.5</v>
      </c>
      <c r="C30">
        <v>56</v>
      </c>
      <c r="D30" t="s">
        <v>449</v>
      </c>
      <c r="E30" t="s">
        <v>450</v>
      </c>
      <c r="F30">
        <v>4</v>
      </c>
      <c r="G30">
        <v>1658323322.1875</v>
      </c>
      <c r="H30">
        <f t="shared" si="0"/>
        <v>2.5896255773541462E-3</v>
      </c>
      <c r="I30">
        <f t="shared" si="1"/>
        <v>2.5896255773541461</v>
      </c>
      <c r="J30">
        <f t="shared" si="2"/>
        <v>-0.11799086870388391</v>
      </c>
      <c r="K30">
        <f t="shared" si="3"/>
        <v>79.830912499999997</v>
      </c>
      <c r="L30">
        <f t="shared" si="4"/>
        <v>78.87002544182694</v>
      </c>
      <c r="M30">
        <f t="shared" si="5"/>
        <v>7.986240378076376</v>
      </c>
      <c r="N30">
        <f t="shared" si="6"/>
        <v>8.0835381154584027</v>
      </c>
      <c r="O30">
        <f t="shared" si="7"/>
        <v>0.14943638728975495</v>
      </c>
      <c r="P30">
        <f t="shared" si="8"/>
        <v>2.7618018834497304</v>
      </c>
      <c r="Q30">
        <f t="shared" si="9"/>
        <v>0.14508534008715765</v>
      </c>
      <c r="R30">
        <f t="shared" si="10"/>
        <v>9.1058709318658074E-2</v>
      </c>
      <c r="S30">
        <f t="shared" si="11"/>
        <v>194.42300811252719</v>
      </c>
      <c r="T30">
        <f t="shared" si="12"/>
        <v>33.794170175387535</v>
      </c>
      <c r="U30">
        <f t="shared" si="13"/>
        <v>33.129862500000002</v>
      </c>
      <c r="V30">
        <f t="shared" si="14"/>
        <v>5.0890880849422278</v>
      </c>
      <c r="W30">
        <f t="shared" si="15"/>
        <v>65.352040295281299</v>
      </c>
      <c r="X30">
        <f t="shared" si="16"/>
        <v>3.3571095339637473</v>
      </c>
      <c r="Y30">
        <f t="shared" si="17"/>
        <v>5.1369620883988611</v>
      </c>
      <c r="Z30">
        <f t="shared" si="18"/>
        <v>1.7319785509784804</v>
      </c>
      <c r="AA30">
        <f t="shared" si="19"/>
        <v>-114.20248796131784</v>
      </c>
      <c r="AB30">
        <f t="shared" si="20"/>
        <v>24.850452518156178</v>
      </c>
      <c r="AC30">
        <f t="shared" si="21"/>
        <v>2.0650245672735026</v>
      </c>
      <c r="AD30">
        <f t="shared" si="22"/>
        <v>107.13599723663901</v>
      </c>
      <c r="AE30">
        <f t="shared" si="23"/>
        <v>9.4567251421185716</v>
      </c>
      <c r="AF30">
        <f t="shared" si="24"/>
        <v>2.5862575205655229</v>
      </c>
      <c r="AG30">
        <f t="shared" si="25"/>
        <v>-0.11799086870388391</v>
      </c>
      <c r="AH30">
        <v>92.053777280606312</v>
      </c>
      <c r="AI30">
        <v>85.638290909090884</v>
      </c>
      <c r="AJ30">
        <v>1.6932819675441291</v>
      </c>
      <c r="AK30">
        <v>63.139762686809448</v>
      </c>
      <c r="AL30">
        <f t="shared" si="26"/>
        <v>2.5896255773541461</v>
      </c>
      <c r="AM30">
        <v>30.84614192306562</v>
      </c>
      <c r="AN30">
        <v>33.156243636363627</v>
      </c>
      <c r="AO30">
        <v>1.302850768481618E-5</v>
      </c>
      <c r="AP30">
        <v>90.997480818109025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47130.869031850663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1009.4899497992368</v>
      </c>
      <c r="BI30">
        <f t="shared" si="33"/>
        <v>-0.11799086870388391</v>
      </c>
      <c r="BJ30" t="e">
        <f t="shared" si="34"/>
        <v>#DIV/0!</v>
      </c>
      <c r="BK30">
        <f t="shared" si="35"/>
        <v>-1.1688166754641732E-4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1199.98125</v>
      </c>
      <c r="CQ30">
        <f t="shared" si="47"/>
        <v>1009.4899497992368</v>
      </c>
      <c r="CR30">
        <f t="shared" si="48"/>
        <v>0.84125476943846977</v>
      </c>
      <c r="CS30">
        <f t="shared" si="49"/>
        <v>0.16202170501624685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1658323322.1875</v>
      </c>
      <c r="CZ30">
        <v>79.830912499999997</v>
      </c>
      <c r="DA30">
        <v>88.746949999999998</v>
      </c>
      <c r="DB30">
        <v>33.153937499999998</v>
      </c>
      <c r="DC30">
        <v>30.846762500000001</v>
      </c>
      <c r="DD30">
        <v>81.2577</v>
      </c>
      <c r="DE30">
        <v>32.595699999999987</v>
      </c>
      <c r="DF30">
        <v>650.27912500000002</v>
      </c>
      <c r="DG30">
        <v>101.158125</v>
      </c>
      <c r="DH30">
        <v>0.1001202375</v>
      </c>
      <c r="DI30">
        <v>33.2967625</v>
      </c>
      <c r="DJ30">
        <v>999.9</v>
      </c>
      <c r="DK30">
        <v>33.129862500000002</v>
      </c>
      <c r="DL30">
        <v>0</v>
      </c>
      <c r="DM30">
        <v>0</v>
      </c>
      <c r="DN30">
        <v>8969.1387500000019</v>
      </c>
      <c r="DO30">
        <v>0</v>
      </c>
      <c r="DP30">
        <v>970.212625</v>
      </c>
      <c r="DQ30">
        <v>-8.9160500000000003</v>
      </c>
      <c r="DR30">
        <v>82.568362500000006</v>
      </c>
      <c r="DS30">
        <v>91.571650000000005</v>
      </c>
      <c r="DT30">
        <v>2.3071787499999998</v>
      </c>
      <c r="DU30">
        <v>88.746949999999998</v>
      </c>
      <c r="DV30">
        <v>30.846762500000001</v>
      </c>
      <c r="DW30">
        <v>3.3537937499999999</v>
      </c>
      <c r="DX30">
        <v>3.12040125</v>
      </c>
      <c r="DY30">
        <v>25.897224999999999</v>
      </c>
      <c r="DZ30">
        <v>24.684737500000001</v>
      </c>
      <c r="EA30">
        <v>1199.98125</v>
      </c>
      <c r="EB30">
        <v>0.95800200000000002</v>
      </c>
      <c r="EC30">
        <v>4.1998199999999999E-2</v>
      </c>
      <c r="ED30">
        <v>0</v>
      </c>
      <c r="EE30">
        <v>645.78337499999998</v>
      </c>
      <c r="EF30">
        <v>5.0001600000000002</v>
      </c>
      <c r="EG30">
        <v>9422.9712499999987</v>
      </c>
      <c r="EH30">
        <v>9515.02</v>
      </c>
      <c r="EI30">
        <v>47.632750000000001</v>
      </c>
      <c r="EJ30">
        <v>49.804250000000003</v>
      </c>
      <c r="EK30">
        <v>48.811999999999998</v>
      </c>
      <c r="EL30">
        <v>48.593499999999999</v>
      </c>
      <c r="EM30">
        <v>49.320124999999997</v>
      </c>
      <c r="EN30">
        <v>1144.79125</v>
      </c>
      <c r="EO30">
        <v>50.19</v>
      </c>
      <c r="EP30">
        <v>0</v>
      </c>
      <c r="EQ30">
        <v>765835.79999995232</v>
      </c>
      <c r="ER30">
        <v>0</v>
      </c>
      <c r="ES30">
        <v>647.08592307692311</v>
      </c>
      <c r="ET30">
        <v>-16.31576067770316</v>
      </c>
      <c r="EU30">
        <v>-479.90871173759018</v>
      </c>
      <c r="EV30">
        <v>9458.45346153846</v>
      </c>
      <c r="EW30">
        <v>15</v>
      </c>
      <c r="EX30">
        <v>1658316094</v>
      </c>
      <c r="EY30" t="s">
        <v>416</v>
      </c>
      <c r="EZ30">
        <v>1658316090.5</v>
      </c>
      <c r="FA30">
        <v>1658316094</v>
      </c>
      <c r="FB30">
        <v>11</v>
      </c>
      <c r="FC30">
        <v>-0.13300000000000001</v>
      </c>
      <c r="FD30">
        <v>0.107</v>
      </c>
      <c r="FE30">
        <v>-1.72</v>
      </c>
      <c r="FF30">
        <v>0.44</v>
      </c>
      <c r="FG30">
        <v>415</v>
      </c>
      <c r="FH30">
        <v>29</v>
      </c>
      <c r="FI30">
        <v>0.15</v>
      </c>
      <c r="FJ30">
        <v>0.28000000000000003</v>
      </c>
      <c r="FK30">
        <v>-8.4538189999999993</v>
      </c>
      <c r="FL30">
        <v>-3.3785506941838692</v>
      </c>
      <c r="FM30">
        <v>0.32626762682497329</v>
      </c>
      <c r="FN30">
        <v>0</v>
      </c>
      <c r="FO30">
        <v>648.01467647058837</v>
      </c>
      <c r="FP30">
        <v>-15.057372029365521</v>
      </c>
      <c r="FQ30">
        <v>1.49282341496571</v>
      </c>
      <c r="FR30">
        <v>0</v>
      </c>
      <c r="FS30">
        <v>2.3143772500000002</v>
      </c>
      <c r="FT30">
        <v>-6.9242814258917776E-2</v>
      </c>
      <c r="FU30">
        <v>6.9107669572559252E-3</v>
      </c>
      <c r="FV30">
        <v>1</v>
      </c>
      <c r="FW30">
        <v>1</v>
      </c>
      <c r="FX30">
        <v>3</v>
      </c>
      <c r="FY30" t="s">
        <v>423</v>
      </c>
      <c r="FZ30">
        <v>3.3705099999999999</v>
      </c>
      <c r="GA30">
        <v>2.8935900000000001</v>
      </c>
      <c r="GB30">
        <v>2.3663500000000001E-2</v>
      </c>
      <c r="GC30">
        <v>2.6275400000000001E-2</v>
      </c>
      <c r="GD30">
        <v>0.13809299999999999</v>
      </c>
      <c r="GE30">
        <v>0.134487</v>
      </c>
      <c r="GF30">
        <v>33788.6</v>
      </c>
      <c r="GG30">
        <v>29301.200000000001</v>
      </c>
      <c r="GH30">
        <v>30926</v>
      </c>
      <c r="GI30">
        <v>28040.799999999999</v>
      </c>
      <c r="GJ30">
        <v>35108.400000000001</v>
      </c>
      <c r="GK30">
        <v>34237.800000000003</v>
      </c>
      <c r="GL30">
        <v>40308.199999999997</v>
      </c>
      <c r="GM30">
        <v>39080.300000000003</v>
      </c>
      <c r="GN30">
        <v>2.3654799999999998</v>
      </c>
      <c r="GO30">
        <v>1.63948</v>
      </c>
      <c r="GP30">
        <v>0</v>
      </c>
      <c r="GQ30">
        <v>8.6143600000000001E-2</v>
      </c>
      <c r="GR30">
        <v>999.9</v>
      </c>
      <c r="GS30">
        <v>31.732299999999999</v>
      </c>
      <c r="GT30">
        <v>66.900000000000006</v>
      </c>
      <c r="GU30">
        <v>34.200000000000003</v>
      </c>
      <c r="GV30">
        <v>35.733899999999998</v>
      </c>
      <c r="GW30">
        <v>50.571800000000003</v>
      </c>
      <c r="GX30">
        <v>40.392600000000002</v>
      </c>
      <c r="GY30">
        <v>1</v>
      </c>
      <c r="GZ30">
        <v>0.55062299999999997</v>
      </c>
      <c r="HA30">
        <v>1.1491199999999999</v>
      </c>
      <c r="HB30">
        <v>20.205500000000001</v>
      </c>
      <c r="HC30">
        <v>5.2141500000000001</v>
      </c>
      <c r="HD30">
        <v>11.974</v>
      </c>
      <c r="HE30">
        <v>4.9906499999999996</v>
      </c>
      <c r="HF30">
        <v>3.2925</v>
      </c>
      <c r="HG30">
        <v>8276.2999999999993</v>
      </c>
      <c r="HH30">
        <v>9999</v>
      </c>
      <c r="HI30">
        <v>9999</v>
      </c>
      <c r="HJ30">
        <v>969.7</v>
      </c>
      <c r="HK30">
        <v>4.9712500000000004</v>
      </c>
      <c r="HL30">
        <v>1.87388</v>
      </c>
      <c r="HM30">
        <v>1.8701399999999999</v>
      </c>
      <c r="HN30">
        <v>1.8696600000000001</v>
      </c>
      <c r="HO30">
        <v>1.87442</v>
      </c>
      <c r="HP30">
        <v>1.8711</v>
      </c>
      <c r="HQ30">
        <v>1.8666100000000001</v>
      </c>
      <c r="HR30">
        <v>1.87767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-1.4279999999999999</v>
      </c>
      <c r="IG30">
        <v>0.55830000000000002</v>
      </c>
      <c r="IH30">
        <v>-1.4143203888967211</v>
      </c>
      <c r="II30">
        <v>1.7196870422270779E-5</v>
      </c>
      <c r="IJ30">
        <v>-2.1741833173098589E-6</v>
      </c>
      <c r="IK30">
        <v>9.0595066644434051E-10</v>
      </c>
      <c r="IL30">
        <v>-5.0132855213330413E-2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120.6</v>
      </c>
      <c r="IU30">
        <v>120.5</v>
      </c>
      <c r="IV30">
        <v>0.37353500000000001</v>
      </c>
      <c r="IW30">
        <v>2.6098599999999998</v>
      </c>
      <c r="IX30">
        <v>1.49902</v>
      </c>
      <c r="IY30">
        <v>2.3046899999999999</v>
      </c>
      <c r="IZ30">
        <v>1.69678</v>
      </c>
      <c r="JA30">
        <v>2.3547400000000001</v>
      </c>
      <c r="JB30">
        <v>39.0931</v>
      </c>
      <c r="JC30">
        <v>14.5085</v>
      </c>
      <c r="JD30">
        <v>18</v>
      </c>
      <c r="JE30">
        <v>728.78800000000001</v>
      </c>
      <c r="JF30">
        <v>316.11</v>
      </c>
      <c r="JG30">
        <v>29.996600000000001</v>
      </c>
      <c r="JH30">
        <v>34.574100000000001</v>
      </c>
      <c r="JI30">
        <v>29.999700000000001</v>
      </c>
      <c r="JJ30">
        <v>34.325299999999999</v>
      </c>
      <c r="JK30">
        <v>34.3078</v>
      </c>
      <c r="JL30">
        <v>7.4906600000000001</v>
      </c>
      <c r="JM30">
        <v>21.398199999999999</v>
      </c>
      <c r="JN30">
        <v>100</v>
      </c>
      <c r="JO30">
        <v>30</v>
      </c>
      <c r="JP30">
        <v>103.795</v>
      </c>
      <c r="JQ30">
        <v>30.769400000000001</v>
      </c>
      <c r="JR30">
        <v>98.548699999999997</v>
      </c>
      <c r="JS30">
        <v>98.427000000000007</v>
      </c>
    </row>
    <row r="31" spans="1:279" x14ac:dyDescent="0.2">
      <c r="A31">
        <v>16</v>
      </c>
      <c r="B31">
        <v>1658323328.5</v>
      </c>
      <c r="C31">
        <v>60</v>
      </c>
      <c r="D31" t="s">
        <v>451</v>
      </c>
      <c r="E31" t="s">
        <v>452</v>
      </c>
      <c r="F31">
        <v>4</v>
      </c>
      <c r="G31">
        <v>1658323326.5</v>
      </c>
      <c r="H31">
        <f t="shared" si="0"/>
        <v>2.5899483616803835E-3</v>
      </c>
      <c r="I31">
        <f t="shared" si="1"/>
        <v>2.5899483616803836</v>
      </c>
      <c r="J31">
        <f t="shared" si="2"/>
        <v>0.11597922120689745</v>
      </c>
      <c r="K31">
        <f t="shared" si="3"/>
        <v>86.888599999999997</v>
      </c>
      <c r="L31">
        <f t="shared" si="4"/>
        <v>83.198012855128994</v>
      </c>
      <c r="M31">
        <f t="shared" si="5"/>
        <v>8.4243584544090524</v>
      </c>
      <c r="N31">
        <f t="shared" si="6"/>
        <v>8.7980552285106786</v>
      </c>
      <c r="O31">
        <f t="shared" si="7"/>
        <v>0.14950750099427565</v>
      </c>
      <c r="P31">
        <f t="shared" si="8"/>
        <v>2.7687060385247197</v>
      </c>
      <c r="Q31">
        <f t="shared" si="9"/>
        <v>0.14516289696018031</v>
      </c>
      <c r="R31">
        <f t="shared" si="10"/>
        <v>9.1106639719410756E-2</v>
      </c>
      <c r="S31">
        <f t="shared" si="11"/>
        <v>194.44194046974201</v>
      </c>
      <c r="T31">
        <f t="shared" si="12"/>
        <v>33.791677622883192</v>
      </c>
      <c r="U31">
        <f t="shared" si="13"/>
        <v>33.129657142857148</v>
      </c>
      <c r="V31">
        <f t="shared" si="14"/>
        <v>5.0890294197328148</v>
      </c>
      <c r="W31">
        <f t="shared" si="15"/>
        <v>65.370393398229282</v>
      </c>
      <c r="X31">
        <f t="shared" si="16"/>
        <v>3.3577931208142959</v>
      </c>
      <c r="Y31">
        <f t="shared" si="17"/>
        <v>5.1365655708372264</v>
      </c>
      <c r="Z31">
        <f t="shared" si="18"/>
        <v>1.7312362989185188</v>
      </c>
      <c r="AA31">
        <f t="shared" si="19"/>
        <v>-114.21672275010491</v>
      </c>
      <c r="AB31">
        <f t="shared" si="20"/>
        <v>24.737720484108284</v>
      </c>
      <c r="AC31">
        <f t="shared" si="21"/>
        <v>2.0505147919244564</v>
      </c>
      <c r="AD31">
        <f t="shared" si="22"/>
        <v>107.01345299566984</v>
      </c>
      <c r="AE31">
        <f t="shared" si="23"/>
        <v>9.644641364230889</v>
      </c>
      <c r="AF31">
        <f t="shared" si="24"/>
        <v>2.585072960814033</v>
      </c>
      <c r="AG31">
        <f t="shared" si="25"/>
        <v>0.11597922120689745</v>
      </c>
      <c r="AH31">
        <v>98.989293670148911</v>
      </c>
      <c r="AI31">
        <v>92.390572121212116</v>
      </c>
      <c r="AJ31">
        <v>1.683109448779486</v>
      </c>
      <c r="AK31">
        <v>63.139762686809448</v>
      </c>
      <c r="AL31">
        <f t="shared" si="26"/>
        <v>2.5899483616803836</v>
      </c>
      <c r="AM31">
        <v>30.85381686031992</v>
      </c>
      <c r="AN31">
        <v>33.163784242424242</v>
      </c>
      <c r="AO31">
        <v>7.0160271623117166E-5</v>
      </c>
      <c r="AP31">
        <v>90.997480818109025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47320.747443091568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1009.5907712278459</v>
      </c>
      <c r="BI31">
        <f t="shared" si="33"/>
        <v>0.11597922120689745</v>
      </c>
      <c r="BJ31" t="e">
        <f t="shared" si="34"/>
        <v>#DIV/0!</v>
      </c>
      <c r="BK31">
        <f t="shared" si="35"/>
        <v>1.1487745778999706E-4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1200.1014285714291</v>
      </c>
      <c r="CQ31">
        <f t="shared" si="47"/>
        <v>1009.5907712278459</v>
      </c>
      <c r="CR31">
        <f t="shared" si="48"/>
        <v>0.84125453665165428</v>
      </c>
      <c r="CS31">
        <f t="shared" si="49"/>
        <v>0.16202125573769283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1658323326.5</v>
      </c>
      <c r="CZ31">
        <v>86.888599999999997</v>
      </c>
      <c r="DA31">
        <v>95.994428571428571</v>
      </c>
      <c r="DB31">
        <v>33.161185714285708</v>
      </c>
      <c r="DC31">
        <v>30.855171428571431</v>
      </c>
      <c r="DD31">
        <v>88.317742857142875</v>
      </c>
      <c r="DE31">
        <v>32.602714285714278</v>
      </c>
      <c r="DF31">
        <v>650.30357142857144</v>
      </c>
      <c r="DG31">
        <v>101.15685714285711</v>
      </c>
      <c r="DH31">
        <v>9.9869614285714281E-2</v>
      </c>
      <c r="DI31">
        <v>33.295385714285707</v>
      </c>
      <c r="DJ31">
        <v>999.89999999999986</v>
      </c>
      <c r="DK31">
        <v>33.129657142857148</v>
      </c>
      <c r="DL31">
        <v>0</v>
      </c>
      <c r="DM31">
        <v>0</v>
      </c>
      <c r="DN31">
        <v>9005.8914285714291</v>
      </c>
      <c r="DO31">
        <v>0</v>
      </c>
      <c r="DP31">
        <v>74.085967428571422</v>
      </c>
      <c r="DQ31">
        <v>-9.1058042857142869</v>
      </c>
      <c r="DR31">
        <v>89.868757142857135</v>
      </c>
      <c r="DS31">
        <v>99.050657142857133</v>
      </c>
      <c r="DT31">
        <v>2.305992857142857</v>
      </c>
      <c r="DU31">
        <v>95.994428571428571</v>
      </c>
      <c r="DV31">
        <v>30.855171428571431</v>
      </c>
      <c r="DW31">
        <v>3.354488571428571</v>
      </c>
      <c r="DX31">
        <v>3.1212200000000001</v>
      </c>
      <c r="DY31">
        <v>25.900742857142859</v>
      </c>
      <c r="DZ31">
        <v>24.689128571428569</v>
      </c>
      <c r="EA31">
        <v>1200.1014285714291</v>
      </c>
      <c r="EB31">
        <v>0.95800671428571427</v>
      </c>
      <c r="EC31">
        <v>4.1993614285714277E-2</v>
      </c>
      <c r="ED31">
        <v>0</v>
      </c>
      <c r="EE31">
        <v>644.64299999999992</v>
      </c>
      <c r="EF31">
        <v>5.0001600000000002</v>
      </c>
      <c r="EG31">
        <v>9021.5342857142859</v>
      </c>
      <c r="EH31">
        <v>9516</v>
      </c>
      <c r="EI31">
        <v>47.607000000000014</v>
      </c>
      <c r="EJ31">
        <v>49.75</v>
      </c>
      <c r="EK31">
        <v>48.811999999999998</v>
      </c>
      <c r="EL31">
        <v>48.588999999999999</v>
      </c>
      <c r="EM31">
        <v>49.321000000000012</v>
      </c>
      <c r="EN31">
        <v>1144.9157142857141</v>
      </c>
      <c r="EO31">
        <v>50.18571428571429</v>
      </c>
      <c r="EP31">
        <v>0</v>
      </c>
      <c r="EQ31">
        <v>765840</v>
      </c>
      <c r="ER31">
        <v>0</v>
      </c>
      <c r="ES31">
        <v>645.91131999999993</v>
      </c>
      <c r="ET31">
        <v>-16.06284617022154</v>
      </c>
      <c r="EU31">
        <v>-1619.0284676993931</v>
      </c>
      <c r="EV31">
        <v>9403.1044000000002</v>
      </c>
      <c r="EW31">
        <v>15</v>
      </c>
      <c r="EX31">
        <v>1658316094</v>
      </c>
      <c r="EY31" t="s">
        <v>416</v>
      </c>
      <c r="EZ31">
        <v>1658316090.5</v>
      </c>
      <c r="FA31">
        <v>1658316094</v>
      </c>
      <c r="FB31">
        <v>11</v>
      </c>
      <c r="FC31">
        <v>-0.13300000000000001</v>
      </c>
      <c r="FD31">
        <v>0.107</v>
      </c>
      <c r="FE31">
        <v>-1.72</v>
      </c>
      <c r="FF31">
        <v>0.44</v>
      </c>
      <c r="FG31">
        <v>415</v>
      </c>
      <c r="FH31">
        <v>29</v>
      </c>
      <c r="FI31">
        <v>0.15</v>
      </c>
      <c r="FJ31">
        <v>0.28000000000000003</v>
      </c>
      <c r="FK31">
        <v>-8.6663732499999995</v>
      </c>
      <c r="FL31">
        <v>-3.175519812382718</v>
      </c>
      <c r="FM31">
        <v>0.30662928491410851</v>
      </c>
      <c r="FN31">
        <v>0</v>
      </c>
      <c r="FO31">
        <v>646.92967647058822</v>
      </c>
      <c r="FP31">
        <v>-16.164721169408541</v>
      </c>
      <c r="FQ31">
        <v>1.601012487010641</v>
      </c>
      <c r="FR31">
        <v>0</v>
      </c>
      <c r="FS31">
        <v>2.3105285000000002</v>
      </c>
      <c r="FT31">
        <v>-4.4269193245782948E-2</v>
      </c>
      <c r="FU31">
        <v>4.5985756218637919E-3</v>
      </c>
      <c r="FV31">
        <v>1</v>
      </c>
      <c r="FW31">
        <v>1</v>
      </c>
      <c r="FX31">
        <v>3</v>
      </c>
      <c r="FY31" t="s">
        <v>423</v>
      </c>
      <c r="FZ31">
        <v>3.37032</v>
      </c>
      <c r="GA31">
        <v>2.8937200000000001</v>
      </c>
      <c r="GB31">
        <v>2.54349E-2</v>
      </c>
      <c r="GC31">
        <v>2.8132000000000001E-2</v>
      </c>
      <c r="GD31">
        <v>0.13811100000000001</v>
      </c>
      <c r="GE31">
        <v>0.13450100000000001</v>
      </c>
      <c r="GF31">
        <v>33728.1</v>
      </c>
      <c r="GG31">
        <v>29245.599999999999</v>
      </c>
      <c r="GH31">
        <v>30926.6</v>
      </c>
      <c r="GI31">
        <v>28041.1</v>
      </c>
      <c r="GJ31">
        <v>35108.699999999997</v>
      </c>
      <c r="GK31">
        <v>34237.599999999999</v>
      </c>
      <c r="GL31">
        <v>40309.4</v>
      </c>
      <c r="GM31">
        <v>39080.699999999997</v>
      </c>
      <c r="GN31">
        <v>2.3655300000000001</v>
      </c>
      <c r="GO31">
        <v>1.6395999999999999</v>
      </c>
      <c r="GP31">
        <v>0</v>
      </c>
      <c r="GQ31">
        <v>8.6844000000000005E-2</v>
      </c>
      <c r="GR31">
        <v>999.9</v>
      </c>
      <c r="GS31">
        <v>31.721900000000002</v>
      </c>
      <c r="GT31">
        <v>66.900000000000006</v>
      </c>
      <c r="GU31">
        <v>34.200000000000003</v>
      </c>
      <c r="GV31">
        <v>35.730899999999998</v>
      </c>
      <c r="GW31">
        <v>50.361800000000002</v>
      </c>
      <c r="GX31">
        <v>40.977600000000002</v>
      </c>
      <c r="GY31">
        <v>1</v>
      </c>
      <c r="GZ31">
        <v>0.55034300000000003</v>
      </c>
      <c r="HA31">
        <v>1.1426499999999999</v>
      </c>
      <c r="HB31">
        <v>20.205500000000001</v>
      </c>
      <c r="HC31">
        <v>5.2151899999999998</v>
      </c>
      <c r="HD31">
        <v>11.974</v>
      </c>
      <c r="HE31">
        <v>4.9908000000000001</v>
      </c>
      <c r="HF31">
        <v>3.2925</v>
      </c>
      <c r="HG31">
        <v>8276.5</v>
      </c>
      <c r="HH31">
        <v>9999</v>
      </c>
      <c r="HI31">
        <v>9999</v>
      </c>
      <c r="HJ31">
        <v>969.7</v>
      </c>
      <c r="HK31">
        <v>4.9712500000000004</v>
      </c>
      <c r="HL31">
        <v>1.87388</v>
      </c>
      <c r="HM31">
        <v>1.8701300000000001</v>
      </c>
      <c r="HN31">
        <v>1.8696600000000001</v>
      </c>
      <c r="HO31">
        <v>1.87443</v>
      </c>
      <c r="HP31">
        <v>1.87107</v>
      </c>
      <c r="HQ31">
        <v>1.8666100000000001</v>
      </c>
      <c r="HR31">
        <v>1.87764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-1.43</v>
      </c>
      <c r="IG31">
        <v>0.5585</v>
      </c>
      <c r="IH31">
        <v>-1.4143203888967211</v>
      </c>
      <c r="II31">
        <v>1.7196870422270779E-5</v>
      </c>
      <c r="IJ31">
        <v>-2.1741833173098589E-6</v>
      </c>
      <c r="IK31">
        <v>9.0595066644434051E-10</v>
      </c>
      <c r="IL31">
        <v>-5.0132855213330413E-2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120.6</v>
      </c>
      <c r="IU31">
        <v>120.6</v>
      </c>
      <c r="IV31">
        <v>0.38818399999999997</v>
      </c>
      <c r="IW31">
        <v>2.6159699999999999</v>
      </c>
      <c r="IX31">
        <v>1.49902</v>
      </c>
      <c r="IY31">
        <v>2.3046899999999999</v>
      </c>
      <c r="IZ31">
        <v>1.69678</v>
      </c>
      <c r="JA31">
        <v>2.2644000000000002</v>
      </c>
      <c r="JB31">
        <v>39.0931</v>
      </c>
      <c r="JC31">
        <v>14.491</v>
      </c>
      <c r="JD31">
        <v>18</v>
      </c>
      <c r="JE31">
        <v>728.79700000000003</v>
      </c>
      <c r="JF31">
        <v>316.16399999999999</v>
      </c>
      <c r="JG31">
        <v>29.997599999999998</v>
      </c>
      <c r="JH31">
        <v>34.570999999999998</v>
      </c>
      <c r="JI31">
        <v>29.999700000000001</v>
      </c>
      <c r="JJ31">
        <v>34.322299999999998</v>
      </c>
      <c r="JK31">
        <v>34.305399999999999</v>
      </c>
      <c r="JL31">
        <v>7.7891000000000004</v>
      </c>
      <c r="JM31">
        <v>21.672499999999999</v>
      </c>
      <c r="JN31">
        <v>100</v>
      </c>
      <c r="JO31">
        <v>30</v>
      </c>
      <c r="JP31">
        <v>110.474</v>
      </c>
      <c r="JQ31">
        <v>30.7654</v>
      </c>
      <c r="JR31">
        <v>98.551299999999998</v>
      </c>
      <c r="JS31">
        <v>98.427899999999994</v>
      </c>
    </row>
    <row r="32" spans="1:279" x14ac:dyDescent="0.2">
      <c r="A32">
        <v>17</v>
      </c>
      <c r="B32">
        <v>1658323332.5</v>
      </c>
      <c r="C32">
        <v>64</v>
      </c>
      <c r="D32" t="s">
        <v>453</v>
      </c>
      <c r="E32" t="s">
        <v>454</v>
      </c>
      <c r="F32">
        <v>4</v>
      </c>
      <c r="G32">
        <v>1658323330.1875</v>
      </c>
      <c r="H32">
        <f t="shared" si="0"/>
        <v>2.5998308722702443E-3</v>
      </c>
      <c r="I32">
        <f t="shared" si="1"/>
        <v>2.5998308722702443</v>
      </c>
      <c r="J32">
        <f t="shared" si="2"/>
        <v>0.2820378273269149</v>
      </c>
      <c r="K32">
        <f t="shared" si="3"/>
        <v>92.894549999999995</v>
      </c>
      <c r="L32">
        <f t="shared" si="4"/>
        <v>87.256496841231694</v>
      </c>
      <c r="M32">
        <f t="shared" si="5"/>
        <v>8.8353026354019146</v>
      </c>
      <c r="N32">
        <f t="shared" si="6"/>
        <v>9.4061931448254246</v>
      </c>
      <c r="O32">
        <f t="shared" si="7"/>
        <v>0.15026929316100082</v>
      </c>
      <c r="P32">
        <f t="shared" si="8"/>
        <v>2.7693894365931602</v>
      </c>
      <c r="Q32">
        <f t="shared" si="9"/>
        <v>0.14588205024382003</v>
      </c>
      <c r="R32">
        <f t="shared" si="10"/>
        <v>9.1559788355118812E-2</v>
      </c>
      <c r="S32">
        <f t="shared" si="11"/>
        <v>194.42620011253365</v>
      </c>
      <c r="T32">
        <f t="shared" si="12"/>
        <v>33.788511102004676</v>
      </c>
      <c r="U32">
        <f t="shared" si="13"/>
        <v>33.123975000000002</v>
      </c>
      <c r="V32">
        <f t="shared" si="14"/>
        <v>5.0874064122463727</v>
      </c>
      <c r="W32">
        <f t="shared" si="15"/>
        <v>65.377725064231853</v>
      </c>
      <c r="X32">
        <f t="shared" si="16"/>
        <v>3.3581206288688765</v>
      </c>
      <c r="Y32">
        <f t="shared" si="17"/>
        <v>5.1364904875010771</v>
      </c>
      <c r="Z32">
        <f t="shared" si="18"/>
        <v>1.7292857833774962</v>
      </c>
      <c r="AA32">
        <f t="shared" si="19"/>
        <v>-114.65254146711777</v>
      </c>
      <c r="AB32">
        <f t="shared" si="20"/>
        <v>25.553263783754819</v>
      </c>
      <c r="AC32">
        <f t="shared" si="21"/>
        <v>2.1175310261311511</v>
      </c>
      <c r="AD32">
        <f t="shared" si="22"/>
        <v>107.44445345530185</v>
      </c>
      <c r="AE32">
        <f t="shared" si="23"/>
        <v>9.842058767157118</v>
      </c>
      <c r="AF32">
        <f t="shared" si="24"/>
        <v>2.6081954165276553</v>
      </c>
      <c r="AG32">
        <f t="shared" si="25"/>
        <v>0.2820378273269149</v>
      </c>
      <c r="AH32">
        <v>105.9434401227813</v>
      </c>
      <c r="AI32">
        <v>99.149061212121168</v>
      </c>
      <c r="AJ32">
        <v>1.6927009436789739</v>
      </c>
      <c r="AK32">
        <v>63.139762686809448</v>
      </c>
      <c r="AL32">
        <f t="shared" si="26"/>
        <v>2.5998308722702443</v>
      </c>
      <c r="AM32">
        <v>30.843615786246449</v>
      </c>
      <c r="AN32">
        <v>33.16276606060606</v>
      </c>
      <c r="AO32">
        <v>4.1216935118878768E-5</v>
      </c>
      <c r="AP32">
        <v>90.997480818109025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47339.575024263038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1009.5067497992402</v>
      </c>
      <c r="BI32">
        <f t="shared" si="33"/>
        <v>0.2820378273269149</v>
      </c>
      <c r="BJ32" t="e">
        <f t="shared" si="34"/>
        <v>#DIV/0!</v>
      </c>
      <c r="BK32">
        <f t="shared" si="35"/>
        <v>2.7938181431971955E-4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1200.00125</v>
      </c>
      <c r="CQ32">
        <f t="shared" si="47"/>
        <v>1009.5067497992402</v>
      </c>
      <c r="CR32">
        <f t="shared" si="48"/>
        <v>0.84125474852567039</v>
      </c>
      <c r="CS32">
        <f t="shared" si="49"/>
        <v>0.16202166465454401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1658323330.1875</v>
      </c>
      <c r="CZ32">
        <v>92.894549999999995</v>
      </c>
      <c r="DA32">
        <v>102.19965000000001</v>
      </c>
      <c r="DB32">
        <v>33.164437499999998</v>
      </c>
      <c r="DC32">
        <v>30.837599999999998</v>
      </c>
      <c r="DD32">
        <v>94.325837500000006</v>
      </c>
      <c r="DE32">
        <v>32.605887500000001</v>
      </c>
      <c r="DF32">
        <v>650.24637499999994</v>
      </c>
      <c r="DG32">
        <v>101.15675</v>
      </c>
      <c r="DH32">
        <v>9.9923775000000006E-2</v>
      </c>
      <c r="DI32">
        <v>33.295124999999999</v>
      </c>
      <c r="DJ32">
        <v>999.9</v>
      </c>
      <c r="DK32">
        <v>33.123975000000002</v>
      </c>
      <c r="DL32">
        <v>0</v>
      </c>
      <c r="DM32">
        <v>0</v>
      </c>
      <c r="DN32">
        <v>9009.5324999999993</v>
      </c>
      <c r="DO32">
        <v>0</v>
      </c>
      <c r="DP32">
        <v>730.66474999999991</v>
      </c>
      <c r="DQ32">
        <v>-9.3050437499999994</v>
      </c>
      <c r="DR32">
        <v>96.081025000000011</v>
      </c>
      <c r="DS32">
        <v>105.451375</v>
      </c>
      <c r="DT32">
        <v>2.3268487499999999</v>
      </c>
      <c r="DU32">
        <v>102.19965000000001</v>
      </c>
      <c r="DV32">
        <v>30.837599999999998</v>
      </c>
      <c r="DW32">
        <v>3.3548125</v>
      </c>
      <c r="DX32">
        <v>3.1194375000000001</v>
      </c>
      <c r="DY32">
        <v>25.902362499999999</v>
      </c>
      <c r="DZ32">
        <v>24.679549999999999</v>
      </c>
      <c r="EA32">
        <v>1200.00125</v>
      </c>
      <c r="EB32">
        <v>0.95800200000000002</v>
      </c>
      <c r="EC32">
        <v>4.1998199999999999E-2</v>
      </c>
      <c r="ED32">
        <v>0</v>
      </c>
      <c r="EE32">
        <v>643.64449999999999</v>
      </c>
      <c r="EF32">
        <v>5.0001600000000002</v>
      </c>
      <c r="EG32">
        <v>9710.2799999999988</v>
      </c>
      <c r="EH32">
        <v>9515.1850000000013</v>
      </c>
      <c r="EI32">
        <v>47.625</v>
      </c>
      <c r="EJ32">
        <v>49.75</v>
      </c>
      <c r="EK32">
        <v>48.811999999999998</v>
      </c>
      <c r="EL32">
        <v>48.523375000000001</v>
      </c>
      <c r="EM32">
        <v>49.288874999999997</v>
      </c>
      <c r="EN32">
        <v>1144.81125</v>
      </c>
      <c r="EO32">
        <v>50.19</v>
      </c>
      <c r="EP32">
        <v>0</v>
      </c>
      <c r="EQ32">
        <v>765843.60000014305</v>
      </c>
      <c r="ER32">
        <v>0</v>
      </c>
      <c r="ES32">
        <v>644.95740000000001</v>
      </c>
      <c r="ET32">
        <v>-15.710384581634781</v>
      </c>
      <c r="EU32">
        <v>412.96691908884998</v>
      </c>
      <c r="EV32">
        <v>9430.2924000000003</v>
      </c>
      <c r="EW32">
        <v>15</v>
      </c>
      <c r="EX32">
        <v>1658316094</v>
      </c>
      <c r="EY32" t="s">
        <v>416</v>
      </c>
      <c r="EZ32">
        <v>1658316090.5</v>
      </c>
      <c r="FA32">
        <v>1658316094</v>
      </c>
      <c r="FB32">
        <v>11</v>
      </c>
      <c r="FC32">
        <v>-0.13300000000000001</v>
      </c>
      <c r="FD32">
        <v>0.107</v>
      </c>
      <c r="FE32">
        <v>-1.72</v>
      </c>
      <c r="FF32">
        <v>0.44</v>
      </c>
      <c r="FG32">
        <v>415</v>
      </c>
      <c r="FH32">
        <v>29</v>
      </c>
      <c r="FI32">
        <v>0.15</v>
      </c>
      <c r="FJ32">
        <v>0.28000000000000003</v>
      </c>
      <c r="FK32">
        <v>-8.8418609756097553</v>
      </c>
      <c r="FL32">
        <v>-3.1005585365853818</v>
      </c>
      <c r="FM32">
        <v>0.30655318474466542</v>
      </c>
      <c r="FN32">
        <v>0</v>
      </c>
      <c r="FO32">
        <v>645.97491176470589</v>
      </c>
      <c r="FP32">
        <v>-15.83644003252331</v>
      </c>
      <c r="FQ32">
        <v>1.5669739358853241</v>
      </c>
      <c r="FR32">
        <v>0</v>
      </c>
      <c r="FS32">
        <v>2.31094487804878</v>
      </c>
      <c r="FT32">
        <v>8.8241811846735702E-3</v>
      </c>
      <c r="FU32">
        <v>6.5144762333501751E-3</v>
      </c>
      <c r="FV32">
        <v>1</v>
      </c>
      <c r="FW32">
        <v>1</v>
      </c>
      <c r="FX32">
        <v>3</v>
      </c>
      <c r="FY32" t="s">
        <v>423</v>
      </c>
      <c r="FZ32">
        <v>3.3703500000000002</v>
      </c>
      <c r="GA32">
        <v>2.8937300000000001</v>
      </c>
      <c r="GB32">
        <v>2.7202799999999999E-2</v>
      </c>
      <c r="GC32">
        <v>2.9943999999999998E-2</v>
      </c>
      <c r="GD32">
        <v>0.138103</v>
      </c>
      <c r="GE32">
        <v>0.134376</v>
      </c>
      <c r="GF32">
        <v>33667.599999999999</v>
      </c>
      <c r="GG32">
        <v>29191.599999999999</v>
      </c>
      <c r="GH32">
        <v>30927.3</v>
      </c>
      <c r="GI32">
        <v>28041.5</v>
      </c>
      <c r="GJ32">
        <v>35109.599999999999</v>
      </c>
      <c r="GK32">
        <v>34243.1</v>
      </c>
      <c r="GL32">
        <v>40310</v>
      </c>
      <c r="GM32">
        <v>39081.300000000003</v>
      </c>
      <c r="GN32">
        <v>2.3659500000000002</v>
      </c>
      <c r="GO32">
        <v>1.6395500000000001</v>
      </c>
      <c r="GP32">
        <v>0</v>
      </c>
      <c r="GQ32">
        <v>8.66503E-2</v>
      </c>
      <c r="GR32">
        <v>999.9</v>
      </c>
      <c r="GS32">
        <v>31.715800000000002</v>
      </c>
      <c r="GT32">
        <v>66.900000000000006</v>
      </c>
      <c r="GU32">
        <v>34.299999999999997</v>
      </c>
      <c r="GV32">
        <v>35.9345</v>
      </c>
      <c r="GW32">
        <v>50.4818</v>
      </c>
      <c r="GX32">
        <v>41.354199999999999</v>
      </c>
      <c r="GY32">
        <v>1</v>
      </c>
      <c r="GZ32">
        <v>0.54985499999999998</v>
      </c>
      <c r="HA32">
        <v>1.14574</v>
      </c>
      <c r="HB32">
        <v>20.2056</v>
      </c>
      <c r="HC32">
        <v>5.2144399999999997</v>
      </c>
      <c r="HD32">
        <v>11.974</v>
      </c>
      <c r="HE32">
        <v>4.9908000000000001</v>
      </c>
      <c r="HF32">
        <v>3.2925499999999999</v>
      </c>
      <c r="HG32">
        <v>8276.5</v>
      </c>
      <c r="HH32">
        <v>9999</v>
      </c>
      <c r="HI32">
        <v>9999</v>
      </c>
      <c r="HJ32">
        <v>969.7</v>
      </c>
      <c r="HK32">
        <v>4.9712699999999996</v>
      </c>
      <c r="HL32">
        <v>1.8738900000000001</v>
      </c>
      <c r="HM32">
        <v>1.87019</v>
      </c>
      <c r="HN32">
        <v>1.8696600000000001</v>
      </c>
      <c r="HO32">
        <v>1.87443</v>
      </c>
      <c r="HP32">
        <v>1.8711100000000001</v>
      </c>
      <c r="HQ32">
        <v>1.8666100000000001</v>
      </c>
      <c r="HR32">
        <v>1.87765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-1.4330000000000001</v>
      </c>
      <c r="IG32">
        <v>0.5585</v>
      </c>
      <c r="IH32">
        <v>-1.4143203888967211</v>
      </c>
      <c r="II32">
        <v>1.7196870422270779E-5</v>
      </c>
      <c r="IJ32">
        <v>-2.1741833173098589E-6</v>
      </c>
      <c r="IK32">
        <v>9.0595066644434051E-10</v>
      </c>
      <c r="IL32">
        <v>-5.0132855213330413E-2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120.7</v>
      </c>
      <c r="IU32">
        <v>120.6</v>
      </c>
      <c r="IV32">
        <v>0.40283200000000002</v>
      </c>
      <c r="IW32">
        <v>2.6061999999999999</v>
      </c>
      <c r="IX32">
        <v>1.49902</v>
      </c>
      <c r="IY32">
        <v>2.3046899999999999</v>
      </c>
      <c r="IZ32">
        <v>1.69678</v>
      </c>
      <c r="JA32">
        <v>2.2997999999999998</v>
      </c>
      <c r="JB32">
        <v>39.0931</v>
      </c>
      <c r="JC32">
        <v>14.4998</v>
      </c>
      <c r="JD32">
        <v>18</v>
      </c>
      <c r="JE32">
        <v>729.12800000000004</v>
      </c>
      <c r="JF32">
        <v>316.12200000000001</v>
      </c>
      <c r="JG32">
        <v>29.999500000000001</v>
      </c>
      <c r="JH32">
        <v>34.567900000000002</v>
      </c>
      <c r="JI32">
        <v>29.999600000000001</v>
      </c>
      <c r="JJ32">
        <v>34.32</v>
      </c>
      <c r="JK32">
        <v>34.302399999999999</v>
      </c>
      <c r="JL32">
        <v>8.0906800000000008</v>
      </c>
      <c r="JM32">
        <v>21.672499999999999</v>
      </c>
      <c r="JN32">
        <v>100</v>
      </c>
      <c r="JO32">
        <v>30</v>
      </c>
      <c r="JP32">
        <v>117.15300000000001</v>
      </c>
      <c r="JQ32">
        <v>30.769300000000001</v>
      </c>
      <c r="JR32">
        <v>98.552999999999997</v>
      </c>
      <c r="JS32">
        <v>98.429500000000004</v>
      </c>
    </row>
    <row r="33" spans="1:279" x14ac:dyDescent="0.2">
      <c r="A33">
        <v>18</v>
      </c>
      <c r="B33">
        <v>1658323336.5</v>
      </c>
      <c r="C33">
        <v>68</v>
      </c>
      <c r="D33" t="s">
        <v>455</v>
      </c>
      <c r="E33" t="s">
        <v>456</v>
      </c>
      <c r="F33">
        <v>4</v>
      </c>
      <c r="G33">
        <v>1658323334.5</v>
      </c>
      <c r="H33">
        <f t="shared" si="0"/>
        <v>2.6260151998588359E-3</v>
      </c>
      <c r="I33">
        <f t="shared" si="1"/>
        <v>2.6260151998588359</v>
      </c>
      <c r="J33">
        <f t="shared" si="2"/>
        <v>0.42977185744136648</v>
      </c>
      <c r="K33">
        <f t="shared" si="3"/>
        <v>99.917157142857135</v>
      </c>
      <c r="L33">
        <f t="shared" si="4"/>
        <v>92.537059612964882</v>
      </c>
      <c r="M33">
        <f t="shared" si="5"/>
        <v>9.3699559729247781</v>
      </c>
      <c r="N33">
        <f t="shared" si="6"/>
        <v>10.117236999793422</v>
      </c>
      <c r="O33">
        <f t="shared" si="7"/>
        <v>0.15181228654173634</v>
      </c>
      <c r="P33">
        <f t="shared" si="8"/>
        <v>2.7666265586653025</v>
      </c>
      <c r="Q33">
        <f t="shared" si="9"/>
        <v>0.14733159951674341</v>
      </c>
      <c r="R33">
        <f t="shared" si="10"/>
        <v>9.2473805924105104E-2</v>
      </c>
      <c r="S33">
        <f t="shared" si="11"/>
        <v>194.41196961258322</v>
      </c>
      <c r="T33">
        <f t="shared" si="12"/>
        <v>33.787331098831658</v>
      </c>
      <c r="U33">
        <f t="shared" si="13"/>
        <v>33.1218</v>
      </c>
      <c r="V33">
        <f t="shared" si="14"/>
        <v>5.0867852796716519</v>
      </c>
      <c r="W33">
        <f t="shared" si="15"/>
        <v>65.340486656366465</v>
      </c>
      <c r="X33">
        <f t="shared" si="16"/>
        <v>3.3572624690396449</v>
      </c>
      <c r="Y33">
        <f t="shared" si="17"/>
        <v>5.1381044752480882</v>
      </c>
      <c r="Z33">
        <f t="shared" si="18"/>
        <v>1.7295228106320071</v>
      </c>
      <c r="AA33">
        <f t="shared" si="19"/>
        <v>-115.80727031377467</v>
      </c>
      <c r="AB33">
        <f t="shared" si="20"/>
        <v>26.687978530861617</v>
      </c>
      <c r="AC33">
        <f t="shared" si="21"/>
        <v>2.2138075824432173</v>
      </c>
      <c r="AD33">
        <f t="shared" si="22"/>
        <v>107.50648541211339</v>
      </c>
      <c r="AE33">
        <f t="shared" si="23"/>
        <v>9.8978075596376005</v>
      </c>
      <c r="AF33">
        <f t="shared" si="24"/>
        <v>2.6305254603590638</v>
      </c>
      <c r="AG33">
        <f t="shared" si="25"/>
        <v>0.42977185744136648</v>
      </c>
      <c r="AH33">
        <v>112.7023305881946</v>
      </c>
      <c r="AI33">
        <v>105.84876666666671</v>
      </c>
      <c r="AJ33">
        <v>1.671737183660762</v>
      </c>
      <c r="AK33">
        <v>63.139762686809448</v>
      </c>
      <c r="AL33">
        <f t="shared" si="26"/>
        <v>2.6260151998588359</v>
      </c>
      <c r="AM33">
        <v>30.810063507265941</v>
      </c>
      <c r="AN33">
        <v>33.15312848484848</v>
      </c>
      <c r="AO33">
        <v>-8.4050366620731749E-5</v>
      </c>
      <c r="AP33">
        <v>90.997480818109025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47262.763512527374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1009.4345997992657</v>
      </c>
      <c r="BI33">
        <f t="shared" si="33"/>
        <v>0.42977185744136648</v>
      </c>
      <c r="BJ33" t="e">
        <f t="shared" si="34"/>
        <v>#DIV/0!</v>
      </c>
      <c r="BK33">
        <f t="shared" si="35"/>
        <v>4.2575502912900958E-4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1199.9157142857141</v>
      </c>
      <c r="CQ33">
        <f t="shared" si="47"/>
        <v>1009.4345997992657</v>
      </c>
      <c r="CR33">
        <f t="shared" si="48"/>
        <v>0.84125458795258967</v>
      </c>
      <c r="CS33">
        <f t="shared" si="49"/>
        <v>0.16202135474849813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1658323334.5</v>
      </c>
      <c r="CZ33">
        <v>99.917157142857135</v>
      </c>
      <c r="DA33">
        <v>109.292</v>
      </c>
      <c r="DB33">
        <v>33.156100000000002</v>
      </c>
      <c r="DC33">
        <v>30.809485714285721</v>
      </c>
      <c r="DD33">
        <v>101.3510285714286</v>
      </c>
      <c r="DE33">
        <v>32.597828571428572</v>
      </c>
      <c r="DF33">
        <v>650.29200000000003</v>
      </c>
      <c r="DG33">
        <v>101.1561428571429</v>
      </c>
      <c r="DH33">
        <v>0.1001107142857143</v>
      </c>
      <c r="DI33">
        <v>33.300728571428571</v>
      </c>
      <c r="DJ33">
        <v>999.89999999999986</v>
      </c>
      <c r="DK33">
        <v>33.1218</v>
      </c>
      <c r="DL33">
        <v>0</v>
      </c>
      <c r="DM33">
        <v>0</v>
      </c>
      <c r="DN33">
        <v>8994.91</v>
      </c>
      <c r="DO33">
        <v>0</v>
      </c>
      <c r="DP33">
        <v>686.92814285714292</v>
      </c>
      <c r="DQ33">
        <v>-9.3750728571428557</v>
      </c>
      <c r="DR33">
        <v>103.34357142857139</v>
      </c>
      <c r="DS33">
        <v>112.76642857142861</v>
      </c>
      <c r="DT33">
        <v>2.346631428571428</v>
      </c>
      <c r="DU33">
        <v>109.292</v>
      </c>
      <c r="DV33">
        <v>30.809485714285721</v>
      </c>
      <c r="DW33">
        <v>3.3539485714285719</v>
      </c>
      <c r="DX33">
        <v>3.116571428571429</v>
      </c>
      <c r="DY33">
        <v>25.898</v>
      </c>
      <c r="DZ33">
        <v>24.664200000000001</v>
      </c>
      <c r="EA33">
        <v>1199.9157142857141</v>
      </c>
      <c r="EB33">
        <v>0.95800357142857162</v>
      </c>
      <c r="EC33">
        <v>4.1996671428571428E-2</v>
      </c>
      <c r="ED33">
        <v>0</v>
      </c>
      <c r="EE33">
        <v>642.24642857142862</v>
      </c>
      <c r="EF33">
        <v>5.0001600000000002</v>
      </c>
      <c r="EG33">
        <v>8675.2928571428583</v>
      </c>
      <c r="EH33">
        <v>9514.5085714285706</v>
      </c>
      <c r="EI33">
        <v>47.607000000000014</v>
      </c>
      <c r="EJ33">
        <v>49.75</v>
      </c>
      <c r="EK33">
        <v>48.767714285714291</v>
      </c>
      <c r="EL33">
        <v>48.526571428571437</v>
      </c>
      <c r="EM33">
        <v>49.276571428571437</v>
      </c>
      <c r="EN33">
        <v>1144.735714285714</v>
      </c>
      <c r="EO33">
        <v>50.18</v>
      </c>
      <c r="EP33">
        <v>0</v>
      </c>
      <c r="EQ33">
        <v>765847.79999995232</v>
      </c>
      <c r="ER33">
        <v>0</v>
      </c>
      <c r="ES33">
        <v>643.87596153846141</v>
      </c>
      <c r="ET33">
        <v>-16.479692299037591</v>
      </c>
      <c r="EU33">
        <v>-2256.3788039358978</v>
      </c>
      <c r="EV33">
        <v>9185.6776923076923</v>
      </c>
      <c r="EW33">
        <v>15</v>
      </c>
      <c r="EX33">
        <v>1658316094</v>
      </c>
      <c r="EY33" t="s">
        <v>416</v>
      </c>
      <c r="EZ33">
        <v>1658316090.5</v>
      </c>
      <c r="FA33">
        <v>1658316094</v>
      </c>
      <c r="FB33">
        <v>11</v>
      </c>
      <c r="FC33">
        <v>-0.13300000000000001</v>
      </c>
      <c r="FD33">
        <v>0.107</v>
      </c>
      <c r="FE33">
        <v>-1.72</v>
      </c>
      <c r="FF33">
        <v>0.44</v>
      </c>
      <c r="FG33">
        <v>415</v>
      </c>
      <c r="FH33">
        <v>29</v>
      </c>
      <c r="FI33">
        <v>0.15</v>
      </c>
      <c r="FJ33">
        <v>0.28000000000000003</v>
      </c>
      <c r="FK33">
        <v>-9.0266329268292687</v>
      </c>
      <c r="FL33">
        <v>-2.6692448780487532</v>
      </c>
      <c r="FM33">
        <v>0.26644886670249401</v>
      </c>
      <c r="FN33">
        <v>0</v>
      </c>
      <c r="FO33">
        <v>644.8382058823529</v>
      </c>
      <c r="FP33">
        <v>-16.333216177434341</v>
      </c>
      <c r="FQ33">
        <v>1.6177716478759601</v>
      </c>
      <c r="FR33">
        <v>0</v>
      </c>
      <c r="FS33">
        <v>2.3171173170731709</v>
      </c>
      <c r="FT33">
        <v>0.1210779094076694</v>
      </c>
      <c r="FU33">
        <v>1.5620808046366111E-2</v>
      </c>
      <c r="FV33">
        <v>0</v>
      </c>
      <c r="FW33">
        <v>0</v>
      </c>
      <c r="FX33">
        <v>3</v>
      </c>
      <c r="FY33" t="s">
        <v>426</v>
      </c>
      <c r="FZ33">
        <v>3.3706</v>
      </c>
      <c r="GA33">
        <v>2.89391</v>
      </c>
      <c r="GB33">
        <v>2.89448E-2</v>
      </c>
      <c r="GC33">
        <v>3.1734100000000001E-2</v>
      </c>
      <c r="GD33">
        <v>0.13807900000000001</v>
      </c>
      <c r="GE33">
        <v>0.13436000000000001</v>
      </c>
      <c r="GF33">
        <v>33606.699999999997</v>
      </c>
      <c r="GG33">
        <v>29138.2</v>
      </c>
      <c r="GH33">
        <v>30926.6</v>
      </c>
      <c r="GI33">
        <v>28041.9</v>
      </c>
      <c r="GJ33">
        <v>35110.1</v>
      </c>
      <c r="GK33">
        <v>34244.199999999997</v>
      </c>
      <c r="GL33">
        <v>40309.5</v>
      </c>
      <c r="GM33">
        <v>39081.800000000003</v>
      </c>
      <c r="GN33">
        <v>2.3657499999999998</v>
      </c>
      <c r="GO33">
        <v>1.6395500000000001</v>
      </c>
      <c r="GP33">
        <v>0</v>
      </c>
      <c r="GQ33">
        <v>8.6471400000000004E-2</v>
      </c>
      <c r="GR33">
        <v>999.9</v>
      </c>
      <c r="GS33">
        <v>31.7135</v>
      </c>
      <c r="GT33">
        <v>66.900000000000006</v>
      </c>
      <c r="GU33">
        <v>34.299999999999997</v>
      </c>
      <c r="GV33">
        <v>35.929600000000001</v>
      </c>
      <c r="GW33">
        <v>50.601799999999997</v>
      </c>
      <c r="GX33">
        <v>40.789299999999997</v>
      </c>
      <c r="GY33">
        <v>1</v>
      </c>
      <c r="GZ33">
        <v>0.54948200000000003</v>
      </c>
      <c r="HA33">
        <v>1.1465000000000001</v>
      </c>
      <c r="HB33">
        <v>20.2058</v>
      </c>
      <c r="HC33">
        <v>5.2144399999999997</v>
      </c>
      <c r="HD33">
        <v>11.974</v>
      </c>
      <c r="HE33">
        <v>4.99085</v>
      </c>
      <c r="HF33">
        <v>3.2925</v>
      </c>
      <c r="HG33">
        <v>8276.5</v>
      </c>
      <c r="HH33">
        <v>9999</v>
      </c>
      <c r="HI33">
        <v>9999</v>
      </c>
      <c r="HJ33">
        <v>969.7</v>
      </c>
      <c r="HK33">
        <v>4.9712399999999999</v>
      </c>
      <c r="HL33">
        <v>1.87388</v>
      </c>
      <c r="HM33">
        <v>1.8701700000000001</v>
      </c>
      <c r="HN33">
        <v>1.8696600000000001</v>
      </c>
      <c r="HO33">
        <v>1.87443</v>
      </c>
      <c r="HP33">
        <v>1.8710800000000001</v>
      </c>
      <c r="HQ33">
        <v>1.8666100000000001</v>
      </c>
      <c r="HR33">
        <v>1.8776299999999999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-1.4350000000000001</v>
      </c>
      <c r="IG33">
        <v>0.55820000000000003</v>
      </c>
      <c r="IH33">
        <v>-1.4143203888967211</v>
      </c>
      <c r="II33">
        <v>1.7196870422270779E-5</v>
      </c>
      <c r="IJ33">
        <v>-2.1741833173098589E-6</v>
      </c>
      <c r="IK33">
        <v>9.0595066644434051E-10</v>
      </c>
      <c r="IL33">
        <v>-5.0132855213330413E-2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120.8</v>
      </c>
      <c r="IU33">
        <v>120.7</v>
      </c>
      <c r="IV33">
        <v>0.41870099999999999</v>
      </c>
      <c r="IW33">
        <v>2.6000999999999999</v>
      </c>
      <c r="IX33">
        <v>1.49902</v>
      </c>
      <c r="IY33">
        <v>2.3046899999999999</v>
      </c>
      <c r="IZ33">
        <v>1.69678</v>
      </c>
      <c r="JA33">
        <v>2.3864700000000001</v>
      </c>
      <c r="JB33">
        <v>39.0931</v>
      </c>
      <c r="JC33">
        <v>14.517300000000001</v>
      </c>
      <c r="JD33">
        <v>18</v>
      </c>
      <c r="JE33">
        <v>728.93100000000004</v>
      </c>
      <c r="JF33">
        <v>316.11</v>
      </c>
      <c r="JG33">
        <v>29.9999</v>
      </c>
      <c r="JH33">
        <v>34.564799999999998</v>
      </c>
      <c r="JI33">
        <v>29.999600000000001</v>
      </c>
      <c r="JJ33">
        <v>34.317599999999999</v>
      </c>
      <c r="JK33">
        <v>34.3001</v>
      </c>
      <c r="JL33">
        <v>8.3933599999999995</v>
      </c>
      <c r="JM33">
        <v>21.672499999999999</v>
      </c>
      <c r="JN33">
        <v>100</v>
      </c>
      <c r="JO33">
        <v>30</v>
      </c>
      <c r="JP33">
        <v>123.831</v>
      </c>
      <c r="JQ33">
        <v>30.769100000000002</v>
      </c>
      <c r="JR33">
        <v>98.551400000000001</v>
      </c>
      <c r="JS33">
        <v>98.430899999999994</v>
      </c>
    </row>
    <row r="34" spans="1:279" x14ac:dyDescent="0.2">
      <c r="A34">
        <v>19</v>
      </c>
      <c r="B34">
        <v>1658323340.5</v>
      </c>
      <c r="C34">
        <v>72</v>
      </c>
      <c r="D34" t="s">
        <v>457</v>
      </c>
      <c r="E34" t="s">
        <v>458</v>
      </c>
      <c r="F34">
        <v>4</v>
      </c>
      <c r="G34">
        <v>1658323338.1875</v>
      </c>
      <c r="H34">
        <f t="shared" si="0"/>
        <v>2.6219580467910981E-3</v>
      </c>
      <c r="I34">
        <f t="shared" si="1"/>
        <v>2.6219580467910979</v>
      </c>
      <c r="J34">
        <f t="shared" si="2"/>
        <v>0.57810554183202556</v>
      </c>
      <c r="K34">
        <f t="shared" si="3"/>
        <v>105.87675</v>
      </c>
      <c r="L34">
        <f t="shared" si="4"/>
        <v>96.742380396741353</v>
      </c>
      <c r="M34">
        <f t="shared" si="5"/>
        <v>9.7959021908250463</v>
      </c>
      <c r="N34">
        <f t="shared" si="6"/>
        <v>10.720826622510636</v>
      </c>
      <c r="O34">
        <f t="shared" si="7"/>
        <v>0.1516300202428314</v>
      </c>
      <c r="P34">
        <f t="shared" si="8"/>
        <v>2.7709767155409772</v>
      </c>
      <c r="Q34">
        <f t="shared" si="9"/>
        <v>0.14716671050557201</v>
      </c>
      <c r="R34">
        <f t="shared" si="10"/>
        <v>9.2369261171543093E-2</v>
      </c>
      <c r="S34">
        <f t="shared" si="11"/>
        <v>194.43554136261133</v>
      </c>
      <c r="T34">
        <f t="shared" si="12"/>
        <v>33.789048369908819</v>
      </c>
      <c r="U34">
        <f t="shared" si="13"/>
        <v>33.117450000000012</v>
      </c>
      <c r="V34">
        <f t="shared" si="14"/>
        <v>5.0855432124545805</v>
      </c>
      <c r="W34">
        <f t="shared" si="15"/>
        <v>65.325591837821179</v>
      </c>
      <c r="X34">
        <f t="shared" si="16"/>
        <v>3.3567176057401533</v>
      </c>
      <c r="Y34">
        <f t="shared" si="17"/>
        <v>5.1384419357020406</v>
      </c>
      <c r="Z34">
        <f t="shared" si="18"/>
        <v>1.7288256067144272</v>
      </c>
      <c r="AA34">
        <f t="shared" si="19"/>
        <v>-115.62834986348743</v>
      </c>
      <c r="AB34">
        <f t="shared" si="20"/>
        <v>27.554781994145497</v>
      </c>
      <c r="AC34">
        <f t="shared" si="21"/>
        <v>2.2820863629440726</v>
      </c>
      <c r="AD34">
        <f t="shared" si="22"/>
        <v>108.64405985621349</v>
      </c>
      <c r="AE34">
        <f t="shared" si="23"/>
        <v>10.090298241190405</v>
      </c>
      <c r="AF34">
        <f t="shared" si="24"/>
        <v>2.623305734982067</v>
      </c>
      <c r="AG34">
        <f t="shared" si="25"/>
        <v>0.57810554183202556</v>
      </c>
      <c r="AH34">
        <v>119.5868922166789</v>
      </c>
      <c r="AI34">
        <v>112.5550121212121</v>
      </c>
      <c r="AJ34">
        <v>1.6813831243038999</v>
      </c>
      <c r="AK34">
        <v>63.139762686809448</v>
      </c>
      <c r="AL34">
        <f t="shared" si="26"/>
        <v>2.6219580467910979</v>
      </c>
      <c r="AM34">
        <v>30.809362328584498</v>
      </c>
      <c r="AN34">
        <v>33.14854363636362</v>
      </c>
      <c r="AO34">
        <v>-4.3529021423307128E-5</v>
      </c>
      <c r="AP34">
        <v>90.997480818109025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47382.180382747494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1009.5579747992805</v>
      </c>
      <c r="BI34">
        <f t="shared" si="33"/>
        <v>0.57810554183202556</v>
      </c>
      <c r="BJ34" t="e">
        <f t="shared" si="34"/>
        <v>#DIV/0!</v>
      </c>
      <c r="BK34">
        <f t="shared" si="35"/>
        <v>5.7263233639154212E-4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1200.0625</v>
      </c>
      <c r="CQ34">
        <f t="shared" si="47"/>
        <v>1009.5579747992805</v>
      </c>
      <c r="CR34">
        <f t="shared" si="48"/>
        <v>0.84125449699434862</v>
      </c>
      <c r="CS34">
        <f t="shared" si="49"/>
        <v>0.16202117919909281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1658323338.1875</v>
      </c>
      <c r="CZ34">
        <v>105.87675</v>
      </c>
      <c r="DA34">
        <v>115.44275</v>
      </c>
      <c r="DB34">
        <v>33.150275000000001</v>
      </c>
      <c r="DC34">
        <v>30.8101375</v>
      </c>
      <c r="DD34">
        <v>107.31325</v>
      </c>
      <c r="DE34">
        <v>32.592187500000001</v>
      </c>
      <c r="DF34">
        <v>650.30600000000004</v>
      </c>
      <c r="DG34">
        <v>101.157625</v>
      </c>
      <c r="DH34">
        <v>9.9984649999999994E-2</v>
      </c>
      <c r="DI34">
        <v>33.301900000000003</v>
      </c>
      <c r="DJ34">
        <v>999.9</v>
      </c>
      <c r="DK34">
        <v>33.117450000000012</v>
      </c>
      <c r="DL34">
        <v>0</v>
      </c>
      <c r="DM34">
        <v>0</v>
      </c>
      <c r="DN34">
        <v>9017.8924999999981</v>
      </c>
      <c r="DO34">
        <v>0</v>
      </c>
      <c r="DP34">
        <v>48.797975000000001</v>
      </c>
      <c r="DQ34">
        <v>-9.5660050000000005</v>
      </c>
      <c r="DR34">
        <v>109.50687499999999</v>
      </c>
      <c r="DS34">
        <v>119.1125</v>
      </c>
      <c r="DT34">
        <v>2.3401637499999999</v>
      </c>
      <c r="DU34">
        <v>115.44275</v>
      </c>
      <c r="DV34">
        <v>30.8101375</v>
      </c>
      <c r="DW34">
        <v>3.3534025000000001</v>
      </c>
      <c r="DX34">
        <v>3.1166787500000002</v>
      </c>
      <c r="DY34">
        <v>25.895262500000001</v>
      </c>
      <c r="DZ34">
        <v>24.664750000000002</v>
      </c>
      <c r="EA34">
        <v>1200.0625</v>
      </c>
      <c r="EB34">
        <v>0.95800887499999998</v>
      </c>
      <c r="EC34">
        <v>4.1991512499999988E-2</v>
      </c>
      <c r="ED34">
        <v>0</v>
      </c>
      <c r="EE34">
        <v>641.42112500000007</v>
      </c>
      <c r="EF34">
        <v>5.0001600000000002</v>
      </c>
      <c r="EG34">
        <v>8246.8237499999996</v>
      </c>
      <c r="EH34">
        <v>9515.6975000000002</v>
      </c>
      <c r="EI34">
        <v>47.593499999999999</v>
      </c>
      <c r="EJ34">
        <v>49.742125000000001</v>
      </c>
      <c r="EK34">
        <v>48.773249999999997</v>
      </c>
      <c r="EL34">
        <v>48.546499999999988</v>
      </c>
      <c r="EM34">
        <v>49.280999999999999</v>
      </c>
      <c r="EN34">
        <v>1144.8800000000001</v>
      </c>
      <c r="EO34">
        <v>50.182499999999997</v>
      </c>
      <c r="EP34">
        <v>0</v>
      </c>
      <c r="EQ34">
        <v>765852</v>
      </c>
      <c r="ER34">
        <v>0</v>
      </c>
      <c r="ES34">
        <v>642.65280000000007</v>
      </c>
      <c r="ET34">
        <v>-16.858230790136549</v>
      </c>
      <c r="EU34">
        <v>-7835.2346418998077</v>
      </c>
      <c r="EV34">
        <v>8955.3036000000011</v>
      </c>
      <c r="EW34">
        <v>15</v>
      </c>
      <c r="EX34">
        <v>1658316094</v>
      </c>
      <c r="EY34" t="s">
        <v>416</v>
      </c>
      <c r="EZ34">
        <v>1658316090.5</v>
      </c>
      <c r="FA34">
        <v>1658316094</v>
      </c>
      <c r="FB34">
        <v>11</v>
      </c>
      <c r="FC34">
        <v>-0.13300000000000001</v>
      </c>
      <c r="FD34">
        <v>0.107</v>
      </c>
      <c r="FE34">
        <v>-1.72</v>
      </c>
      <c r="FF34">
        <v>0.44</v>
      </c>
      <c r="FG34">
        <v>415</v>
      </c>
      <c r="FH34">
        <v>29</v>
      </c>
      <c r="FI34">
        <v>0.15</v>
      </c>
      <c r="FJ34">
        <v>0.28000000000000003</v>
      </c>
      <c r="FK34">
        <v>-9.197568536585365</v>
      </c>
      <c r="FL34">
        <v>-2.3895549825783831</v>
      </c>
      <c r="FM34">
        <v>0.2387198541464704</v>
      </c>
      <c r="FN34">
        <v>0</v>
      </c>
      <c r="FO34">
        <v>643.88450000000012</v>
      </c>
      <c r="FP34">
        <v>-16.527868599766052</v>
      </c>
      <c r="FQ34">
        <v>1.6346488424843151</v>
      </c>
      <c r="FR34">
        <v>0</v>
      </c>
      <c r="FS34">
        <v>2.323527804878049</v>
      </c>
      <c r="FT34">
        <v>0.15791644599303581</v>
      </c>
      <c r="FU34">
        <v>1.7733953999312529E-2</v>
      </c>
      <c r="FV34">
        <v>0</v>
      </c>
      <c r="FW34">
        <v>0</v>
      </c>
      <c r="FX34">
        <v>3</v>
      </c>
      <c r="FY34" t="s">
        <v>426</v>
      </c>
      <c r="FZ34">
        <v>3.37046</v>
      </c>
      <c r="GA34">
        <v>2.8937300000000001</v>
      </c>
      <c r="GB34">
        <v>3.06828E-2</v>
      </c>
      <c r="GC34">
        <v>3.3546899999999998E-2</v>
      </c>
      <c r="GD34">
        <v>0.138072</v>
      </c>
      <c r="GE34">
        <v>0.13438</v>
      </c>
      <c r="GF34">
        <v>33546.9</v>
      </c>
      <c r="GG34">
        <v>29083.5</v>
      </c>
      <c r="GH34">
        <v>30926.9</v>
      </c>
      <c r="GI34">
        <v>28041.8</v>
      </c>
      <c r="GJ34">
        <v>35110.400000000001</v>
      </c>
      <c r="GK34">
        <v>34243.4</v>
      </c>
      <c r="GL34">
        <v>40309.4</v>
      </c>
      <c r="GM34">
        <v>39081.800000000003</v>
      </c>
      <c r="GN34">
        <v>2.3659699999999999</v>
      </c>
      <c r="GO34">
        <v>1.63988</v>
      </c>
      <c r="GP34">
        <v>0</v>
      </c>
      <c r="GQ34">
        <v>8.7082400000000004E-2</v>
      </c>
      <c r="GR34">
        <v>999.9</v>
      </c>
      <c r="GS34">
        <v>31.716000000000001</v>
      </c>
      <c r="GT34">
        <v>66.900000000000006</v>
      </c>
      <c r="GU34">
        <v>34.299999999999997</v>
      </c>
      <c r="GV34">
        <v>35.928899999999999</v>
      </c>
      <c r="GW34">
        <v>50.3018</v>
      </c>
      <c r="GX34">
        <v>40.408700000000003</v>
      </c>
      <c r="GY34">
        <v>1</v>
      </c>
      <c r="GZ34">
        <v>0.54908800000000002</v>
      </c>
      <c r="HA34">
        <v>1.1549499999999999</v>
      </c>
      <c r="HB34">
        <v>20.206199999999999</v>
      </c>
      <c r="HC34">
        <v>5.2153400000000003</v>
      </c>
      <c r="HD34">
        <v>11.974</v>
      </c>
      <c r="HE34">
        <v>4.9910500000000004</v>
      </c>
      <c r="HF34">
        <v>3.2925300000000002</v>
      </c>
      <c r="HG34">
        <v>8276.7000000000007</v>
      </c>
      <c r="HH34">
        <v>9999</v>
      </c>
      <c r="HI34">
        <v>9999</v>
      </c>
      <c r="HJ34">
        <v>969.7</v>
      </c>
      <c r="HK34">
        <v>4.9712399999999999</v>
      </c>
      <c r="HL34">
        <v>1.87385</v>
      </c>
      <c r="HM34">
        <v>1.87016</v>
      </c>
      <c r="HN34">
        <v>1.8696600000000001</v>
      </c>
      <c r="HO34">
        <v>1.87442</v>
      </c>
      <c r="HP34">
        <v>1.8710899999999999</v>
      </c>
      <c r="HQ34">
        <v>1.8666100000000001</v>
      </c>
      <c r="HR34">
        <v>1.8776299999999999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-1.4379999999999999</v>
      </c>
      <c r="IG34">
        <v>0.55800000000000005</v>
      </c>
      <c r="IH34">
        <v>-1.4143203888967211</v>
      </c>
      <c r="II34">
        <v>1.7196870422270779E-5</v>
      </c>
      <c r="IJ34">
        <v>-2.1741833173098589E-6</v>
      </c>
      <c r="IK34">
        <v>9.0595066644434051E-10</v>
      </c>
      <c r="IL34">
        <v>-5.0132855213330413E-2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120.8</v>
      </c>
      <c r="IU34">
        <v>120.8</v>
      </c>
      <c r="IV34">
        <v>0.43335000000000001</v>
      </c>
      <c r="IW34">
        <v>2.6013199999999999</v>
      </c>
      <c r="IX34">
        <v>1.49902</v>
      </c>
      <c r="IY34">
        <v>2.3046899999999999</v>
      </c>
      <c r="IZ34">
        <v>1.69678</v>
      </c>
      <c r="JA34">
        <v>2.2631800000000002</v>
      </c>
      <c r="JB34">
        <v>39.0931</v>
      </c>
      <c r="JC34">
        <v>14.4823</v>
      </c>
      <c r="JD34">
        <v>18</v>
      </c>
      <c r="JE34">
        <v>729.1</v>
      </c>
      <c r="JF34">
        <v>316.26499999999999</v>
      </c>
      <c r="JG34">
        <v>30.0015</v>
      </c>
      <c r="JH34">
        <v>34.562399999999997</v>
      </c>
      <c r="JI34">
        <v>29.999600000000001</v>
      </c>
      <c r="JJ34">
        <v>34.315899999999999</v>
      </c>
      <c r="JK34">
        <v>34.297400000000003</v>
      </c>
      <c r="JL34">
        <v>8.6942500000000003</v>
      </c>
      <c r="JM34">
        <v>21.672499999999999</v>
      </c>
      <c r="JN34">
        <v>100</v>
      </c>
      <c r="JO34">
        <v>30</v>
      </c>
      <c r="JP34">
        <v>130.50899999999999</v>
      </c>
      <c r="JQ34">
        <v>30.769100000000002</v>
      </c>
      <c r="JR34">
        <v>98.551699999999997</v>
      </c>
      <c r="JS34">
        <v>98.430499999999995</v>
      </c>
    </row>
    <row r="35" spans="1:279" x14ac:dyDescent="0.2">
      <c r="A35">
        <v>20</v>
      </c>
      <c r="B35">
        <v>1658323344.5</v>
      </c>
      <c r="C35">
        <v>76</v>
      </c>
      <c r="D35" t="s">
        <v>459</v>
      </c>
      <c r="E35" t="s">
        <v>460</v>
      </c>
      <c r="F35">
        <v>4</v>
      </c>
      <c r="G35">
        <v>1658323342.5</v>
      </c>
      <c r="H35">
        <f t="shared" si="0"/>
        <v>2.6199285673482353E-3</v>
      </c>
      <c r="I35">
        <f t="shared" si="1"/>
        <v>2.6199285673482353</v>
      </c>
      <c r="J35">
        <f t="shared" si="2"/>
        <v>0.72090327761648543</v>
      </c>
      <c r="K35">
        <f t="shared" si="3"/>
        <v>112.9268571428571</v>
      </c>
      <c r="L35">
        <f t="shared" si="4"/>
        <v>102.03016592191757</v>
      </c>
      <c r="M35">
        <f t="shared" si="5"/>
        <v>10.331243259747119</v>
      </c>
      <c r="N35">
        <f t="shared" si="6"/>
        <v>11.434606825930382</v>
      </c>
      <c r="O35">
        <f t="shared" si="7"/>
        <v>0.15101327752997554</v>
      </c>
      <c r="P35">
        <f t="shared" si="8"/>
        <v>2.7666869802407774</v>
      </c>
      <c r="Q35">
        <f t="shared" si="9"/>
        <v>0.14657898350862886</v>
      </c>
      <c r="R35">
        <f t="shared" si="10"/>
        <v>9.1999422579748899E-2</v>
      </c>
      <c r="S35">
        <f t="shared" si="11"/>
        <v>194.41630161259195</v>
      </c>
      <c r="T35">
        <f t="shared" si="12"/>
        <v>33.793636601853031</v>
      </c>
      <c r="U35">
        <f t="shared" si="13"/>
        <v>33.136828571428573</v>
      </c>
      <c r="V35">
        <f t="shared" si="14"/>
        <v>5.0910784593996237</v>
      </c>
      <c r="W35">
        <f t="shared" si="15"/>
        <v>65.313159793479457</v>
      </c>
      <c r="X35">
        <f t="shared" si="16"/>
        <v>3.3567293325252616</v>
      </c>
      <c r="Y35">
        <f t="shared" si="17"/>
        <v>5.1394379679979609</v>
      </c>
      <c r="Z35">
        <f t="shared" si="18"/>
        <v>1.734349126874362</v>
      </c>
      <c r="AA35">
        <f t="shared" si="19"/>
        <v>-115.53884982005718</v>
      </c>
      <c r="AB35">
        <f t="shared" si="20"/>
        <v>25.137322045195116</v>
      </c>
      <c r="AC35">
        <f t="shared" si="21"/>
        <v>2.0853335465297089</v>
      </c>
      <c r="AD35">
        <f t="shared" si="22"/>
        <v>106.1001073842596</v>
      </c>
      <c r="AE35">
        <f t="shared" si="23"/>
        <v>10.301019981953758</v>
      </c>
      <c r="AF35">
        <f t="shared" si="24"/>
        <v>2.6155087967849875</v>
      </c>
      <c r="AG35">
        <f t="shared" si="25"/>
        <v>0.72090327761648543</v>
      </c>
      <c r="AH35">
        <v>126.55055854491211</v>
      </c>
      <c r="AI35">
        <v>119.337096969697</v>
      </c>
      <c r="AJ35">
        <v>1.6932754485723169</v>
      </c>
      <c r="AK35">
        <v>63.139762686809448</v>
      </c>
      <c r="AL35">
        <f t="shared" si="26"/>
        <v>2.6199285673482353</v>
      </c>
      <c r="AM35">
        <v>30.815580146118879</v>
      </c>
      <c r="AN35">
        <v>33.152613333333328</v>
      </c>
      <c r="AO35">
        <v>1.1143028111037561E-5</v>
      </c>
      <c r="AP35">
        <v>90.997480818109025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47263.713655743421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1009.4573997992703</v>
      </c>
      <c r="BI35">
        <f t="shared" si="33"/>
        <v>0.72090327761648543</v>
      </c>
      <c r="BJ35" t="e">
        <f t="shared" si="34"/>
        <v>#DIV/0!</v>
      </c>
      <c r="BK35">
        <f t="shared" si="35"/>
        <v>7.141492823370619E-4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1199.9428571428571</v>
      </c>
      <c r="CQ35">
        <f t="shared" si="47"/>
        <v>1009.4573997992703</v>
      </c>
      <c r="CR35">
        <f t="shared" si="48"/>
        <v>0.84125455957365736</v>
      </c>
      <c r="CS35">
        <f t="shared" si="49"/>
        <v>0.16202129997715889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1658323342.5</v>
      </c>
      <c r="CZ35">
        <v>112.9268571428571</v>
      </c>
      <c r="DA35">
        <v>122.7034285714286</v>
      </c>
      <c r="DB35">
        <v>33.150671428571442</v>
      </c>
      <c r="DC35">
        <v>30.817514285714289</v>
      </c>
      <c r="DD35">
        <v>114.36671428571429</v>
      </c>
      <c r="DE35">
        <v>32.592514285714287</v>
      </c>
      <c r="DF35">
        <v>650.31271428571438</v>
      </c>
      <c r="DG35">
        <v>101.1567142857143</v>
      </c>
      <c r="DH35">
        <v>0.10003822857142861</v>
      </c>
      <c r="DI35">
        <v>33.30535714285714</v>
      </c>
      <c r="DJ35">
        <v>999.89999999999986</v>
      </c>
      <c r="DK35">
        <v>33.136828571428573</v>
      </c>
      <c r="DL35">
        <v>0</v>
      </c>
      <c r="DM35">
        <v>0</v>
      </c>
      <c r="DN35">
        <v>8995.1799999999985</v>
      </c>
      <c r="DO35">
        <v>0</v>
      </c>
      <c r="DP35">
        <v>11.35172428571429</v>
      </c>
      <c r="DQ35">
        <v>-9.7762699999999985</v>
      </c>
      <c r="DR35">
        <v>116.79900000000001</v>
      </c>
      <c r="DS35">
        <v>126.605</v>
      </c>
      <c r="DT35">
        <v>2.333154285714286</v>
      </c>
      <c r="DU35">
        <v>122.7034285714286</v>
      </c>
      <c r="DV35">
        <v>30.817514285714289</v>
      </c>
      <c r="DW35">
        <v>3.3534157142857142</v>
      </c>
      <c r="DX35">
        <v>3.1173999999999999</v>
      </c>
      <c r="DY35">
        <v>25.895314285714289</v>
      </c>
      <c r="DZ35">
        <v>24.66862857142857</v>
      </c>
      <c r="EA35">
        <v>1199.9428571428571</v>
      </c>
      <c r="EB35">
        <v>0.95800985714285714</v>
      </c>
      <c r="EC35">
        <v>4.1990557142857148E-2</v>
      </c>
      <c r="ED35">
        <v>0</v>
      </c>
      <c r="EE35">
        <v>640.03942857142852</v>
      </c>
      <c r="EF35">
        <v>5.0001600000000002</v>
      </c>
      <c r="EG35">
        <v>8197.5699999999979</v>
      </c>
      <c r="EH35">
        <v>9514.7585714285706</v>
      </c>
      <c r="EI35">
        <v>47.625</v>
      </c>
      <c r="EJ35">
        <v>49.723000000000013</v>
      </c>
      <c r="EK35">
        <v>48.812285714285721</v>
      </c>
      <c r="EL35">
        <v>48.58</v>
      </c>
      <c r="EM35">
        <v>49.276571428571437</v>
      </c>
      <c r="EN35">
        <v>1144.762857142857</v>
      </c>
      <c r="EO35">
        <v>50.18</v>
      </c>
      <c r="EP35">
        <v>0</v>
      </c>
      <c r="EQ35">
        <v>765855.60000014305</v>
      </c>
      <c r="ER35">
        <v>0</v>
      </c>
      <c r="ES35">
        <v>641.60212000000001</v>
      </c>
      <c r="ET35">
        <v>-17.554538422240629</v>
      </c>
      <c r="EU35">
        <v>-6995.8892223434314</v>
      </c>
      <c r="EV35">
        <v>8626.9904000000006</v>
      </c>
      <c r="EW35">
        <v>15</v>
      </c>
      <c r="EX35">
        <v>1658316094</v>
      </c>
      <c r="EY35" t="s">
        <v>416</v>
      </c>
      <c r="EZ35">
        <v>1658316090.5</v>
      </c>
      <c r="FA35">
        <v>1658316094</v>
      </c>
      <c r="FB35">
        <v>11</v>
      </c>
      <c r="FC35">
        <v>-0.13300000000000001</v>
      </c>
      <c r="FD35">
        <v>0.107</v>
      </c>
      <c r="FE35">
        <v>-1.72</v>
      </c>
      <c r="FF35">
        <v>0.44</v>
      </c>
      <c r="FG35">
        <v>415</v>
      </c>
      <c r="FH35">
        <v>29</v>
      </c>
      <c r="FI35">
        <v>0.15</v>
      </c>
      <c r="FJ35">
        <v>0.28000000000000003</v>
      </c>
      <c r="FK35">
        <v>-9.3680024390243908</v>
      </c>
      <c r="FL35">
        <v>-2.4335868292683212</v>
      </c>
      <c r="FM35">
        <v>0.24319795105824629</v>
      </c>
      <c r="FN35">
        <v>0</v>
      </c>
      <c r="FO35">
        <v>642.69150000000002</v>
      </c>
      <c r="FP35">
        <v>-16.75961802974993</v>
      </c>
      <c r="FQ35">
        <v>1.659805574191644</v>
      </c>
      <c r="FR35">
        <v>0</v>
      </c>
      <c r="FS35">
        <v>2.328983170731707</v>
      </c>
      <c r="FT35">
        <v>0.1197545644599325</v>
      </c>
      <c r="FU35">
        <v>1.5979070829701191E-2</v>
      </c>
      <c r="FV35">
        <v>0</v>
      </c>
      <c r="FW35">
        <v>0</v>
      </c>
      <c r="FX35">
        <v>3</v>
      </c>
      <c r="FY35" t="s">
        <v>426</v>
      </c>
      <c r="FZ35">
        <v>3.37039</v>
      </c>
      <c r="GA35">
        <v>2.8936799999999998</v>
      </c>
      <c r="GB35">
        <v>3.2420600000000001E-2</v>
      </c>
      <c r="GC35">
        <v>3.53353E-2</v>
      </c>
      <c r="GD35">
        <v>0.13808400000000001</v>
      </c>
      <c r="GE35">
        <v>0.13440299999999999</v>
      </c>
      <c r="GF35">
        <v>33487.9</v>
      </c>
      <c r="GG35">
        <v>29029.9</v>
      </c>
      <c r="GH35">
        <v>30928</v>
      </c>
      <c r="GI35">
        <v>28041.8</v>
      </c>
      <c r="GJ35">
        <v>35111.199999999997</v>
      </c>
      <c r="GK35">
        <v>34242.699999999997</v>
      </c>
      <c r="GL35">
        <v>40310.9</v>
      </c>
      <c r="GM35">
        <v>39081.9</v>
      </c>
      <c r="GN35">
        <v>2.3660199999999998</v>
      </c>
      <c r="GO35">
        <v>1.63967</v>
      </c>
      <c r="GP35">
        <v>0</v>
      </c>
      <c r="GQ35">
        <v>8.8006299999999996E-2</v>
      </c>
      <c r="GR35">
        <v>999.9</v>
      </c>
      <c r="GS35">
        <v>31.719799999999999</v>
      </c>
      <c r="GT35">
        <v>66.900000000000006</v>
      </c>
      <c r="GU35">
        <v>34.299999999999997</v>
      </c>
      <c r="GV35">
        <v>35.930799999999998</v>
      </c>
      <c r="GW35">
        <v>50.211799999999997</v>
      </c>
      <c r="GX35">
        <v>40.9255</v>
      </c>
      <c r="GY35">
        <v>1</v>
      </c>
      <c r="GZ35">
        <v>0.548763</v>
      </c>
      <c r="HA35">
        <v>1.17852</v>
      </c>
      <c r="HB35">
        <v>20.206</v>
      </c>
      <c r="HC35">
        <v>5.2150400000000001</v>
      </c>
      <c r="HD35">
        <v>11.974</v>
      </c>
      <c r="HE35">
        <v>4.9908000000000001</v>
      </c>
      <c r="HF35">
        <v>3.2925</v>
      </c>
      <c r="HG35">
        <v>8276.7000000000007</v>
      </c>
      <c r="HH35">
        <v>9999</v>
      </c>
      <c r="HI35">
        <v>9999</v>
      </c>
      <c r="HJ35">
        <v>969.7</v>
      </c>
      <c r="HK35">
        <v>4.9712500000000004</v>
      </c>
      <c r="HL35">
        <v>1.8738699999999999</v>
      </c>
      <c r="HM35">
        <v>1.87015</v>
      </c>
      <c r="HN35">
        <v>1.8696600000000001</v>
      </c>
      <c r="HO35">
        <v>1.87442</v>
      </c>
      <c r="HP35">
        <v>1.8710599999999999</v>
      </c>
      <c r="HQ35">
        <v>1.8666100000000001</v>
      </c>
      <c r="HR35">
        <v>1.8776200000000001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-1.4410000000000001</v>
      </c>
      <c r="IG35">
        <v>0.55820000000000003</v>
      </c>
      <c r="IH35">
        <v>-1.4143203888967211</v>
      </c>
      <c r="II35">
        <v>1.7196870422270779E-5</v>
      </c>
      <c r="IJ35">
        <v>-2.1741833173098589E-6</v>
      </c>
      <c r="IK35">
        <v>9.0595066644434051E-10</v>
      </c>
      <c r="IL35">
        <v>-5.0132855213330413E-2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120.9</v>
      </c>
      <c r="IU35">
        <v>120.8</v>
      </c>
      <c r="IV35">
        <v>0.44799800000000001</v>
      </c>
      <c r="IW35">
        <v>2.6074199999999998</v>
      </c>
      <c r="IX35">
        <v>1.49902</v>
      </c>
      <c r="IY35">
        <v>2.3046899999999999</v>
      </c>
      <c r="IZ35">
        <v>1.69678</v>
      </c>
      <c r="JA35">
        <v>2.2497600000000002</v>
      </c>
      <c r="JB35">
        <v>39.0931</v>
      </c>
      <c r="JC35">
        <v>14.4735</v>
      </c>
      <c r="JD35">
        <v>18</v>
      </c>
      <c r="JE35">
        <v>729.11800000000005</v>
      </c>
      <c r="JF35">
        <v>316.161</v>
      </c>
      <c r="JG35">
        <v>30.0044</v>
      </c>
      <c r="JH35">
        <v>34.559199999999997</v>
      </c>
      <c r="JI35">
        <v>29.9998</v>
      </c>
      <c r="JJ35">
        <v>34.313800000000001</v>
      </c>
      <c r="JK35">
        <v>34.297400000000003</v>
      </c>
      <c r="JL35">
        <v>8.9956300000000002</v>
      </c>
      <c r="JM35">
        <v>21.672499999999999</v>
      </c>
      <c r="JN35">
        <v>100</v>
      </c>
      <c r="JO35">
        <v>30</v>
      </c>
      <c r="JP35">
        <v>137.19499999999999</v>
      </c>
      <c r="JQ35">
        <v>30.764900000000001</v>
      </c>
      <c r="JR35">
        <v>98.555199999999999</v>
      </c>
      <c r="JS35">
        <v>98.430899999999994</v>
      </c>
    </row>
    <row r="36" spans="1:279" x14ac:dyDescent="0.2">
      <c r="A36">
        <v>21</v>
      </c>
      <c r="B36">
        <v>1658323348.5</v>
      </c>
      <c r="C36">
        <v>80</v>
      </c>
      <c r="D36" t="s">
        <v>461</v>
      </c>
      <c r="E36" t="s">
        <v>462</v>
      </c>
      <c r="F36">
        <v>4</v>
      </c>
      <c r="G36">
        <v>1658323346.1875</v>
      </c>
      <c r="H36">
        <f t="shared" si="0"/>
        <v>2.6227883441164788E-3</v>
      </c>
      <c r="I36">
        <f t="shared" si="1"/>
        <v>2.6227883441164788</v>
      </c>
      <c r="J36">
        <f t="shared" si="2"/>
        <v>0.88035984061245331</v>
      </c>
      <c r="K36">
        <f t="shared" si="3"/>
        <v>118.950625</v>
      </c>
      <c r="L36">
        <f t="shared" si="4"/>
        <v>106.16274574126589</v>
      </c>
      <c r="M36">
        <f t="shared" si="5"/>
        <v>10.749698520915208</v>
      </c>
      <c r="N36">
        <f t="shared" si="6"/>
        <v>12.044558085759929</v>
      </c>
      <c r="O36">
        <f t="shared" si="7"/>
        <v>0.15089631669154746</v>
      </c>
      <c r="P36">
        <f t="shared" si="8"/>
        <v>2.7650933325967482</v>
      </c>
      <c r="Q36">
        <f t="shared" si="9"/>
        <v>0.14646630925320059</v>
      </c>
      <c r="R36">
        <f t="shared" si="10"/>
        <v>9.1928628607594959E-2</v>
      </c>
      <c r="S36">
        <f t="shared" si="11"/>
        <v>194.42132398767069</v>
      </c>
      <c r="T36">
        <f t="shared" si="12"/>
        <v>33.802435873298577</v>
      </c>
      <c r="U36">
        <f t="shared" si="13"/>
        <v>33.150687499999997</v>
      </c>
      <c r="V36">
        <f t="shared" si="14"/>
        <v>5.0950403033385401</v>
      </c>
      <c r="W36">
        <f t="shared" si="15"/>
        <v>65.294211239465113</v>
      </c>
      <c r="X36">
        <f t="shared" si="16"/>
        <v>3.3575041823616263</v>
      </c>
      <c r="Y36">
        <f t="shared" si="17"/>
        <v>5.1421161518408605</v>
      </c>
      <c r="Z36">
        <f t="shared" si="18"/>
        <v>1.7375361209769138</v>
      </c>
      <c r="AA36">
        <f t="shared" si="19"/>
        <v>-115.66496597553672</v>
      </c>
      <c r="AB36">
        <f t="shared" si="20"/>
        <v>24.442170537310822</v>
      </c>
      <c r="AC36">
        <f t="shared" si="21"/>
        <v>2.0290641201030675</v>
      </c>
      <c r="AD36">
        <f t="shared" si="22"/>
        <v>105.22759266954787</v>
      </c>
      <c r="AE36">
        <f t="shared" si="23"/>
        <v>10.410622349137469</v>
      </c>
      <c r="AF36">
        <f t="shared" si="24"/>
        <v>2.616322451962938</v>
      </c>
      <c r="AG36">
        <f t="shared" si="25"/>
        <v>0.88035984061245331</v>
      </c>
      <c r="AH36">
        <v>133.41290178675709</v>
      </c>
      <c r="AI36">
        <v>126.0825272727273</v>
      </c>
      <c r="AJ36">
        <v>1.6841438191678979</v>
      </c>
      <c r="AK36">
        <v>63.139762686809448</v>
      </c>
      <c r="AL36">
        <f t="shared" si="26"/>
        <v>2.6227883441164788</v>
      </c>
      <c r="AM36">
        <v>30.823713219314801</v>
      </c>
      <c r="AN36">
        <v>33.163140606060587</v>
      </c>
      <c r="AO36">
        <v>6.3746876283912575E-5</v>
      </c>
      <c r="AP36">
        <v>90.997480818109025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47218.495983763503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1009.486237299311</v>
      </c>
      <c r="BI36">
        <f t="shared" si="33"/>
        <v>0.88035984061245331</v>
      </c>
      <c r="BJ36" t="e">
        <f t="shared" si="34"/>
        <v>#DIV/0!</v>
      </c>
      <c r="BK36">
        <f t="shared" si="35"/>
        <v>8.7208701623083949E-4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1199.9775</v>
      </c>
      <c r="CQ36">
        <f t="shared" si="47"/>
        <v>1009.486237299311</v>
      </c>
      <c r="CR36">
        <f t="shared" si="48"/>
        <v>0.8412543046009705</v>
      </c>
      <c r="CS36">
        <f t="shared" si="49"/>
        <v>0.16202080787987333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1658323346.1875</v>
      </c>
      <c r="CZ36">
        <v>118.950625</v>
      </c>
      <c r="DA36">
        <v>128.843625</v>
      </c>
      <c r="DB36">
        <v>33.158312499999987</v>
      </c>
      <c r="DC36">
        <v>30.824287500000001</v>
      </c>
      <c r="DD36">
        <v>120.392875</v>
      </c>
      <c r="DE36">
        <v>32.59995</v>
      </c>
      <c r="DF36">
        <v>650.26800000000003</v>
      </c>
      <c r="DG36">
        <v>101.15675</v>
      </c>
      <c r="DH36">
        <v>0.1000368875</v>
      </c>
      <c r="DI36">
        <v>33.31465</v>
      </c>
      <c r="DJ36">
        <v>999.9</v>
      </c>
      <c r="DK36">
        <v>33.150687499999997</v>
      </c>
      <c r="DL36">
        <v>0</v>
      </c>
      <c r="DM36">
        <v>0</v>
      </c>
      <c r="DN36">
        <v>8986.7174999999988</v>
      </c>
      <c r="DO36">
        <v>0</v>
      </c>
      <c r="DP36">
        <v>16.264060000000001</v>
      </c>
      <c r="DQ36">
        <v>-9.893065</v>
      </c>
      <c r="DR36">
        <v>123.03025</v>
      </c>
      <c r="DS36">
        <v>132.94149999999999</v>
      </c>
      <c r="DT36">
        <v>2.3340399999999999</v>
      </c>
      <c r="DU36">
        <v>128.843625</v>
      </c>
      <c r="DV36">
        <v>30.824287500000001</v>
      </c>
      <c r="DW36">
        <v>3.3541862500000001</v>
      </c>
      <c r="DX36">
        <v>3.1180837499999998</v>
      </c>
      <c r="DY36">
        <v>25.899212500000001</v>
      </c>
      <c r="DZ36">
        <v>24.6723125</v>
      </c>
      <c r="EA36">
        <v>1199.9775</v>
      </c>
      <c r="EB36">
        <v>0.958013</v>
      </c>
      <c r="EC36">
        <v>4.1987499999999997E-2</v>
      </c>
      <c r="ED36">
        <v>0</v>
      </c>
      <c r="EE36">
        <v>638.88437500000009</v>
      </c>
      <c r="EF36">
        <v>5.0001600000000002</v>
      </c>
      <c r="EG36">
        <v>8179.7000000000007</v>
      </c>
      <c r="EH36">
        <v>9515.0462499999994</v>
      </c>
      <c r="EI36">
        <v>47.648249999999997</v>
      </c>
      <c r="EJ36">
        <v>49.742125000000001</v>
      </c>
      <c r="EK36">
        <v>48.796499999999988</v>
      </c>
      <c r="EL36">
        <v>48.585624999999993</v>
      </c>
      <c r="EM36">
        <v>49.296499999999988</v>
      </c>
      <c r="EN36">
        <v>1144.8062500000001</v>
      </c>
      <c r="EO36">
        <v>50.171250000000001</v>
      </c>
      <c r="EP36">
        <v>0</v>
      </c>
      <c r="EQ36">
        <v>765859.79999995232</v>
      </c>
      <c r="ER36">
        <v>0</v>
      </c>
      <c r="ES36">
        <v>640.44115384615384</v>
      </c>
      <c r="ET36">
        <v>-17.86947008368319</v>
      </c>
      <c r="EU36">
        <v>-2032.549066718653</v>
      </c>
      <c r="EV36">
        <v>8291.5692307692316</v>
      </c>
      <c r="EW36">
        <v>15</v>
      </c>
      <c r="EX36">
        <v>1658316094</v>
      </c>
      <c r="EY36" t="s">
        <v>416</v>
      </c>
      <c r="EZ36">
        <v>1658316090.5</v>
      </c>
      <c r="FA36">
        <v>1658316094</v>
      </c>
      <c r="FB36">
        <v>11</v>
      </c>
      <c r="FC36">
        <v>-0.13300000000000001</v>
      </c>
      <c r="FD36">
        <v>0.107</v>
      </c>
      <c r="FE36">
        <v>-1.72</v>
      </c>
      <c r="FF36">
        <v>0.44</v>
      </c>
      <c r="FG36">
        <v>415</v>
      </c>
      <c r="FH36">
        <v>29</v>
      </c>
      <c r="FI36">
        <v>0.15</v>
      </c>
      <c r="FJ36">
        <v>0.28000000000000003</v>
      </c>
      <c r="FK36">
        <v>-9.5330978048780484</v>
      </c>
      <c r="FL36">
        <v>-2.3347287804878221</v>
      </c>
      <c r="FM36">
        <v>0.23329138027328741</v>
      </c>
      <c r="FN36">
        <v>0</v>
      </c>
      <c r="FO36">
        <v>641.49264705882354</v>
      </c>
      <c r="FP36">
        <v>-17.899740240352809</v>
      </c>
      <c r="FQ36">
        <v>1.7709561206633191</v>
      </c>
      <c r="FR36">
        <v>0</v>
      </c>
      <c r="FS36">
        <v>2.3340982926829259</v>
      </c>
      <c r="FT36">
        <v>4.0549128919859539E-2</v>
      </c>
      <c r="FU36">
        <v>1.1675794202357301E-2</v>
      </c>
      <c r="FV36">
        <v>1</v>
      </c>
      <c r="FW36">
        <v>1</v>
      </c>
      <c r="FX36">
        <v>3</v>
      </c>
      <c r="FY36" t="s">
        <v>423</v>
      </c>
      <c r="FZ36">
        <v>3.37032</v>
      </c>
      <c r="GA36">
        <v>2.8935399999999998</v>
      </c>
      <c r="GB36">
        <v>3.4136699999999999E-2</v>
      </c>
      <c r="GC36">
        <v>3.7107500000000002E-2</v>
      </c>
      <c r="GD36">
        <v>0.13811399999999999</v>
      </c>
      <c r="GE36">
        <v>0.13442000000000001</v>
      </c>
      <c r="GF36">
        <v>33428.199999999997</v>
      </c>
      <c r="GG36">
        <v>28977.4</v>
      </c>
      <c r="GH36">
        <v>30927.7</v>
      </c>
      <c r="GI36">
        <v>28042.6</v>
      </c>
      <c r="GJ36">
        <v>35109.9</v>
      </c>
      <c r="GK36">
        <v>34242.699999999997</v>
      </c>
      <c r="GL36">
        <v>40310.800000000003</v>
      </c>
      <c r="GM36">
        <v>39082.6</v>
      </c>
      <c r="GN36">
        <v>2.3661799999999999</v>
      </c>
      <c r="GO36">
        <v>1.6396999999999999</v>
      </c>
      <c r="GP36">
        <v>0</v>
      </c>
      <c r="GQ36">
        <v>8.8170200000000004E-2</v>
      </c>
      <c r="GR36">
        <v>999.9</v>
      </c>
      <c r="GS36">
        <v>31.7273</v>
      </c>
      <c r="GT36">
        <v>66.900000000000006</v>
      </c>
      <c r="GU36">
        <v>34.299999999999997</v>
      </c>
      <c r="GV36">
        <v>35.933900000000001</v>
      </c>
      <c r="GW36">
        <v>50.451799999999999</v>
      </c>
      <c r="GX36">
        <v>41.241999999999997</v>
      </c>
      <c r="GY36">
        <v>1</v>
      </c>
      <c r="GZ36">
        <v>0.54877299999999996</v>
      </c>
      <c r="HA36">
        <v>1.2096800000000001</v>
      </c>
      <c r="HB36">
        <v>20.2058</v>
      </c>
      <c r="HC36">
        <v>5.2148899999999996</v>
      </c>
      <c r="HD36">
        <v>11.974</v>
      </c>
      <c r="HE36">
        <v>4.9903500000000003</v>
      </c>
      <c r="HF36">
        <v>3.2925</v>
      </c>
      <c r="HG36">
        <v>8276.7000000000007</v>
      </c>
      <c r="HH36">
        <v>9999</v>
      </c>
      <c r="HI36">
        <v>9999</v>
      </c>
      <c r="HJ36">
        <v>969.7</v>
      </c>
      <c r="HK36">
        <v>4.9712500000000004</v>
      </c>
      <c r="HL36">
        <v>1.8738699999999999</v>
      </c>
      <c r="HM36">
        <v>1.8701700000000001</v>
      </c>
      <c r="HN36">
        <v>1.8696600000000001</v>
      </c>
      <c r="HO36">
        <v>1.87442</v>
      </c>
      <c r="HP36">
        <v>1.8710899999999999</v>
      </c>
      <c r="HQ36">
        <v>1.8666100000000001</v>
      </c>
      <c r="HR36">
        <v>1.8776600000000001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-1.444</v>
      </c>
      <c r="IG36">
        <v>0.55859999999999999</v>
      </c>
      <c r="IH36">
        <v>-1.4143203888967211</v>
      </c>
      <c r="II36">
        <v>1.7196870422270779E-5</v>
      </c>
      <c r="IJ36">
        <v>-2.1741833173098589E-6</v>
      </c>
      <c r="IK36">
        <v>9.0595066644434051E-10</v>
      </c>
      <c r="IL36">
        <v>-5.0132855213330413E-2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121</v>
      </c>
      <c r="IU36">
        <v>120.9</v>
      </c>
      <c r="IV36">
        <v>0.462646</v>
      </c>
      <c r="IW36">
        <v>2.5878899999999998</v>
      </c>
      <c r="IX36">
        <v>1.49902</v>
      </c>
      <c r="IY36">
        <v>2.3046899999999999</v>
      </c>
      <c r="IZ36">
        <v>1.69678</v>
      </c>
      <c r="JA36">
        <v>2.3596200000000001</v>
      </c>
      <c r="JB36">
        <v>39.0931</v>
      </c>
      <c r="JC36">
        <v>14.491</v>
      </c>
      <c r="JD36">
        <v>18</v>
      </c>
      <c r="JE36">
        <v>729.23299999999995</v>
      </c>
      <c r="JF36">
        <v>316.17399999999998</v>
      </c>
      <c r="JG36">
        <v>30.006799999999998</v>
      </c>
      <c r="JH36">
        <v>34.556899999999999</v>
      </c>
      <c r="JI36">
        <v>29.9999</v>
      </c>
      <c r="JJ36">
        <v>34.312800000000003</v>
      </c>
      <c r="JK36">
        <v>34.297400000000003</v>
      </c>
      <c r="JL36">
        <v>9.2957300000000007</v>
      </c>
      <c r="JM36">
        <v>21.672499999999999</v>
      </c>
      <c r="JN36">
        <v>100</v>
      </c>
      <c r="JO36">
        <v>30</v>
      </c>
      <c r="JP36">
        <v>143.874</v>
      </c>
      <c r="JQ36">
        <v>30.757100000000001</v>
      </c>
      <c r="JR36">
        <v>98.554699999999997</v>
      </c>
      <c r="JS36">
        <v>98.433099999999996</v>
      </c>
    </row>
    <row r="37" spans="1:279" x14ac:dyDescent="0.2">
      <c r="A37">
        <v>22</v>
      </c>
      <c r="B37">
        <v>1658323352.5</v>
      </c>
      <c r="C37">
        <v>84</v>
      </c>
      <c r="D37" t="s">
        <v>463</v>
      </c>
      <c r="E37" t="s">
        <v>464</v>
      </c>
      <c r="F37">
        <v>4</v>
      </c>
      <c r="G37">
        <v>1658323350.5</v>
      </c>
      <c r="H37">
        <f t="shared" si="0"/>
        <v>2.6245167771233786E-3</v>
      </c>
      <c r="I37">
        <f t="shared" si="1"/>
        <v>2.6245167771233784</v>
      </c>
      <c r="J37">
        <f t="shared" si="2"/>
        <v>1.0670435250309172</v>
      </c>
      <c r="K37">
        <f t="shared" si="3"/>
        <v>125.96471428571429</v>
      </c>
      <c r="L37">
        <f t="shared" si="4"/>
        <v>110.9599830050382</v>
      </c>
      <c r="M37">
        <f t="shared" si="5"/>
        <v>11.235554948979196</v>
      </c>
      <c r="N37">
        <f t="shared" si="6"/>
        <v>12.75489983560421</v>
      </c>
      <c r="O37">
        <f t="shared" si="7"/>
        <v>0.1507376190199835</v>
      </c>
      <c r="P37">
        <f t="shared" si="8"/>
        <v>2.7650719889571773</v>
      </c>
      <c r="Q37">
        <f t="shared" si="9"/>
        <v>0.14631674475793766</v>
      </c>
      <c r="R37">
        <f t="shared" si="10"/>
        <v>9.1834363490584159E-2</v>
      </c>
      <c r="S37">
        <f t="shared" si="11"/>
        <v>194.4226646446088</v>
      </c>
      <c r="T37">
        <f t="shared" si="12"/>
        <v>33.819633367337389</v>
      </c>
      <c r="U37">
        <f t="shared" si="13"/>
        <v>33.164528571428569</v>
      </c>
      <c r="V37">
        <f t="shared" si="14"/>
        <v>5.0989997193138938</v>
      </c>
      <c r="W37">
        <f t="shared" si="15"/>
        <v>65.25028884017587</v>
      </c>
      <c r="X37">
        <f t="shared" si="16"/>
        <v>3.3585695964296511</v>
      </c>
      <c r="Y37">
        <f t="shared" si="17"/>
        <v>5.1472103129782854</v>
      </c>
      <c r="Z37">
        <f t="shared" si="18"/>
        <v>1.7404301228842427</v>
      </c>
      <c r="AA37">
        <f t="shared" si="19"/>
        <v>-115.74118987114099</v>
      </c>
      <c r="AB37">
        <f t="shared" si="20"/>
        <v>25.011910567877088</v>
      </c>
      <c r="AC37">
        <f t="shared" si="21"/>
        <v>2.0766975054613197</v>
      </c>
      <c r="AD37">
        <f t="shared" si="22"/>
        <v>105.77008284680622</v>
      </c>
      <c r="AE37">
        <f t="shared" si="23"/>
        <v>10.586721394379834</v>
      </c>
      <c r="AF37">
        <f t="shared" si="24"/>
        <v>2.6186093474163648</v>
      </c>
      <c r="AG37">
        <f t="shared" si="25"/>
        <v>1.0670435250309172</v>
      </c>
      <c r="AH37">
        <v>140.3146222081003</v>
      </c>
      <c r="AI37">
        <v>132.8110181818181</v>
      </c>
      <c r="AJ37">
        <v>1.683076677312987</v>
      </c>
      <c r="AK37">
        <v>63.139762686809448</v>
      </c>
      <c r="AL37">
        <f t="shared" si="26"/>
        <v>2.6245167771233784</v>
      </c>
      <c r="AM37">
        <v>30.830934960369319</v>
      </c>
      <c r="AN37">
        <v>33.171907878787863</v>
      </c>
      <c r="AO37">
        <v>5.4558709775547928E-5</v>
      </c>
      <c r="AP37">
        <v>90.997480818109025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47215.193570657597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1009.4834158780357</v>
      </c>
      <c r="BI37">
        <f t="shared" si="33"/>
        <v>1.0670435250309172</v>
      </c>
      <c r="BJ37" t="e">
        <f t="shared" si="34"/>
        <v>#DIV/0!</v>
      </c>
      <c r="BK37">
        <f t="shared" si="35"/>
        <v>1.0570193707469839E-3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1199.972857142857</v>
      </c>
      <c r="CQ37">
        <f t="shared" si="47"/>
        <v>1009.4834158780357</v>
      </c>
      <c r="CR37">
        <f t="shared" si="48"/>
        <v>0.84125520828997924</v>
      </c>
      <c r="CS37">
        <f t="shared" si="49"/>
        <v>0.16202255199965973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1658323350.5</v>
      </c>
      <c r="CZ37">
        <v>125.96471428571429</v>
      </c>
      <c r="DA37">
        <v>136.0372857142857</v>
      </c>
      <c r="DB37">
        <v>33.168528571428567</v>
      </c>
      <c r="DC37">
        <v>30.832514285714289</v>
      </c>
      <c r="DD37">
        <v>127.41028571428571</v>
      </c>
      <c r="DE37">
        <v>32.609857142857138</v>
      </c>
      <c r="DF37">
        <v>650.2752857142857</v>
      </c>
      <c r="DG37">
        <v>101.15771428571431</v>
      </c>
      <c r="DH37">
        <v>0.10000624285714289</v>
      </c>
      <c r="DI37">
        <v>33.332314285714283</v>
      </c>
      <c r="DJ37">
        <v>999.89999999999986</v>
      </c>
      <c r="DK37">
        <v>33.164528571428569</v>
      </c>
      <c r="DL37">
        <v>0</v>
      </c>
      <c r="DM37">
        <v>0</v>
      </c>
      <c r="DN37">
        <v>8986.5185714285708</v>
      </c>
      <c r="DO37">
        <v>0</v>
      </c>
      <c r="DP37">
        <v>21.88834285714286</v>
      </c>
      <c r="DQ37">
        <v>-10.0726</v>
      </c>
      <c r="DR37">
        <v>130.28614285714281</v>
      </c>
      <c r="DS37">
        <v>140.3651428571429</v>
      </c>
      <c r="DT37">
        <v>2.3360128571428569</v>
      </c>
      <c r="DU37">
        <v>136.0372857142857</v>
      </c>
      <c r="DV37">
        <v>30.832514285714289</v>
      </c>
      <c r="DW37">
        <v>3.355247142857142</v>
      </c>
      <c r="DX37">
        <v>3.1189442857142851</v>
      </c>
      <c r="DY37">
        <v>25.90454285714285</v>
      </c>
      <c r="DZ37">
        <v>24.67691428571429</v>
      </c>
      <c r="EA37">
        <v>1199.972857142857</v>
      </c>
      <c r="EB37">
        <v>0.9579861428571429</v>
      </c>
      <c r="EC37">
        <v>4.2013828571428567E-2</v>
      </c>
      <c r="ED37">
        <v>0</v>
      </c>
      <c r="EE37">
        <v>637.66642857142858</v>
      </c>
      <c r="EF37">
        <v>5.0001600000000002</v>
      </c>
      <c r="EG37">
        <v>8180.8671428571424</v>
      </c>
      <c r="EH37">
        <v>9514.9314285714263</v>
      </c>
      <c r="EI37">
        <v>47.651571428571437</v>
      </c>
      <c r="EJ37">
        <v>49.723000000000013</v>
      </c>
      <c r="EK37">
        <v>48.803428571428583</v>
      </c>
      <c r="EL37">
        <v>48.588999999999999</v>
      </c>
      <c r="EM37">
        <v>49.276571428571437</v>
      </c>
      <c r="EN37">
        <v>1144.764285714286</v>
      </c>
      <c r="EO37">
        <v>50.207142857142863</v>
      </c>
      <c r="EP37">
        <v>0</v>
      </c>
      <c r="EQ37">
        <v>765864</v>
      </c>
      <c r="ER37">
        <v>0</v>
      </c>
      <c r="ES37">
        <v>639.11824000000001</v>
      </c>
      <c r="ET37">
        <v>-17.791615403325181</v>
      </c>
      <c r="EU37">
        <v>-197.5638462045836</v>
      </c>
      <c r="EV37">
        <v>8188.499600000001</v>
      </c>
      <c r="EW37">
        <v>15</v>
      </c>
      <c r="EX37">
        <v>1658316094</v>
      </c>
      <c r="EY37" t="s">
        <v>416</v>
      </c>
      <c r="EZ37">
        <v>1658316090.5</v>
      </c>
      <c r="FA37">
        <v>1658316094</v>
      </c>
      <c r="FB37">
        <v>11</v>
      </c>
      <c r="FC37">
        <v>-0.13300000000000001</v>
      </c>
      <c r="FD37">
        <v>0.107</v>
      </c>
      <c r="FE37">
        <v>-1.72</v>
      </c>
      <c r="FF37">
        <v>0.44</v>
      </c>
      <c r="FG37">
        <v>415</v>
      </c>
      <c r="FH37">
        <v>29</v>
      </c>
      <c r="FI37">
        <v>0.15</v>
      </c>
      <c r="FJ37">
        <v>0.28000000000000003</v>
      </c>
      <c r="FK37">
        <v>-9.6857480487804892</v>
      </c>
      <c r="FL37">
        <v>-2.5272002090592451</v>
      </c>
      <c r="FM37">
        <v>0.25078733561228689</v>
      </c>
      <c r="FN37">
        <v>0</v>
      </c>
      <c r="FO37">
        <v>640.45170588235294</v>
      </c>
      <c r="FP37">
        <v>-17.856562258273719</v>
      </c>
      <c r="FQ37">
        <v>1.7669342763736899</v>
      </c>
      <c r="FR37">
        <v>0</v>
      </c>
      <c r="FS37">
        <v>2.3383153658536582</v>
      </c>
      <c r="FT37">
        <v>-3.8584808362374642E-2</v>
      </c>
      <c r="FU37">
        <v>5.256207989332887E-3</v>
      </c>
      <c r="FV37">
        <v>1</v>
      </c>
      <c r="FW37">
        <v>1</v>
      </c>
      <c r="FX37">
        <v>3</v>
      </c>
      <c r="FY37" t="s">
        <v>423</v>
      </c>
      <c r="FZ37">
        <v>3.3706399999999999</v>
      </c>
      <c r="GA37">
        <v>2.8937499999999998</v>
      </c>
      <c r="GB37">
        <v>3.5839200000000002E-2</v>
      </c>
      <c r="GC37">
        <v>3.88429E-2</v>
      </c>
      <c r="GD37">
        <v>0.13814100000000001</v>
      </c>
      <c r="GE37">
        <v>0.13444900000000001</v>
      </c>
      <c r="GF37">
        <v>33369.800000000003</v>
      </c>
      <c r="GG37">
        <v>28925.5</v>
      </c>
      <c r="GH37">
        <v>30928.1</v>
      </c>
      <c r="GI37">
        <v>28042.9</v>
      </c>
      <c r="GJ37">
        <v>35109.300000000003</v>
      </c>
      <c r="GK37">
        <v>34241.800000000003</v>
      </c>
      <c r="GL37">
        <v>40311.199999999997</v>
      </c>
      <c r="GM37">
        <v>39082.9</v>
      </c>
      <c r="GN37">
        <v>2.3658000000000001</v>
      </c>
      <c r="GO37">
        <v>1.63985</v>
      </c>
      <c r="GP37">
        <v>0</v>
      </c>
      <c r="GQ37">
        <v>8.8535199999999994E-2</v>
      </c>
      <c r="GR37">
        <v>999.9</v>
      </c>
      <c r="GS37">
        <v>31.7393</v>
      </c>
      <c r="GT37">
        <v>66.900000000000006</v>
      </c>
      <c r="GU37">
        <v>34.299999999999997</v>
      </c>
      <c r="GV37">
        <v>35.933399999999999</v>
      </c>
      <c r="GW37">
        <v>50.751800000000003</v>
      </c>
      <c r="GX37">
        <v>40.380600000000001</v>
      </c>
      <c r="GY37">
        <v>1</v>
      </c>
      <c r="GZ37">
        <v>0.54871999999999999</v>
      </c>
      <c r="HA37">
        <v>1.2421599999999999</v>
      </c>
      <c r="HB37">
        <v>20.205500000000001</v>
      </c>
      <c r="HC37">
        <v>5.2153400000000003</v>
      </c>
      <c r="HD37">
        <v>11.974</v>
      </c>
      <c r="HE37">
        <v>4.9904999999999999</v>
      </c>
      <c r="HF37">
        <v>3.2925300000000002</v>
      </c>
      <c r="HG37">
        <v>8277</v>
      </c>
      <c r="HH37">
        <v>9999</v>
      </c>
      <c r="HI37">
        <v>9999</v>
      </c>
      <c r="HJ37">
        <v>969.7</v>
      </c>
      <c r="HK37">
        <v>4.9712500000000004</v>
      </c>
      <c r="HL37">
        <v>1.8738600000000001</v>
      </c>
      <c r="HM37">
        <v>1.87018</v>
      </c>
      <c r="HN37">
        <v>1.8696600000000001</v>
      </c>
      <c r="HO37">
        <v>1.87442</v>
      </c>
      <c r="HP37">
        <v>1.8711</v>
      </c>
      <c r="HQ37">
        <v>1.8666</v>
      </c>
      <c r="HR37">
        <v>1.87764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-1.4470000000000001</v>
      </c>
      <c r="IG37">
        <v>0.55889999999999995</v>
      </c>
      <c r="IH37">
        <v>-1.4143203888967211</v>
      </c>
      <c r="II37">
        <v>1.7196870422270779E-5</v>
      </c>
      <c r="IJ37">
        <v>-2.1741833173098589E-6</v>
      </c>
      <c r="IK37">
        <v>9.0595066644434051E-10</v>
      </c>
      <c r="IL37">
        <v>-5.0132855213330413E-2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121</v>
      </c>
      <c r="IU37">
        <v>121</v>
      </c>
      <c r="IV37">
        <v>0.478516</v>
      </c>
      <c r="IW37">
        <v>2.6013199999999999</v>
      </c>
      <c r="IX37">
        <v>1.49902</v>
      </c>
      <c r="IY37">
        <v>2.3046899999999999</v>
      </c>
      <c r="IZ37">
        <v>1.69678</v>
      </c>
      <c r="JA37">
        <v>2.3730500000000001</v>
      </c>
      <c r="JB37">
        <v>39.0931</v>
      </c>
      <c r="JC37">
        <v>14.491</v>
      </c>
      <c r="JD37">
        <v>18</v>
      </c>
      <c r="JE37">
        <v>728.91600000000005</v>
      </c>
      <c r="JF37">
        <v>316.25799999999998</v>
      </c>
      <c r="JG37">
        <v>30.007999999999999</v>
      </c>
      <c r="JH37">
        <v>34.556100000000001</v>
      </c>
      <c r="JI37">
        <v>29.9999</v>
      </c>
      <c r="JJ37">
        <v>34.312800000000003</v>
      </c>
      <c r="JK37">
        <v>34.298699999999997</v>
      </c>
      <c r="JL37">
        <v>9.5997800000000009</v>
      </c>
      <c r="JM37">
        <v>21.672499999999999</v>
      </c>
      <c r="JN37">
        <v>100</v>
      </c>
      <c r="JO37">
        <v>30</v>
      </c>
      <c r="JP37">
        <v>150.553</v>
      </c>
      <c r="JQ37">
        <v>30.7439</v>
      </c>
      <c r="JR37">
        <v>98.555899999999994</v>
      </c>
      <c r="JS37">
        <v>98.433899999999994</v>
      </c>
    </row>
    <row r="38" spans="1:279" x14ac:dyDescent="0.2">
      <c r="A38">
        <v>23</v>
      </c>
      <c r="B38">
        <v>1658323356.5</v>
      </c>
      <c r="C38">
        <v>88</v>
      </c>
      <c r="D38" t="s">
        <v>465</v>
      </c>
      <c r="E38" t="s">
        <v>466</v>
      </c>
      <c r="F38">
        <v>4</v>
      </c>
      <c r="G38">
        <v>1658323354.1875</v>
      </c>
      <c r="H38">
        <f t="shared" si="0"/>
        <v>2.6267263216741736E-3</v>
      </c>
      <c r="I38">
        <f t="shared" si="1"/>
        <v>2.6267263216741736</v>
      </c>
      <c r="J38">
        <f t="shared" si="2"/>
        <v>1.1960000870416791</v>
      </c>
      <c r="K38">
        <f t="shared" si="3"/>
        <v>131.962875</v>
      </c>
      <c r="L38">
        <f t="shared" si="4"/>
        <v>115.38328418349465</v>
      </c>
      <c r="M38">
        <f t="shared" si="5"/>
        <v>11.683488270052155</v>
      </c>
      <c r="N38">
        <f t="shared" si="6"/>
        <v>13.362305580528867</v>
      </c>
      <c r="O38">
        <f t="shared" si="7"/>
        <v>0.15055789231061495</v>
      </c>
      <c r="P38">
        <f t="shared" si="8"/>
        <v>2.7686183215380749</v>
      </c>
      <c r="Q38">
        <f t="shared" si="9"/>
        <v>0.14615285933852667</v>
      </c>
      <c r="R38">
        <f t="shared" si="10"/>
        <v>9.17305763043188E-2</v>
      </c>
      <c r="S38">
        <f t="shared" si="11"/>
        <v>194.42195888980919</v>
      </c>
      <c r="T38">
        <f t="shared" si="12"/>
        <v>33.831993104366411</v>
      </c>
      <c r="U38">
        <f t="shared" si="13"/>
        <v>33.179437499999999</v>
      </c>
      <c r="V38">
        <f t="shared" si="14"/>
        <v>5.1032676039288178</v>
      </c>
      <c r="W38">
        <f t="shared" si="15"/>
        <v>65.218027324818848</v>
      </c>
      <c r="X38">
        <f t="shared" si="16"/>
        <v>3.3594591259573749</v>
      </c>
      <c r="Y38">
        <f t="shared" si="17"/>
        <v>5.1511204244580489</v>
      </c>
      <c r="Z38">
        <f t="shared" si="18"/>
        <v>1.7438084779714429</v>
      </c>
      <c r="AA38">
        <f t="shared" si="19"/>
        <v>-115.83863078583106</v>
      </c>
      <c r="AB38">
        <f t="shared" si="20"/>
        <v>24.84088690198092</v>
      </c>
      <c r="AC38">
        <f t="shared" si="21"/>
        <v>2.060142952459429</v>
      </c>
      <c r="AD38">
        <f t="shared" si="22"/>
        <v>105.48435795841847</v>
      </c>
      <c r="AE38">
        <f t="shared" si="23"/>
        <v>10.73668273229727</v>
      </c>
      <c r="AF38">
        <f t="shared" si="24"/>
        <v>2.62026422061584</v>
      </c>
      <c r="AG38">
        <f t="shared" si="25"/>
        <v>1.1960000870416791</v>
      </c>
      <c r="AH38">
        <v>147.19181707359709</v>
      </c>
      <c r="AI38">
        <v>139.54963030303031</v>
      </c>
      <c r="AJ38">
        <v>1.687196985277696</v>
      </c>
      <c r="AK38">
        <v>63.139762686809448</v>
      </c>
      <c r="AL38">
        <f t="shared" si="26"/>
        <v>2.6267263216741736</v>
      </c>
      <c r="AM38">
        <v>30.838817286606769</v>
      </c>
      <c r="AN38">
        <v>33.181842424242419</v>
      </c>
      <c r="AO38">
        <v>4.5617503682116937E-5</v>
      </c>
      <c r="AP38">
        <v>90.997480818109025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47310.548503601982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1009.4837263677769</v>
      </c>
      <c r="BI38">
        <f t="shared" si="33"/>
        <v>1.1960000870416791</v>
      </c>
      <c r="BJ38" t="e">
        <f t="shared" si="34"/>
        <v>#DIV/0!</v>
      </c>
      <c r="BK38">
        <f t="shared" si="35"/>
        <v>1.1847641084269944E-3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1199.9737500000001</v>
      </c>
      <c r="CQ38">
        <f t="shared" si="47"/>
        <v>1009.4837263677769</v>
      </c>
      <c r="CR38">
        <f t="shared" si="48"/>
        <v>0.8412548410894628</v>
      </c>
      <c r="CS38">
        <f t="shared" si="49"/>
        <v>0.16202184330266323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1658323354.1875</v>
      </c>
      <c r="CZ38">
        <v>131.962875</v>
      </c>
      <c r="DA38">
        <v>142.18875</v>
      </c>
      <c r="DB38">
        <v>33.177199999999999</v>
      </c>
      <c r="DC38">
        <v>30.839675</v>
      </c>
      <c r="DD38">
        <v>133.41149999999999</v>
      </c>
      <c r="DE38">
        <v>32.618287500000001</v>
      </c>
      <c r="DF38">
        <v>650.25987499999997</v>
      </c>
      <c r="DG38">
        <v>101.158125</v>
      </c>
      <c r="DH38">
        <v>9.9941562499999997E-2</v>
      </c>
      <c r="DI38">
        <v>33.345862500000003</v>
      </c>
      <c r="DJ38">
        <v>999.9</v>
      </c>
      <c r="DK38">
        <v>33.179437499999999</v>
      </c>
      <c r="DL38">
        <v>0</v>
      </c>
      <c r="DM38">
        <v>0</v>
      </c>
      <c r="DN38">
        <v>9005.3125</v>
      </c>
      <c r="DO38">
        <v>0</v>
      </c>
      <c r="DP38">
        <v>21.884862500000001</v>
      </c>
      <c r="DQ38">
        <v>-10.225887500000001</v>
      </c>
      <c r="DR38">
        <v>136.49125000000001</v>
      </c>
      <c r="DS38">
        <v>146.71337500000001</v>
      </c>
      <c r="DT38">
        <v>2.3375525000000001</v>
      </c>
      <c r="DU38">
        <v>142.18875</v>
      </c>
      <c r="DV38">
        <v>30.839675</v>
      </c>
      <c r="DW38">
        <v>3.3561375</v>
      </c>
      <c r="DX38">
        <v>3.119675</v>
      </c>
      <c r="DY38">
        <v>25.909025</v>
      </c>
      <c r="DZ38">
        <v>24.680837499999999</v>
      </c>
      <c r="EA38">
        <v>1199.9737500000001</v>
      </c>
      <c r="EB38">
        <v>0.95799412500000003</v>
      </c>
      <c r="EC38">
        <v>4.2005962499999987E-2</v>
      </c>
      <c r="ED38">
        <v>0</v>
      </c>
      <c r="EE38">
        <v>636.79</v>
      </c>
      <c r="EF38">
        <v>5.0001600000000002</v>
      </c>
      <c r="EG38">
        <v>8148.9987500000007</v>
      </c>
      <c r="EH38">
        <v>9514.942500000001</v>
      </c>
      <c r="EI38">
        <v>47.671499999999988</v>
      </c>
      <c r="EJ38">
        <v>49.710624999999993</v>
      </c>
      <c r="EK38">
        <v>48.82</v>
      </c>
      <c r="EL38">
        <v>48.616999999999997</v>
      </c>
      <c r="EM38">
        <v>49.280999999999999</v>
      </c>
      <c r="EN38">
        <v>1144.78</v>
      </c>
      <c r="EO38">
        <v>50.192500000000003</v>
      </c>
      <c r="EP38">
        <v>0</v>
      </c>
      <c r="EQ38">
        <v>765867.60000014305</v>
      </c>
      <c r="ER38">
        <v>0</v>
      </c>
      <c r="ES38">
        <v>638.08220000000006</v>
      </c>
      <c r="ET38">
        <v>-16.189461504343271</v>
      </c>
      <c r="EU38">
        <v>-223.6769228464355</v>
      </c>
      <c r="EV38">
        <v>8172.5083999999997</v>
      </c>
      <c r="EW38">
        <v>15</v>
      </c>
      <c r="EX38">
        <v>1658316094</v>
      </c>
      <c r="EY38" t="s">
        <v>416</v>
      </c>
      <c r="EZ38">
        <v>1658316090.5</v>
      </c>
      <c r="FA38">
        <v>1658316094</v>
      </c>
      <c r="FB38">
        <v>11</v>
      </c>
      <c r="FC38">
        <v>-0.13300000000000001</v>
      </c>
      <c r="FD38">
        <v>0.107</v>
      </c>
      <c r="FE38">
        <v>-1.72</v>
      </c>
      <c r="FF38">
        <v>0.44</v>
      </c>
      <c r="FG38">
        <v>415</v>
      </c>
      <c r="FH38">
        <v>29</v>
      </c>
      <c r="FI38">
        <v>0.15</v>
      </c>
      <c r="FJ38">
        <v>0.28000000000000003</v>
      </c>
      <c r="FK38">
        <v>-9.8475826829268307</v>
      </c>
      <c r="FL38">
        <v>-2.4608517073170781</v>
      </c>
      <c r="FM38">
        <v>0.24410105562290499</v>
      </c>
      <c r="FN38">
        <v>0</v>
      </c>
      <c r="FO38">
        <v>639.23032352941175</v>
      </c>
      <c r="FP38">
        <v>-17.562979377287249</v>
      </c>
      <c r="FQ38">
        <v>1.7392001664150529</v>
      </c>
      <c r="FR38">
        <v>0</v>
      </c>
      <c r="FS38">
        <v>2.336801219512195</v>
      </c>
      <c r="FT38">
        <v>-1.7658397212538059E-2</v>
      </c>
      <c r="FU38">
        <v>3.7717338932605868E-3</v>
      </c>
      <c r="FV38">
        <v>1</v>
      </c>
      <c r="FW38">
        <v>1</v>
      </c>
      <c r="FX38">
        <v>3</v>
      </c>
      <c r="FY38" t="s">
        <v>423</v>
      </c>
      <c r="FZ38">
        <v>3.3704100000000001</v>
      </c>
      <c r="GA38">
        <v>2.8936899999999999</v>
      </c>
      <c r="GB38">
        <v>3.7531599999999998E-2</v>
      </c>
      <c r="GC38">
        <v>4.0611300000000003E-2</v>
      </c>
      <c r="GD38">
        <v>0.13816899999999999</v>
      </c>
      <c r="GE38">
        <v>0.134466</v>
      </c>
      <c r="GF38">
        <v>33311.1</v>
      </c>
      <c r="GG38">
        <v>28872.799999999999</v>
      </c>
      <c r="GH38">
        <v>30928</v>
      </c>
      <c r="GI38">
        <v>28043.4</v>
      </c>
      <c r="GJ38">
        <v>35108.1</v>
      </c>
      <c r="GK38">
        <v>34241.699999999997</v>
      </c>
      <c r="GL38">
        <v>40311.1</v>
      </c>
      <c r="GM38">
        <v>39083.5</v>
      </c>
      <c r="GN38">
        <v>2.36605</v>
      </c>
      <c r="GO38">
        <v>1.6395299999999999</v>
      </c>
      <c r="GP38">
        <v>0</v>
      </c>
      <c r="GQ38">
        <v>8.8848200000000002E-2</v>
      </c>
      <c r="GR38">
        <v>999.9</v>
      </c>
      <c r="GS38">
        <v>31.752099999999999</v>
      </c>
      <c r="GT38">
        <v>66.900000000000006</v>
      </c>
      <c r="GU38">
        <v>34.299999999999997</v>
      </c>
      <c r="GV38">
        <v>35.929099999999998</v>
      </c>
      <c r="GW38">
        <v>50.541800000000002</v>
      </c>
      <c r="GX38">
        <v>40.705100000000002</v>
      </c>
      <c r="GY38">
        <v>1</v>
      </c>
      <c r="GZ38">
        <v>0.54857999999999996</v>
      </c>
      <c r="HA38">
        <v>1.2719800000000001</v>
      </c>
      <c r="HB38">
        <v>20.205400000000001</v>
      </c>
      <c r="HC38">
        <v>5.2153400000000003</v>
      </c>
      <c r="HD38">
        <v>11.974</v>
      </c>
      <c r="HE38">
        <v>4.9904500000000001</v>
      </c>
      <c r="HF38">
        <v>3.2925</v>
      </c>
      <c r="HG38">
        <v>8277</v>
      </c>
      <c r="HH38">
        <v>9999</v>
      </c>
      <c r="HI38">
        <v>9999</v>
      </c>
      <c r="HJ38">
        <v>969.7</v>
      </c>
      <c r="HK38">
        <v>4.9712399999999999</v>
      </c>
      <c r="HL38">
        <v>1.87385</v>
      </c>
      <c r="HM38">
        <v>1.87015</v>
      </c>
      <c r="HN38">
        <v>1.8696600000000001</v>
      </c>
      <c r="HO38">
        <v>1.8744499999999999</v>
      </c>
      <c r="HP38">
        <v>1.8711100000000001</v>
      </c>
      <c r="HQ38">
        <v>1.8666</v>
      </c>
      <c r="HR38">
        <v>1.87765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-1.4510000000000001</v>
      </c>
      <c r="IG38">
        <v>0.55910000000000004</v>
      </c>
      <c r="IH38">
        <v>-1.4143203888967211</v>
      </c>
      <c r="II38">
        <v>1.7196870422270779E-5</v>
      </c>
      <c r="IJ38">
        <v>-2.1741833173098589E-6</v>
      </c>
      <c r="IK38">
        <v>9.0595066644434051E-10</v>
      </c>
      <c r="IL38">
        <v>-5.0132855213330413E-2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121.1</v>
      </c>
      <c r="IU38">
        <v>121</v>
      </c>
      <c r="IV38">
        <v>0.49316399999999999</v>
      </c>
      <c r="IW38">
        <v>2.5939899999999998</v>
      </c>
      <c r="IX38">
        <v>1.49902</v>
      </c>
      <c r="IY38">
        <v>2.3046899999999999</v>
      </c>
      <c r="IZ38">
        <v>1.69678</v>
      </c>
      <c r="JA38">
        <v>2.2973599999999998</v>
      </c>
      <c r="JB38">
        <v>39.0931</v>
      </c>
      <c r="JC38">
        <v>14.4648</v>
      </c>
      <c r="JD38">
        <v>18</v>
      </c>
      <c r="JE38">
        <v>729.15200000000004</v>
      </c>
      <c r="JF38">
        <v>316.09899999999999</v>
      </c>
      <c r="JG38">
        <v>30.008099999999999</v>
      </c>
      <c r="JH38">
        <v>34.552900000000001</v>
      </c>
      <c r="JI38">
        <v>29.9999</v>
      </c>
      <c r="JJ38">
        <v>34.314999999999998</v>
      </c>
      <c r="JK38">
        <v>34.3005</v>
      </c>
      <c r="JL38">
        <v>9.8988099999999992</v>
      </c>
      <c r="JM38">
        <v>21.944099999999999</v>
      </c>
      <c r="JN38">
        <v>100</v>
      </c>
      <c r="JO38">
        <v>30</v>
      </c>
      <c r="JP38">
        <v>157.232</v>
      </c>
      <c r="JQ38">
        <v>30.7273</v>
      </c>
      <c r="JR38">
        <v>98.555499999999995</v>
      </c>
      <c r="JS38">
        <v>98.435599999999994</v>
      </c>
    </row>
    <row r="39" spans="1:279" x14ac:dyDescent="0.2">
      <c r="A39">
        <v>24</v>
      </c>
      <c r="B39">
        <v>1658323360.5</v>
      </c>
      <c r="C39">
        <v>92</v>
      </c>
      <c r="D39" t="s">
        <v>467</v>
      </c>
      <c r="E39" t="s">
        <v>468</v>
      </c>
      <c r="F39">
        <v>4</v>
      </c>
      <c r="G39">
        <v>1658323358.5</v>
      </c>
      <c r="H39">
        <f t="shared" si="0"/>
        <v>2.6429518822761017E-3</v>
      </c>
      <c r="I39">
        <f t="shared" si="1"/>
        <v>2.6429518822761016</v>
      </c>
      <c r="J39">
        <f t="shared" si="2"/>
        <v>1.4498789938219661</v>
      </c>
      <c r="K39">
        <f t="shared" si="3"/>
        <v>138.99214285714291</v>
      </c>
      <c r="L39">
        <f t="shared" si="4"/>
        <v>119.52299112634421</v>
      </c>
      <c r="M39">
        <f t="shared" si="5"/>
        <v>12.102743435777807</v>
      </c>
      <c r="N39">
        <f t="shared" si="6"/>
        <v>14.074164549737452</v>
      </c>
      <c r="O39">
        <f t="shared" si="7"/>
        <v>0.15104657958127049</v>
      </c>
      <c r="P39">
        <f t="shared" si="8"/>
        <v>2.76453091065338</v>
      </c>
      <c r="Q39">
        <f t="shared" si="9"/>
        <v>0.14660701019114816</v>
      </c>
      <c r="R39">
        <f t="shared" si="10"/>
        <v>9.2017389795530147E-2</v>
      </c>
      <c r="S39">
        <f t="shared" si="11"/>
        <v>194.42087961244454</v>
      </c>
      <c r="T39">
        <f t="shared" si="12"/>
        <v>33.842549767506995</v>
      </c>
      <c r="U39">
        <f t="shared" si="13"/>
        <v>33.201271428571417</v>
      </c>
      <c r="V39">
        <f t="shared" si="14"/>
        <v>5.1095234727699159</v>
      </c>
      <c r="W39">
        <f t="shared" si="15"/>
        <v>65.184518957630743</v>
      </c>
      <c r="X39">
        <f t="shared" si="16"/>
        <v>3.3604321772805434</v>
      </c>
      <c r="Y39">
        <f t="shared" si="17"/>
        <v>5.1552611433165429</v>
      </c>
      <c r="Z39">
        <f t="shared" si="18"/>
        <v>1.7490912954893725</v>
      </c>
      <c r="AA39">
        <f t="shared" si="19"/>
        <v>-116.55417800837608</v>
      </c>
      <c r="AB39">
        <f t="shared" si="20"/>
        <v>23.686935268765726</v>
      </c>
      <c r="AC39">
        <f t="shared" si="21"/>
        <v>1.9676946506732638</v>
      </c>
      <c r="AD39">
        <f t="shared" si="22"/>
        <v>103.52133152350743</v>
      </c>
      <c r="AE39">
        <f t="shared" si="23"/>
        <v>10.954661783539668</v>
      </c>
      <c r="AF39">
        <f t="shared" si="24"/>
        <v>2.6609773987452878</v>
      </c>
      <c r="AG39">
        <f t="shared" si="25"/>
        <v>1.4498789938219661</v>
      </c>
      <c r="AH39">
        <v>154.14703984072111</v>
      </c>
      <c r="AI39">
        <v>146.28465454545449</v>
      </c>
      <c r="AJ39">
        <v>1.681740771727025</v>
      </c>
      <c r="AK39">
        <v>63.139762686809448</v>
      </c>
      <c r="AL39">
        <f t="shared" si="26"/>
        <v>2.6429518822761016</v>
      </c>
      <c r="AM39">
        <v>30.829613228980431</v>
      </c>
      <c r="AN39">
        <v>33.186925454545438</v>
      </c>
      <c r="AO39">
        <v>6.8125088687738322E-5</v>
      </c>
      <c r="AP39">
        <v>90.997480818109025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47196.041357614966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1009.4759997991943</v>
      </c>
      <c r="BI39">
        <f t="shared" si="33"/>
        <v>1.4498789938219661</v>
      </c>
      <c r="BJ39" t="e">
        <f t="shared" si="34"/>
        <v>#DIV/0!</v>
      </c>
      <c r="BK39">
        <f t="shared" si="35"/>
        <v>1.4362689099199754E-3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1199.964285714286</v>
      </c>
      <c r="CQ39">
        <f t="shared" si="47"/>
        <v>1009.4759997991943</v>
      </c>
      <c r="CR39">
        <f t="shared" si="48"/>
        <v>0.84125503718495886</v>
      </c>
      <c r="CS39">
        <f t="shared" si="49"/>
        <v>0.16202222176697062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1658323358.5</v>
      </c>
      <c r="CZ39">
        <v>138.99214285714291</v>
      </c>
      <c r="DA39">
        <v>149.44114285714289</v>
      </c>
      <c r="DB39">
        <v>33.186600000000013</v>
      </c>
      <c r="DC39">
        <v>30.812828571428579</v>
      </c>
      <c r="DD39">
        <v>140.44428571428571</v>
      </c>
      <c r="DE39">
        <v>32.627357142857143</v>
      </c>
      <c r="DF39">
        <v>650.27371428571428</v>
      </c>
      <c r="DG39">
        <v>101.15857142857141</v>
      </c>
      <c r="DH39">
        <v>0.1001347142857143</v>
      </c>
      <c r="DI39">
        <v>33.360199999999999</v>
      </c>
      <c r="DJ39">
        <v>999.89999999999986</v>
      </c>
      <c r="DK39">
        <v>33.201271428571417</v>
      </c>
      <c r="DL39">
        <v>0</v>
      </c>
      <c r="DM39">
        <v>0</v>
      </c>
      <c r="DN39">
        <v>8983.5714285714294</v>
      </c>
      <c r="DO39">
        <v>0</v>
      </c>
      <c r="DP39">
        <v>20.68751428571429</v>
      </c>
      <c r="DQ39">
        <v>-10.449171428571431</v>
      </c>
      <c r="DR39">
        <v>143.7631428571429</v>
      </c>
      <c r="DS39">
        <v>154.1922857142857</v>
      </c>
      <c r="DT39">
        <v>2.3737571428571429</v>
      </c>
      <c r="DU39">
        <v>149.44114285714289</v>
      </c>
      <c r="DV39">
        <v>30.812828571428579</v>
      </c>
      <c r="DW39">
        <v>3.3571071428571422</v>
      </c>
      <c r="DX39">
        <v>3.1169799999999999</v>
      </c>
      <c r="DY39">
        <v>25.913885714285719</v>
      </c>
      <c r="DZ39">
        <v>24.666399999999999</v>
      </c>
      <c r="EA39">
        <v>1199.964285714286</v>
      </c>
      <c r="EB39">
        <v>0.95798757142857138</v>
      </c>
      <c r="EC39">
        <v>4.2012371428571428E-2</v>
      </c>
      <c r="ED39">
        <v>0</v>
      </c>
      <c r="EE39">
        <v>635.29642857142869</v>
      </c>
      <c r="EF39">
        <v>5.0001600000000002</v>
      </c>
      <c r="EG39">
        <v>8121.1100000000006</v>
      </c>
      <c r="EH39">
        <v>9514.8371428571427</v>
      </c>
      <c r="EI39">
        <v>47.669285714285721</v>
      </c>
      <c r="EJ39">
        <v>49.705000000000013</v>
      </c>
      <c r="EK39">
        <v>48.811999999999998</v>
      </c>
      <c r="EL39">
        <v>48.607000000000014</v>
      </c>
      <c r="EM39">
        <v>49.294285714285721</v>
      </c>
      <c r="EN39">
        <v>1144.764285714286</v>
      </c>
      <c r="EO39">
        <v>50.2</v>
      </c>
      <c r="EP39">
        <v>0</v>
      </c>
      <c r="EQ39">
        <v>765871.79999995232</v>
      </c>
      <c r="ER39">
        <v>0</v>
      </c>
      <c r="ES39">
        <v>636.97073076923084</v>
      </c>
      <c r="ET39">
        <v>-17.112512813805282</v>
      </c>
      <c r="EU39">
        <v>104.0707642457358</v>
      </c>
      <c r="EV39">
        <v>8172.791923076923</v>
      </c>
      <c r="EW39">
        <v>15</v>
      </c>
      <c r="EX39">
        <v>1658316094</v>
      </c>
      <c r="EY39" t="s">
        <v>416</v>
      </c>
      <c r="EZ39">
        <v>1658316090.5</v>
      </c>
      <c r="FA39">
        <v>1658316094</v>
      </c>
      <c r="FB39">
        <v>11</v>
      </c>
      <c r="FC39">
        <v>-0.13300000000000001</v>
      </c>
      <c r="FD39">
        <v>0.107</v>
      </c>
      <c r="FE39">
        <v>-1.72</v>
      </c>
      <c r="FF39">
        <v>0.44</v>
      </c>
      <c r="FG39">
        <v>415</v>
      </c>
      <c r="FH39">
        <v>29</v>
      </c>
      <c r="FI39">
        <v>0.15</v>
      </c>
      <c r="FJ39">
        <v>0.28000000000000003</v>
      </c>
      <c r="FK39">
        <v>-10.02733658536585</v>
      </c>
      <c r="FL39">
        <v>-2.496445505226478</v>
      </c>
      <c r="FM39">
        <v>0.24788556934759109</v>
      </c>
      <c r="FN39">
        <v>0</v>
      </c>
      <c r="FO39">
        <v>638.01247058823537</v>
      </c>
      <c r="FP39">
        <v>-17.18533229483047</v>
      </c>
      <c r="FQ39">
        <v>1.701529748323275</v>
      </c>
      <c r="FR39">
        <v>0</v>
      </c>
      <c r="FS39">
        <v>2.3389207317073168</v>
      </c>
      <c r="FT39">
        <v>6.3524947735191684E-2</v>
      </c>
      <c r="FU39">
        <v>1.046311556227315E-2</v>
      </c>
      <c r="FV39">
        <v>1</v>
      </c>
      <c r="FW39">
        <v>1</v>
      </c>
      <c r="FX39">
        <v>3</v>
      </c>
      <c r="FY39" t="s">
        <v>423</v>
      </c>
      <c r="FZ39">
        <v>3.3702399999999999</v>
      </c>
      <c r="GA39">
        <v>2.8936099999999998</v>
      </c>
      <c r="GB39">
        <v>3.9205400000000001E-2</v>
      </c>
      <c r="GC39">
        <v>4.2327900000000002E-2</v>
      </c>
      <c r="GD39">
        <v>0.13817499999999999</v>
      </c>
      <c r="GE39">
        <v>0.13425100000000001</v>
      </c>
      <c r="GF39">
        <v>33253.5</v>
      </c>
      <c r="GG39">
        <v>28821</v>
      </c>
      <c r="GH39">
        <v>30928.3</v>
      </c>
      <c r="GI39">
        <v>28043.200000000001</v>
      </c>
      <c r="GJ39">
        <v>35108.400000000001</v>
      </c>
      <c r="GK39">
        <v>34250.199999999997</v>
      </c>
      <c r="GL39">
        <v>40311.699999999997</v>
      </c>
      <c r="GM39">
        <v>39083.4</v>
      </c>
      <c r="GN39">
        <v>2.36632</v>
      </c>
      <c r="GO39">
        <v>1.6395999999999999</v>
      </c>
      <c r="GP39">
        <v>0</v>
      </c>
      <c r="GQ39">
        <v>8.8758799999999999E-2</v>
      </c>
      <c r="GR39">
        <v>999.9</v>
      </c>
      <c r="GS39">
        <v>31.764399999999998</v>
      </c>
      <c r="GT39">
        <v>66.900000000000006</v>
      </c>
      <c r="GU39">
        <v>34.299999999999997</v>
      </c>
      <c r="GV39">
        <v>35.928699999999999</v>
      </c>
      <c r="GW39">
        <v>50.601799999999997</v>
      </c>
      <c r="GX39">
        <v>41.382199999999997</v>
      </c>
      <c r="GY39">
        <v>1</v>
      </c>
      <c r="GZ39">
        <v>0.54886900000000005</v>
      </c>
      <c r="HA39">
        <v>1.2971699999999999</v>
      </c>
      <c r="HB39">
        <v>20.205100000000002</v>
      </c>
      <c r="HC39">
        <v>5.21549</v>
      </c>
      <c r="HD39">
        <v>11.974</v>
      </c>
      <c r="HE39">
        <v>4.9904500000000001</v>
      </c>
      <c r="HF39">
        <v>3.2925800000000001</v>
      </c>
      <c r="HG39">
        <v>8277.2000000000007</v>
      </c>
      <c r="HH39">
        <v>9999</v>
      </c>
      <c r="HI39">
        <v>9999</v>
      </c>
      <c r="HJ39">
        <v>969.7</v>
      </c>
      <c r="HK39">
        <v>4.9712500000000004</v>
      </c>
      <c r="HL39">
        <v>1.8738600000000001</v>
      </c>
      <c r="HM39">
        <v>1.87015</v>
      </c>
      <c r="HN39">
        <v>1.8696600000000001</v>
      </c>
      <c r="HO39">
        <v>1.87443</v>
      </c>
      <c r="HP39">
        <v>1.8711</v>
      </c>
      <c r="HQ39">
        <v>1.8666100000000001</v>
      </c>
      <c r="HR39">
        <v>1.87765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-1.454</v>
      </c>
      <c r="IG39">
        <v>0.55920000000000003</v>
      </c>
      <c r="IH39">
        <v>-1.4143203888967211</v>
      </c>
      <c r="II39">
        <v>1.7196870422270779E-5</v>
      </c>
      <c r="IJ39">
        <v>-2.1741833173098589E-6</v>
      </c>
      <c r="IK39">
        <v>9.0595066644434051E-10</v>
      </c>
      <c r="IL39">
        <v>-5.0132855213330413E-2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121.2</v>
      </c>
      <c r="IU39">
        <v>121.1</v>
      </c>
      <c r="IV39">
        <v>0.50781200000000004</v>
      </c>
      <c r="IW39">
        <v>2.5927699999999998</v>
      </c>
      <c r="IX39">
        <v>1.49902</v>
      </c>
      <c r="IY39">
        <v>2.3046899999999999</v>
      </c>
      <c r="IZ39">
        <v>1.69678</v>
      </c>
      <c r="JA39">
        <v>2.2949199999999998</v>
      </c>
      <c r="JB39">
        <v>39.0931</v>
      </c>
      <c r="JC39">
        <v>14.4823</v>
      </c>
      <c r="JD39">
        <v>18</v>
      </c>
      <c r="JE39">
        <v>729.39599999999996</v>
      </c>
      <c r="JF39">
        <v>316.14400000000001</v>
      </c>
      <c r="JG39">
        <v>30.0075</v>
      </c>
      <c r="JH39">
        <v>34.552900000000001</v>
      </c>
      <c r="JI39">
        <v>30.0002</v>
      </c>
      <c r="JJ39">
        <v>34.315899999999999</v>
      </c>
      <c r="JK39">
        <v>34.3018</v>
      </c>
      <c r="JL39">
        <v>10.200100000000001</v>
      </c>
      <c r="JM39">
        <v>21.944099999999999</v>
      </c>
      <c r="JN39">
        <v>100</v>
      </c>
      <c r="JO39">
        <v>30</v>
      </c>
      <c r="JP39">
        <v>163.91300000000001</v>
      </c>
      <c r="JQ39">
        <v>30.7209</v>
      </c>
      <c r="JR39">
        <v>98.556799999999996</v>
      </c>
      <c r="JS39">
        <v>98.435100000000006</v>
      </c>
    </row>
    <row r="40" spans="1:279" x14ac:dyDescent="0.2">
      <c r="A40">
        <v>25</v>
      </c>
      <c r="B40">
        <v>1658323364.5</v>
      </c>
      <c r="C40">
        <v>96</v>
      </c>
      <c r="D40" t="s">
        <v>469</v>
      </c>
      <c r="E40" t="s">
        <v>470</v>
      </c>
      <c r="F40">
        <v>4</v>
      </c>
      <c r="G40">
        <v>1658323362.1875</v>
      </c>
      <c r="H40">
        <f t="shared" si="0"/>
        <v>2.7026749981515063E-3</v>
      </c>
      <c r="I40">
        <f t="shared" si="1"/>
        <v>2.7026749981515064</v>
      </c>
      <c r="J40">
        <f t="shared" si="2"/>
        <v>1.5716950163238492</v>
      </c>
      <c r="K40">
        <f t="shared" si="3"/>
        <v>144.99437499999999</v>
      </c>
      <c r="L40">
        <f t="shared" si="4"/>
        <v>124.38508181483012</v>
      </c>
      <c r="M40">
        <f t="shared" si="5"/>
        <v>12.595125244179568</v>
      </c>
      <c r="N40">
        <f t="shared" si="6"/>
        <v>14.682004354390376</v>
      </c>
      <c r="O40">
        <f t="shared" si="7"/>
        <v>0.1542551929187114</v>
      </c>
      <c r="P40">
        <f t="shared" si="8"/>
        <v>2.7676959393746037</v>
      </c>
      <c r="Q40">
        <f t="shared" si="9"/>
        <v>0.14963323558504632</v>
      </c>
      <c r="R40">
        <f t="shared" si="10"/>
        <v>9.3924500971789643E-2</v>
      </c>
      <c r="S40">
        <f t="shared" si="11"/>
        <v>194.44399086251087</v>
      </c>
      <c r="T40">
        <f t="shared" si="12"/>
        <v>33.83743150496732</v>
      </c>
      <c r="U40">
        <f t="shared" si="13"/>
        <v>33.209200000000003</v>
      </c>
      <c r="V40">
        <f t="shared" si="14"/>
        <v>5.111796821933078</v>
      </c>
      <c r="W40">
        <f t="shared" si="15"/>
        <v>65.121514091060433</v>
      </c>
      <c r="X40">
        <f t="shared" si="16"/>
        <v>3.3593577279160098</v>
      </c>
      <c r="Y40">
        <f t="shared" si="17"/>
        <v>5.1585989281799671</v>
      </c>
      <c r="Z40">
        <f t="shared" si="18"/>
        <v>1.7524390940170682</v>
      </c>
      <c r="AA40">
        <f t="shared" si="19"/>
        <v>-119.18796741848142</v>
      </c>
      <c r="AB40">
        <f t="shared" si="20"/>
        <v>24.254414417254793</v>
      </c>
      <c r="AC40">
        <f t="shared" si="21"/>
        <v>2.0127235571388389</v>
      </c>
      <c r="AD40">
        <f t="shared" si="22"/>
        <v>101.52316141842307</v>
      </c>
      <c r="AE40">
        <f t="shared" si="23"/>
        <v>11.112295505792527</v>
      </c>
      <c r="AF40">
        <f t="shared" si="24"/>
        <v>2.7146727932633845</v>
      </c>
      <c r="AG40">
        <f t="shared" si="25"/>
        <v>1.5716950163238492</v>
      </c>
      <c r="AH40">
        <v>161.02708006247451</v>
      </c>
      <c r="AI40">
        <v>153.02728484848481</v>
      </c>
      <c r="AJ40">
        <v>1.6873771114748639</v>
      </c>
      <c r="AK40">
        <v>63.139762686809448</v>
      </c>
      <c r="AL40">
        <f t="shared" si="26"/>
        <v>2.7026749981515064</v>
      </c>
      <c r="AM40">
        <v>30.753967901600671</v>
      </c>
      <c r="AN40">
        <v>33.165503030303022</v>
      </c>
      <c r="AO40">
        <v>-9.2225924376494178E-5</v>
      </c>
      <c r="AP40">
        <v>90.997480818109025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47281.211118490304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1009.5983247992283</v>
      </c>
      <c r="BI40">
        <f t="shared" si="33"/>
        <v>1.5716950163238492</v>
      </c>
      <c r="BJ40" t="e">
        <f t="shared" si="34"/>
        <v>#DIV/0!</v>
      </c>
      <c r="BK40">
        <f t="shared" si="35"/>
        <v>1.5567527973428454E-3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1200.1099999999999</v>
      </c>
      <c r="CQ40">
        <f t="shared" si="47"/>
        <v>1009.5983247992283</v>
      </c>
      <c r="CR40">
        <f t="shared" si="48"/>
        <v>0.84125482230731219</v>
      </c>
      <c r="CS40">
        <f t="shared" si="49"/>
        <v>0.16202180705311253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1658323362.1875</v>
      </c>
      <c r="CZ40">
        <v>144.99437499999999</v>
      </c>
      <c r="DA40">
        <v>155.61075</v>
      </c>
      <c r="DB40">
        <v>33.175849999999997</v>
      </c>
      <c r="DC40">
        <v>30.754149999999999</v>
      </c>
      <c r="DD40">
        <v>146.44987499999999</v>
      </c>
      <c r="DE40">
        <v>32.6169625</v>
      </c>
      <c r="DF40">
        <v>650.27324999999996</v>
      </c>
      <c r="DG40">
        <v>101.15925</v>
      </c>
      <c r="DH40">
        <v>9.9880599999999986E-2</v>
      </c>
      <c r="DI40">
        <v>33.371750000000013</v>
      </c>
      <c r="DJ40">
        <v>999.9</v>
      </c>
      <c r="DK40">
        <v>33.209200000000003</v>
      </c>
      <c r="DL40">
        <v>0</v>
      </c>
      <c r="DM40">
        <v>0</v>
      </c>
      <c r="DN40">
        <v>9000.3125</v>
      </c>
      <c r="DO40">
        <v>0</v>
      </c>
      <c r="DP40">
        <v>262.75462499999998</v>
      </c>
      <c r="DQ40">
        <v>-10.616375</v>
      </c>
      <c r="DR40">
        <v>149.969875</v>
      </c>
      <c r="DS40">
        <v>160.54825</v>
      </c>
      <c r="DT40">
        <v>2.42171</v>
      </c>
      <c r="DU40">
        <v>155.61075</v>
      </c>
      <c r="DV40">
        <v>30.754149999999999</v>
      </c>
      <c r="DW40">
        <v>3.3560474999999999</v>
      </c>
      <c r="DX40">
        <v>3.1110674999999999</v>
      </c>
      <c r="DY40">
        <v>25.908574999999999</v>
      </c>
      <c r="DZ40">
        <v>24.634612499999999</v>
      </c>
      <c r="EA40">
        <v>1200.1099999999999</v>
      </c>
      <c r="EB40">
        <v>0.95799875000000001</v>
      </c>
      <c r="EC40">
        <v>4.2001387500000001E-2</v>
      </c>
      <c r="ED40">
        <v>0</v>
      </c>
      <c r="EE40">
        <v>634.44862499999999</v>
      </c>
      <c r="EF40">
        <v>5.0001600000000002</v>
      </c>
      <c r="EG40">
        <v>9088.6849999999995</v>
      </c>
      <c r="EH40">
        <v>9516.036250000001</v>
      </c>
      <c r="EI40">
        <v>47.710624999999993</v>
      </c>
      <c r="EJ40">
        <v>49.710625</v>
      </c>
      <c r="EK40">
        <v>48.796499999999988</v>
      </c>
      <c r="EL40">
        <v>48.625</v>
      </c>
      <c r="EM40">
        <v>49.320124999999997</v>
      </c>
      <c r="EN40">
        <v>1144.9124999999999</v>
      </c>
      <c r="EO40">
        <v>50.197500000000012</v>
      </c>
      <c r="EP40">
        <v>0</v>
      </c>
      <c r="EQ40">
        <v>765876</v>
      </c>
      <c r="ER40">
        <v>0</v>
      </c>
      <c r="ES40">
        <v>635.74279999999999</v>
      </c>
      <c r="ET40">
        <v>-16.703076937085459</v>
      </c>
      <c r="EU40">
        <v>5994.7730808059659</v>
      </c>
      <c r="EV40">
        <v>8488.0616000000009</v>
      </c>
      <c r="EW40">
        <v>15</v>
      </c>
      <c r="EX40">
        <v>1658316094</v>
      </c>
      <c r="EY40" t="s">
        <v>416</v>
      </c>
      <c r="EZ40">
        <v>1658316090.5</v>
      </c>
      <c r="FA40">
        <v>1658316094</v>
      </c>
      <c r="FB40">
        <v>11</v>
      </c>
      <c r="FC40">
        <v>-0.13300000000000001</v>
      </c>
      <c r="FD40">
        <v>0.107</v>
      </c>
      <c r="FE40">
        <v>-1.72</v>
      </c>
      <c r="FF40">
        <v>0.44</v>
      </c>
      <c r="FG40">
        <v>415</v>
      </c>
      <c r="FH40">
        <v>29</v>
      </c>
      <c r="FI40">
        <v>0.15</v>
      </c>
      <c r="FJ40">
        <v>0.28000000000000003</v>
      </c>
      <c r="FK40">
        <v>-10.193985609756099</v>
      </c>
      <c r="FL40">
        <v>-2.6301445296167358</v>
      </c>
      <c r="FM40">
        <v>0.26080072924715492</v>
      </c>
      <c r="FN40">
        <v>0</v>
      </c>
      <c r="FO40">
        <v>636.99602941176488</v>
      </c>
      <c r="FP40">
        <v>-16.57226890377855</v>
      </c>
      <c r="FQ40">
        <v>1.640542727365375</v>
      </c>
      <c r="FR40">
        <v>0</v>
      </c>
      <c r="FS40">
        <v>2.3548900000000001</v>
      </c>
      <c r="FT40">
        <v>0.27004850174215939</v>
      </c>
      <c r="FU40">
        <v>3.2770319631954897E-2</v>
      </c>
      <c r="FV40">
        <v>0</v>
      </c>
      <c r="FW40">
        <v>0</v>
      </c>
      <c r="FX40">
        <v>3</v>
      </c>
      <c r="FY40" t="s">
        <v>426</v>
      </c>
      <c r="FZ40">
        <v>3.3705500000000002</v>
      </c>
      <c r="GA40">
        <v>2.8937200000000001</v>
      </c>
      <c r="GB40">
        <v>4.0879400000000003E-2</v>
      </c>
      <c r="GC40">
        <v>4.4072699999999999E-2</v>
      </c>
      <c r="GD40">
        <v>0.13811499999999999</v>
      </c>
      <c r="GE40">
        <v>0.13417000000000001</v>
      </c>
      <c r="GF40">
        <v>33196.300000000003</v>
      </c>
      <c r="GG40">
        <v>28768.5</v>
      </c>
      <c r="GH40">
        <v>30929</v>
      </c>
      <c r="GI40">
        <v>28043.3</v>
      </c>
      <c r="GJ40">
        <v>35111.199999999997</v>
      </c>
      <c r="GK40">
        <v>34253.300000000003</v>
      </c>
      <c r="GL40">
        <v>40312.1</v>
      </c>
      <c r="GM40">
        <v>39083.199999999997</v>
      </c>
      <c r="GN40">
        <v>2.3661799999999999</v>
      </c>
      <c r="GO40">
        <v>1.63948</v>
      </c>
      <c r="GP40">
        <v>0</v>
      </c>
      <c r="GQ40">
        <v>8.8937600000000006E-2</v>
      </c>
      <c r="GR40">
        <v>999.9</v>
      </c>
      <c r="GS40">
        <v>31.778400000000001</v>
      </c>
      <c r="GT40">
        <v>66.900000000000006</v>
      </c>
      <c r="GU40">
        <v>34.299999999999997</v>
      </c>
      <c r="GV40">
        <v>35.929099999999998</v>
      </c>
      <c r="GW40">
        <v>50.211799999999997</v>
      </c>
      <c r="GX40">
        <v>40.865400000000001</v>
      </c>
      <c r="GY40">
        <v>1</v>
      </c>
      <c r="GZ40">
        <v>0.54910599999999998</v>
      </c>
      <c r="HA40">
        <v>1.32325</v>
      </c>
      <c r="HB40">
        <v>20.204799999999999</v>
      </c>
      <c r="HC40">
        <v>5.2157900000000001</v>
      </c>
      <c r="HD40">
        <v>11.974</v>
      </c>
      <c r="HE40">
        <v>4.9905999999999997</v>
      </c>
      <c r="HF40">
        <v>3.2926000000000002</v>
      </c>
      <c r="HG40">
        <v>8277.2000000000007</v>
      </c>
      <c r="HH40">
        <v>9999</v>
      </c>
      <c r="HI40">
        <v>9999</v>
      </c>
      <c r="HJ40">
        <v>969.7</v>
      </c>
      <c r="HK40">
        <v>4.9712500000000004</v>
      </c>
      <c r="HL40">
        <v>1.87385</v>
      </c>
      <c r="HM40">
        <v>1.87015</v>
      </c>
      <c r="HN40">
        <v>1.8696600000000001</v>
      </c>
      <c r="HO40">
        <v>1.8744400000000001</v>
      </c>
      <c r="HP40">
        <v>1.8711100000000001</v>
      </c>
      <c r="HQ40">
        <v>1.8666100000000001</v>
      </c>
      <c r="HR40">
        <v>1.87767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-1.4570000000000001</v>
      </c>
      <c r="IG40">
        <v>0.55859999999999999</v>
      </c>
      <c r="IH40">
        <v>-1.4143203888967211</v>
      </c>
      <c r="II40">
        <v>1.7196870422270779E-5</v>
      </c>
      <c r="IJ40">
        <v>-2.1741833173098589E-6</v>
      </c>
      <c r="IK40">
        <v>9.0595066644434051E-10</v>
      </c>
      <c r="IL40">
        <v>-5.0132855213330413E-2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121.2</v>
      </c>
      <c r="IU40">
        <v>121.2</v>
      </c>
      <c r="IV40">
        <v>0.52246099999999995</v>
      </c>
      <c r="IW40">
        <v>2.5842299999999998</v>
      </c>
      <c r="IX40">
        <v>1.49902</v>
      </c>
      <c r="IY40">
        <v>2.3046899999999999</v>
      </c>
      <c r="IZ40">
        <v>1.69678</v>
      </c>
      <c r="JA40">
        <v>2.3706100000000001</v>
      </c>
      <c r="JB40">
        <v>39.118000000000002</v>
      </c>
      <c r="JC40">
        <v>14.4823</v>
      </c>
      <c r="JD40">
        <v>18</v>
      </c>
      <c r="JE40">
        <v>729.27599999999995</v>
      </c>
      <c r="JF40">
        <v>316.08999999999997</v>
      </c>
      <c r="JG40">
        <v>30.007400000000001</v>
      </c>
      <c r="JH40">
        <v>34.552900000000001</v>
      </c>
      <c r="JI40">
        <v>30.000299999999999</v>
      </c>
      <c r="JJ40">
        <v>34.316499999999998</v>
      </c>
      <c r="JK40">
        <v>34.304099999999998</v>
      </c>
      <c r="JL40">
        <v>10.482200000000001</v>
      </c>
      <c r="JM40">
        <v>21.944099999999999</v>
      </c>
      <c r="JN40">
        <v>100</v>
      </c>
      <c r="JO40">
        <v>30</v>
      </c>
      <c r="JP40">
        <v>170.59299999999999</v>
      </c>
      <c r="JQ40">
        <v>30.732500000000002</v>
      </c>
      <c r="JR40">
        <v>98.558300000000003</v>
      </c>
      <c r="JS40">
        <v>98.434899999999999</v>
      </c>
    </row>
    <row r="41" spans="1:279" x14ac:dyDescent="0.2">
      <c r="A41">
        <v>26</v>
      </c>
      <c r="B41">
        <v>1658323368.5</v>
      </c>
      <c r="C41">
        <v>100</v>
      </c>
      <c r="D41" t="s">
        <v>471</v>
      </c>
      <c r="E41" t="s">
        <v>472</v>
      </c>
      <c r="F41">
        <v>4</v>
      </c>
      <c r="G41">
        <v>1658323366.5</v>
      </c>
      <c r="H41">
        <f t="shared" si="0"/>
        <v>2.6818410211399942E-3</v>
      </c>
      <c r="I41">
        <f t="shared" si="1"/>
        <v>2.6818410211399941</v>
      </c>
      <c r="J41">
        <f t="shared" si="2"/>
        <v>1.7445467664351682</v>
      </c>
      <c r="K41">
        <f t="shared" si="3"/>
        <v>152.05285714285719</v>
      </c>
      <c r="L41">
        <f t="shared" si="4"/>
        <v>129.20972126020945</v>
      </c>
      <c r="M41">
        <f t="shared" si="5"/>
        <v>13.083559293247824</v>
      </c>
      <c r="N41">
        <f t="shared" si="6"/>
        <v>15.396616854624797</v>
      </c>
      <c r="O41">
        <f t="shared" si="7"/>
        <v>0.15249529347265231</v>
      </c>
      <c r="P41">
        <f t="shared" si="8"/>
        <v>2.7688810755555666</v>
      </c>
      <c r="Q41">
        <f t="shared" si="9"/>
        <v>0.1479784078916335</v>
      </c>
      <c r="R41">
        <f t="shared" si="10"/>
        <v>9.2881184858832733E-2</v>
      </c>
      <c r="S41">
        <f t="shared" si="11"/>
        <v>194.43704961263393</v>
      </c>
      <c r="T41">
        <f t="shared" si="12"/>
        <v>33.854833421008479</v>
      </c>
      <c r="U41">
        <f t="shared" si="13"/>
        <v>33.222900000000003</v>
      </c>
      <c r="V41">
        <f t="shared" si="14"/>
        <v>5.1157270793918208</v>
      </c>
      <c r="W41">
        <f t="shared" si="15"/>
        <v>65.039669696767959</v>
      </c>
      <c r="X41">
        <f t="shared" si="16"/>
        <v>3.357383057091099</v>
      </c>
      <c r="Y41">
        <f t="shared" si="17"/>
        <v>5.1620542858598482</v>
      </c>
      <c r="Z41">
        <f t="shared" si="18"/>
        <v>1.7583440223007218</v>
      </c>
      <c r="AA41">
        <f t="shared" si="19"/>
        <v>-118.26918903227374</v>
      </c>
      <c r="AB41">
        <f t="shared" si="20"/>
        <v>24.00356738049177</v>
      </c>
      <c r="AC41">
        <f t="shared" si="21"/>
        <v>1.9913048558983677</v>
      </c>
      <c r="AD41">
        <f t="shared" si="22"/>
        <v>102.16273281675032</v>
      </c>
      <c r="AE41">
        <f t="shared" si="23"/>
        <v>11.241721056650677</v>
      </c>
      <c r="AF41">
        <f t="shared" si="24"/>
        <v>2.7035185221279994</v>
      </c>
      <c r="AG41">
        <f t="shared" si="25"/>
        <v>1.7445467664351682</v>
      </c>
      <c r="AH41">
        <v>167.92991779978581</v>
      </c>
      <c r="AI41">
        <v>159.78598787878789</v>
      </c>
      <c r="AJ41">
        <v>1.6821766529022071</v>
      </c>
      <c r="AK41">
        <v>63.139762686809448</v>
      </c>
      <c r="AL41">
        <f t="shared" si="26"/>
        <v>2.6818410211399941</v>
      </c>
      <c r="AM41">
        <v>30.743104719697762</v>
      </c>
      <c r="AN41">
        <v>33.152675757575757</v>
      </c>
      <c r="AO41">
        <v>-3.0810885646389841E-3</v>
      </c>
      <c r="AP41">
        <v>90.997480818109025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47311.928143905934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1009.566599799292</v>
      </c>
      <c r="BI41">
        <f t="shared" si="33"/>
        <v>1.7445467664351682</v>
      </c>
      <c r="BJ41" t="e">
        <f t="shared" si="34"/>
        <v>#DIV/0!</v>
      </c>
      <c r="BK41">
        <f t="shared" si="35"/>
        <v>1.7280155333803582E-3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1200.0728571428569</v>
      </c>
      <c r="CQ41">
        <f t="shared" si="47"/>
        <v>1009.566599799292</v>
      </c>
      <c r="CR41">
        <f t="shared" si="48"/>
        <v>0.84125442367130632</v>
      </c>
      <c r="CS41">
        <f t="shared" si="49"/>
        <v>0.16202103768562121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1658323366.5</v>
      </c>
      <c r="CZ41">
        <v>152.05285714285719</v>
      </c>
      <c r="DA41">
        <v>162.80471428571431</v>
      </c>
      <c r="DB41">
        <v>33.156614285714291</v>
      </c>
      <c r="DC41">
        <v>30.74482857142857</v>
      </c>
      <c r="DD41">
        <v>153.51242857142859</v>
      </c>
      <c r="DE41">
        <v>32.598300000000002</v>
      </c>
      <c r="DF41">
        <v>650.2764285714286</v>
      </c>
      <c r="DG41">
        <v>101.1582857142857</v>
      </c>
      <c r="DH41">
        <v>0.1000342142857143</v>
      </c>
      <c r="DI41">
        <v>33.383699999999997</v>
      </c>
      <c r="DJ41">
        <v>999.89999999999986</v>
      </c>
      <c r="DK41">
        <v>33.222900000000003</v>
      </c>
      <c r="DL41">
        <v>0</v>
      </c>
      <c r="DM41">
        <v>0</v>
      </c>
      <c r="DN41">
        <v>9006.6942857142876</v>
      </c>
      <c r="DO41">
        <v>0</v>
      </c>
      <c r="DP41">
        <v>1324.18</v>
      </c>
      <c r="DQ41">
        <v>-10.751757142857141</v>
      </c>
      <c r="DR41">
        <v>157.26714285714289</v>
      </c>
      <c r="DS41">
        <v>167.96885714285719</v>
      </c>
      <c r="DT41">
        <v>2.4117799999999998</v>
      </c>
      <c r="DU41">
        <v>162.80471428571431</v>
      </c>
      <c r="DV41">
        <v>30.74482857142857</v>
      </c>
      <c r="DW41">
        <v>3.3540742857142849</v>
      </c>
      <c r="DX41">
        <v>3.1100985714285718</v>
      </c>
      <c r="DY41">
        <v>25.898628571428571</v>
      </c>
      <c r="DZ41">
        <v>24.6294</v>
      </c>
      <c r="EA41">
        <v>1200.0728571428569</v>
      </c>
      <c r="EB41">
        <v>0.95801300000000011</v>
      </c>
      <c r="EC41">
        <v>4.1987499999999997E-2</v>
      </c>
      <c r="ED41">
        <v>0</v>
      </c>
      <c r="EE41">
        <v>633.4811428571428</v>
      </c>
      <c r="EF41">
        <v>5.0001600000000002</v>
      </c>
      <c r="EG41">
        <v>9702.8314285714296</v>
      </c>
      <c r="EH41">
        <v>9515.7771428571432</v>
      </c>
      <c r="EI41">
        <v>47.686999999999998</v>
      </c>
      <c r="EJ41">
        <v>49.75</v>
      </c>
      <c r="EK41">
        <v>48.811999999999998</v>
      </c>
      <c r="EL41">
        <v>48.633857142857153</v>
      </c>
      <c r="EM41">
        <v>49.338999999999999</v>
      </c>
      <c r="EN41">
        <v>1144.8928571428571</v>
      </c>
      <c r="EO41">
        <v>50.18</v>
      </c>
      <c r="EP41">
        <v>0</v>
      </c>
      <c r="EQ41">
        <v>765879.60000014305</v>
      </c>
      <c r="ER41">
        <v>0</v>
      </c>
      <c r="ES41">
        <v>634.80448000000001</v>
      </c>
      <c r="ET41">
        <v>-15.543999971369409</v>
      </c>
      <c r="EU41">
        <v>9094.7661302378401</v>
      </c>
      <c r="EV41">
        <v>8856.2619999999988</v>
      </c>
      <c r="EW41">
        <v>15</v>
      </c>
      <c r="EX41">
        <v>1658316094</v>
      </c>
      <c r="EY41" t="s">
        <v>416</v>
      </c>
      <c r="EZ41">
        <v>1658316090.5</v>
      </c>
      <c r="FA41">
        <v>1658316094</v>
      </c>
      <c r="FB41">
        <v>11</v>
      </c>
      <c r="FC41">
        <v>-0.13300000000000001</v>
      </c>
      <c r="FD41">
        <v>0.107</v>
      </c>
      <c r="FE41">
        <v>-1.72</v>
      </c>
      <c r="FF41">
        <v>0.44</v>
      </c>
      <c r="FG41">
        <v>415</v>
      </c>
      <c r="FH41">
        <v>29</v>
      </c>
      <c r="FI41">
        <v>0.15</v>
      </c>
      <c r="FJ41">
        <v>0.28000000000000003</v>
      </c>
      <c r="FK41">
        <v>-10.372100487804881</v>
      </c>
      <c r="FL41">
        <v>-2.7570794425087128</v>
      </c>
      <c r="FM41">
        <v>0.27385923513377219</v>
      </c>
      <c r="FN41">
        <v>0</v>
      </c>
      <c r="FO41">
        <v>635.86394117647058</v>
      </c>
      <c r="FP41">
        <v>-16.171245226272362</v>
      </c>
      <c r="FQ41">
        <v>1.6002786878830599</v>
      </c>
      <c r="FR41">
        <v>0</v>
      </c>
      <c r="FS41">
        <v>2.3713904878048782</v>
      </c>
      <c r="FT41">
        <v>0.34717442508711099</v>
      </c>
      <c r="FU41">
        <v>3.8198171642569743E-2</v>
      </c>
      <c r="FV41">
        <v>0</v>
      </c>
      <c r="FW41">
        <v>0</v>
      </c>
      <c r="FX41">
        <v>3</v>
      </c>
      <c r="FY41" t="s">
        <v>426</v>
      </c>
      <c r="FZ41">
        <v>3.3706100000000001</v>
      </c>
      <c r="GA41">
        <v>2.8938600000000001</v>
      </c>
      <c r="GB41">
        <v>4.2527700000000002E-2</v>
      </c>
      <c r="GC41">
        <v>4.5698299999999997E-2</v>
      </c>
      <c r="GD41">
        <v>0.13808100000000001</v>
      </c>
      <c r="GE41">
        <v>0.134189</v>
      </c>
      <c r="GF41">
        <v>33138.400000000001</v>
      </c>
      <c r="GG41">
        <v>28718.799999999999</v>
      </c>
      <c r="GH41">
        <v>30928.2</v>
      </c>
      <c r="GI41">
        <v>28042.5</v>
      </c>
      <c r="GJ41">
        <v>35111.800000000003</v>
      </c>
      <c r="GK41">
        <v>34252.1</v>
      </c>
      <c r="GL41">
        <v>40311.1</v>
      </c>
      <c r="GM41">
        <v>39082.699999999997</v>
      </c>
      <c r="GN41">
        <v>2.3661799999999999</v>
      </c>
      <c r="GO41">
        <v>1.6393500000000001</v>
      </c>
      <c r="GP41">
        <v>0</v>
      </c>
      <c r="GQ41">
        <v>8.8222300000000003E-2</v>
      </c>
      <c r="GR41">
        <v>999.9</v>
      </c>
      <c r="GS41">
        <v>31.794899999999998</v>
      </c>
      <c r="GT41">
        <v>66.900000000000006</v>
      </c>
      <c r="GU41">
        <v>34.299999999999997</v>
      </c>
      <c r="GV41">
        <v>35.930300000000003</v>
      </c>
      <c r="GW41">
        <v>50.661799999999999</v>
      </c>
      <c r="GX41">
        <v>40.372599999999998</v>
      </c>
      <c r="GY41">
        <v>1</v>
      </c>
      <c r="GZ41">
        <v>0.54976100000000006</v>
      </c>
      <c r="HA41">
        <v>1.3479699999999999</v>
      </c>
      <c r="HB41">
        <v>20.2044</v>
      </c>
      <c r="HC41">
        <v>5.2157900000000001</v>
      </c>
      <c r="HD41">
        <v>11.974</v>
      </c>
      <c r="HE41">
        <v>4.9903500000000003</v>
      </c>
      <c r="HF41">
        <v>3.2925800000000001</v>
      </c>
      <c r="HG41">
        <v>8277.2000000000007</v>
      </c>
      <c r="HH41">
        <v>9999</v>
      </c>
      <c r="HI41">
        <v>9999</v>
      </c>
      <c r="HJ41">
        <v>969.7</v>
      </c>
      <c r="HK41">
        <v>4.9712500000000004</v>
      </c>
      <c r="HL41">
        <v>1.87384</v>
      </c>
      <c r="HM41">
        <v>1.87015</v>
      </c>
      <c r="HN41">
        <v>1.8696600000000001</v>
      </c>
      <c r="HO41">
        <v>1.8744400000000001</v>
      </c>
      <c r="HP41">
        <v>1.8711100000000001</v>
      </c>
      <c r="HQ41">
        <v>1.8666100000000001</v>
      </c>
      <c r="HR41">
        <v>1.87764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-1.462</v>
      </c>
      <c r="IG41">
        <v>0.55820000000000003</v>
      </c>
      <c r="IH41">
        <v>-1.4143203888967211</v>
      </c>
      <c r="II41">
        <v>1.7196870422270779E-5</v>
      </c>
      <c r="IJ41">
        <v>-2.1741833173098589E-6</v>
      </c>
      <c r="IK41">
        <v>9.0595066644434051E-10</v>
      </c>
      <c r="IL41">
        <v>-5.0132855213330413E-2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121.3</v>
      </c>
      <c r="IU41">
        <v>121.2</v>
      </c>
      <c r="IV41">
        <v>0.53710899999999995</v>
      </c>
      <c r="IW41">
        <v>2.5915499999999998</v>
      </c>
      <c r="IX41">
        <v>1.49902</v>
      </c>
      <c r="IY41">
        <v>2.3046899999999999</v>
      </c>
      <c r="IZ41">
        <v>1.69678</v>
      </c>
      <c r="JA41">
        <v>2.36572</v>
      </c>
      <c r="JB41">
        <v>39.118000000000002</v>
      </c>
      <c r="JC41">
        <v>14.4735</v>
      </c>
      <c r="JD41">
        <v>18</v>
      </c>
      <c r="JE41">
        <v>729.30499999999995</v>
      </c>
      <c r="JF41">
        <v>316.041</v>
      </c>
      <c r="JG41">
        <v>30.007100000000001</v>
      </c>
      <c r="JH41">
        <v>34.553699999999999</v>
      </c>
      <c r="JI41">
        <v>30.000699999999998</v>
      </c>
      <c r="JJ41">
        <v>34.319000000000003</v>
      </c>
      <c r="JK41">
        <v>34.307099999999998</v>
      </c>
      <c r="JL41">
        <v>10.7776</v>
      </c>
      <c r="JM41">
        <v>21.944099999999999</v>
      </c>
      <c r="JN41">
        <v>100</v>
      </c>
      <c r="JO41">
        <v>30</v>
      </c>
      <c r="JP41">
        <v>177.273</v>
      </c>
      <c r="JQ41">
        <v>30.734100000000002</v>
      </c>
      <c r="JR41">
        <v>98.555899999999994</v>
      </c>
      <c r="JS41">
        <v>98.433000000000007</v>
      </c>
    </row>
    <row r="42" spans="1:279" x14ac:dyDescent="0.2">
      <c r="A42">
        <v>27</v>
      </c>
      <c r="B42">
        <v>1658323372.5</v>
      </c>
      <c r="C42">
        <v>104</v>
      </c>
      <c r="D42" t="s">
        <v>473</v>
      </c>
      <c r="E42" t="s">
        <v>474</v>
      </c>
      <c r="F42">
        <v>4</v>
      </c>
      <c r="G42">
        <v>1658323370.1875</v>
      </c>
      <c r="H42">
        <f t="shared" si="0"/>
        <v>2.6802706060922348E-3</v>
      </c>
      <c r="I42">
        <f t="shared" si="1"/>
        <v>2.6802706060922348</v>
      </c>
      <c r="J42">
        <f t="shared" si="2"/>
        <v>1.8962664967641387</v>
      </c>
      <c r="K42">
        <f t="shared" si="3"/>
        <v>157.963875</v>
      </c>
      <c r="L42">
        <f t="shared" si="4"/>
        <v>133.30844849187147</v>
      </c>
      <c r="M42">
        <f t="shared" si="5"/>
        <v>13.498830724403872</v>
      </c>
      <c r="N42">
        <f t="shared" si="6"/>
        <v>15.995442399330843</v>
      </c>
      <c r="O42">
        <f t="shared" si="7"/>
        <v>0.15226482102825722</v>
      </c>
      <c r="P42">
        <f t="shared" si="8"/>
        <v>2.7669140983265499</v>
      </c>
      <c r="Q42">
        <f t="shared" si="9"/>
        <v>0.14775826173792361</v>
      </c>
      <c r="R42">
        <f t="shared" si="10"/>
        <v>9.274269984832767E-2</v>
      </c>
      <c r="S42">
        <f t="shared" si="11"/>
        <v>194.41863861259671</v>
      </c>
      <c r="T42">
        <f t="shared" si="12"/>
        <v>33.8550699932348</v>
      </c>
      <c r="U42">
        <f t="shared" si="13"/>
        <v>33.226087499999998</v>
      </c>
      <c r="V42">
        <f t="shared" si="14"/>
        <v>5.1166418866194361</v>
      </c>
      <c r="W42">
        <f t="shared" si="15"/>
        <v>65.02742994596727</v>
      </c>
      <c r="X42">
        <f t="shared" si="16"/>
        <v>3.3566783532663278</v>
      </c>
      <c r="Y42">
        <f t="shared" si="17"/>
        <v>5.1619422081657937</v>
      </c>
      <c r="Z42">
        <f t="shared" si="18"/>
        <v>1.7599635333531083</v>
      </c>
      <c r="AA42">
        <f t="shared" si="19"/>
        <v>-118.19993372866756</v>
      </c>
      <c r="AB42">
        <f t="shared" si="20"/>
        <v>23.453233261826117</v>
      </c>
      <c r="AC42">
        <f t="shared" si="21"/>
        <v>1.9470596890595586</v>
      </c>
      <c r="AD42">
        <f t="shared" si="22"/>
        <v>101.61899783481482</v>
      </c>
      <c r="AE42">
        <f t="shared" si="23"/>
        <v>11.202488340967426</v>
      </c>
      <c r="AF42">
        <f t="shared" si="24"/>
        <v>2.6861304526001435</v>
      </c>
      <c r="AG42">
        <f t="shared" si="25"/>
        <v>1.8962664967641387</v>
      </c>
      <c r="AH42">
        <v>174.49175845277</v>
      </c>
      <c r="AI42">
        <v>166.35688484848481</v>
      </c>
      <c r="AJ42">
        <v>1.642267862688743</v>
      </c>
      <c r="AK42">
        <v>63.139762686809448</v>
      </c>
      <c r="AL42">
        <f t="shared" si="26"/>
        <v>2.6802706060922348</v>
      </c>
      <c r="AM42">
        <v>30.752910694490989</v>
      </c>
      <c r="AN42">
        <v>33.14689878787879</v>
      </c>
      <c r="AO42">
        <v>-5.1495349268064082E-4</v>
      </c>
      <c r="AP42">
        <v>90.997480818109025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47257.95065705177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1009.4696997992728</v>
      </c>
      <c r="BI42">
        <f t="shared" si="33"/>
        <v>1.8962664967641387</v>
      </c>
      <c r="BJ42" t="e">
        <f t="shared" si="34"/>
        <v>#DIV/0!</v>
      </c>
      <c r="BK42">
        <f t="shared" si="35"/>
        <v>1.8784778752063587E-3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1199.9575</v>
      </c>
      <c r="CQ42">
        <f t="shared" si="47"/>
        <v>1009.4696997992728</v>
      </c>
      <c r="CR42">
        <f t="shared" si="48"/>
        <v>0.84125454426450341</v>
      </c>
      <c r="CS42">
        <f t="shared" si="49"/>
        <v>0.16202127043049167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1658323370.1875</v>
      </c>
      <c r="CZ42">
        <v>157.963875</v>
      </c>
      <c r="DA42">
        <v>168.69200000000001</v>
      </c>
      <c r="DB42">
        <v>33.149062499999999</v>
      </c>
      <c r="DC42">
        <v>30.752712500000001</v>
      </c>
      <c r="DD42">
        <v>159.42724999999999</v>
      </c>
      <c r="DE42">
        <v>32.590999999999987</v>
      </c>
      <c r="DF42">
        <v>650.26087499999994</v>
      </c>
      <c r="DG42">
        <v>101.16</v>
      </c>
      <c r="DH42">
        <v>0.10012925</v>
      </c>
      <c r="DI42">
        <v>33.383312500000002</v>
      </c>
      <c r="DJ42">
        <v>999.9</v>
      </c>
      <c r="DK42">
        <v>33.226087499999998</v>
      </c>
      <c r="DL42">
        <v>0</v>
      </c>
      <c r="DM42">
        <v>0</v>
      </c>
      <c r="DN42">
        <v>8996.09375</v>
      </c>
      <c r="DO42">
        <v>0</v>
      </c>
      <c r="DP42">
        <v>1449.62</v>
      </c>
      <c r="DQ42">
        <v>-10.727975000000001</v>
      </c>
      <c r="DR42">
        <v>163.37975</v>
      </c>
      <c r="DS42">
        <v>174.04425000000001</v>
      </c>
      <c r="DT42">
        <v>2.3963524999999999</v>
      </c>
      <c r="DU42">
        <v>168.69200000000001</v>
      </c>
      <c r="DV42">
        <v>30.752712500000001</v>
      </c>
      <c r="DW42">
        <v>3.3533650000000002</v>
      </c>
      <c r="DX42">
        <v>3.1109487499999999</v>
      </c>
      <c r="DY42">
        <v>25.895062500000002</v>
      </c>
      <c r="DZ42">
        <v>24.633962499999999</v>
      </c>
      <c r="EA42">
        <v>1199.9575</v>
      </c>
      <c r="EB42">
        <v>0.95800750000000001</v>
      </c>
      <c r="EC42">
        <v>4.1992849999999998E-2</v>
      </c>
      <c r="ED42">
        <v>0</v>
      </c>
      <c r="EE42">
        <v>632.34112500000003</v>
      </c>
      <c r="EF42">
        <v>5.0001600000000002</v>
      </c>
      <c r="EG42">
        <v>9706.5074999999997</v>
      </c>
      <c r="EH42">
        <v>9514.8612499999999</v>
      </c>
      <c r="EI42">
        <v>47.718499999999999</v>
      </c>
      <c r="EJ42">
        <v>49.765500000000003</v>
      </c>
      <c r="EK42">
        <v>48.811999999999998</v>
      </c>
      <c r="EL42">
        <v>48.655999999999999</v>
      </c>
      <c r="EM42">
        <v>49.343499999999999</v>
      </c>
      <c r="EN42">
        <v>1144.7774999999999</v>
      </c>
      <c r="EO42">
        <v>50.18</v>
      </c>
      <c r="EP42">
        <v>0</v>
      </c>
      <c r="EQ42">
        <v>765883.79999995232</v>
      </c>
      <c r="ER42">
        <v>0</v>
      </c>
      <c r="ES42">
        <v>633.7279615384615</v>
      </c>
      <c r="ET42">
        <v>-15.520649563870601</v>
      </c>
      <c r="EU42">
        <v>7231.9839306347003</v>
      </c>
      <c r="EV42">
        <v>9249.1442307692305</v>
      </c>
      <c r="EW42">
        <v>15</v>
      </c>
      <c r="EX42">
        <v>1658316094</v>
      </c>
      <c r="EY42" t="s">
        <v>416</v>
      </c>
      <c r="EZ42">
        <v>1658316090.5</v>
      </c>
      <c r="FA42">
        <v>1658316094</v>
      </c>
      <c r="FB42">
        <v>11</v>
      </c>
      <c r="FC42">
        <v>-0.13300000000000001</v>
      </c>
      <c r="FD42">
        <v>0.107</v>
      </c>
      <c r="FE42">
        <v>-1.72</v>
      </c>
      <c r="FF42">
        <v>0.44</v>
      </c>
      <c r="FG42">
        <v>415</v>
      </c>
      <c r="FH42">
        <v>29</v>
      </c>
      <c r="FI42">
        <v>0.15</v>
      </c>
      <c r="FJ42">
        <v>0.28000000000000003</v>
      </c>
      <c r="FK42">
        <v>-10.50824634146341</v>
      </c>
      <c r="FL42">
        <v>-2.1729073170731712</v>
      </c>
      <c r="FM42">
        <v>0.22796067065321571</v>
      </c>
      <c r="FN42">
        <v>0</v>
      </c>
      <c r="FO42">
        <v>634.70597058823523</v>
      </c>
      <c r="FP42">
        <v>-16.085851775473639</v>
      </c>
      <c r="FQ42">
        <v>1.59258174571418</v>
      </c>
      <c r="FR42">
        <v>0</v>
      </c>
      <c r="FS42">
        <v>2.383734390243903</v>
      </c>
      <c r="FT42">
        <v>0.2777813937282152</v>
      </c>
      <c r="FU42">
        <v>3.4919010689809481E-2</v>
      </c>
      <c r="FV42">
        <v>0</v>
      </c>
      <c r="FW42">
        <v>0</v>
      </c>
      <c r="FX42">
        <v>3</v>
      </c>
      <c r="FY42" t="s">
        <v>426</v>
      </c>
      <c r="FZ42">
        <v>3.3703099999999999</v>
      </c>
      <c r="GA42">
        <v>2.8937300000000001</v>
      </c>
      <c r="GB42">
        <v>4.4124799999999999E-2</v>
      </c>
      <c r="GC42">
        <v>4.73424E-2</v>
      </c>
      <c r="GD42">
        <v>0.138067</v>
      </c>
      <c r="GE42">
        <v>0.13420399999999999</v>
      </c>
      <c r="GF42">
        <v>33083.300000000003</v>
      </c>
      <c r="GG42">
        <v>28669.599999999999</v>
      </c>
      <c r="GH42">
        <v>30928.3</v>
      </c>
      <c r="GI42">
        <v>28042.7</v>
      </c>
      <c r="GJ42">
        <v>35112.300000000003</v>
      </c>
      <c r="GK42">
        <v>34251.199999999997</v>
      </c>
      <c r="GL42">
        <v>40311.1</v>
      </c>
      <c r="GM42">
        <v>39082.300000000003</v>
      </c>
      <c r="GN42">
        <v>2.3661500000000002</v>
      </c>
      <c r="GO42">
        <v>1.6392</v>
      </c>
      <c r="GP42">
        <v>0</v>
      </c>
      <c r="GQ42">
        <v>8.7507100000000004E-2</v>
      </c>
      <c r="GR42">
        <v>999.9</v>
      </c>
      <c r="GS42">
        <v>31.811699999999998</v>
      </c>
      <c r="GT42">
        <v>66.900000000000006</v>
      </c>
      <c r="GU42">
        <v>34.299999999999997</v>
      </c>
      <c r="GV42">
        <v>35.930599999999998</v>
      </c>
      <c r="GW42">
        <v>50.781799999999997</v>
      </c>
      <c r="GX42">
        <v>41.153799999999997</v>
      </c>
      <c r="GY42">
        <v>1</v>
      </c>
      <c r="GZ42">
        <v>0.550122</v>
      </c>
      <c r="HA42">
        <v>1.3680099999999999</v>
      </c>
      <c r="HB42">
        <v>20.2041</v>
      </c>
      <c r="HC42">
        <v>5.2150400000000001</v>
      </c>
      <c r="HD42">
        <v>11.974</v>
      </c>
      <c r="HE42">
        <v>4.9903000000000004</v>
      </c>
      <c r="HF42">
        <v>3.2925300000000002</v>
      </c>
      <c r="HG42">
        <v>8277.4</v>
      </c>
      <c r="HH42">
        <v>9999</v>
      </c>
      <c r="HI42">
        <v>9999</v>
      </c>
      <c r="HJ42">
        <v>969.7</v>
      </c>
      <c r="HK42">
        <v>4.97126</v>
      </c>
      <c r="HL42">
        <v>1.8738699999999999</v>
      </c>
      <c r="HM42">
        <v>1.87016</v>
      </c>
      <c r="HN42">
        <v>1.8696600000000001</v>
      </c>
      <c r="HO42">
        <v>1.8744099999999999</v>
      </c>
      <c r="HP42">
        <v>1.8710899999999999</v>
      </c>
      <c r="HQ42">
        <v>1.8666</v>
      </c>
      <c r="HR42">
        <v>1.87767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-1.466</v>
      </c>
      <c r="IG42">
        <v>0.55800000000000005</v>
      </c>
      <c r="IH42">
        <v>-1.4143203888967211</v>
      </c>
      <c r="II42">
        <v>1.7196870422270779E-5</v>
      </c>
      <c r="IJ42">
        <v>-2.1741833173098589E-6</v>
      </c>
      <c r="IK42">
        <v>9.0595066644434051E-10</v>
      </c>
      <c r="IL42">
        <v>-5.0132855213330413E-2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121.4</v>
      </c>
      <c r="IU42">
        <v>121.3</v>
      </c>
      <c r="IV42">
        <v>0.55175799999999997</v>
      </c>
      <c r="IW42">
        <v>2.5903299999999998</v>
      </c>
      <c r="IX42">
        <v>1.49902</v>
      </c>
      <c r="IY42">
        <v>2.3046899999999999</v>
      </c>
      <c r="IZ42">
        <v>1.69678</v>
      </c>
      <c r="JA42">
        <v>2.2155800000000001</v>
      </c>
      <c r="JB42">
        <v>39.118000000000002</v>
      </c>
      <c r="JC42">
        <v>14.4735</v>
      </c>
      <c r="JD42">
        <v>18</v>
      </c>
      <c r="JE42">
        <v>729.31899999999996</v>
      </c>
      <c r="JF42">
        <v>315.983</v>
      </c>
      <c r="JG42">
        <v>30.0062</v>
      </c>
      <c r="JH42">
        <v>34.556100000000001</v>
      </c>
      <c r="JI42">
        <v>30.000599999999999</v>
      </c>
      <c r="JJ42">
        <v>34.322000000000003</v>
      </c>
      <c r="JK42">
        <v>34.311</v>
      </c>
      <c r="JL42">
        <v>11.0749</v>
      </c>
      <c r="JM42">
        <v>21.944099999999999</v>
      </c>
      <c r="JN42">
        <v>100</v>
      </c>
      <c r="JO42">
        <v>30</v>
      </c>
      <c r="JP42">
        <v>183.952</v>
      </c>
      <c r="JQ42">
        <v>30.734100000000002</v>
      </c>
      <c r="JR42">
        <v>98.555999999999997</v>
      </c>
      <c r="JS42">
        <v>98.4328</v>
      </c>
    </row>
    <row r="43" spans="1:279" x14ac:dyDescent="0.2">
      <c r="A43">
        <v>28</v>
      </c>
      <c r="B43">
        <v>1658323376.5</v>
      </c>
      <c r="C43">
        <v>108</v>
      </c>
      <c r="D43" t="s">
        <v>475</v>
      </c>
      <c r="E43" t="s">
        <v>476</v>
      </c>
      <c r="F43">
        <v>4</v>
      </c>
      <c r="G43">
        <v>1658323374.5</v>
      </c>
      <c r="H43">
        <f t="shared" si="0"/>
        <v>2.6842905185462951E-3</v>
      </c>
      <c r="I43">
        <f t="shared" si="1"/>
        <v>2.6842905185462951</v>
      </c>
      <c r="J43">
        <f t="shared" si="2"/>
        <v>2.0686885238246959</v>
      </c>
      <c r="K43">
        <f t="shared" si="3"/>
        <v>164.84542857142861</v>
      </c>
      <c r="L43">
        <f t="shared" si="4"/>
        <v>138.15443695383235</v>
      </c>
      <c r="M43">
        <f t="shared" si="5"/>
        <v>13.989748020984642</v>
      </c>
      <c r="N43">
        <f t="shared" si="6"/>
        <v>16.692522216251103</v>
      </c>
      <c r="O43">
        <f t="shared" si="7"/>
        <v>0.15226203802751087</v>
      </c>
      <c r="P43">
        <f t="shared" si="8"/>
        <v>2.7672584806828393</v>
      </c>
      <c r="Q43">
        <f t="shared" si="9"/>
        <v>0.14775618379642003</v>
      </c>
      <c r="R43">
        <f t="shared" si="10"/>
        <v>9.2741341062350158E-2</v>
      </c>
      <c r="S43">
        <f t="shared" si="11"/>
        <v>194.43881104118651</v>
      </c>
      <c r="T43">
        <f t="shared" si="12"/>
        <v>33.857686843131866</v>
      </c>
      <c r="U43">
        <f t="shared" si="13"/>
        <v>33.234900000000003</v>
      </c>
      <c r="V43">
        <f t="shared" si="14"/>
        <v>5.1191718002214115</v>
      </c>
      <c r="W43">
        <f t="shared" si="15"/>
        <v>65.01142769611829</v>
      </c>
      <c r="X43">
        <f t="shared" si="16"/>
        <v>3.3565376988149813</v>
      </c>
      <c r="Y43">
        <f t="shared" si="17"/>
        <v>5.1629964419553787</v>
      </c>
      <c r="Z43">
        <f t="shared" si="18"/>
        <v>1.7626341014064302</v>
      </c>
      <c r="AA43">
        <f t="shared" si="19"/>
        <v>-118.37721186789162</v>
      </c>
      <c r="AB43">
        <f t="shared" si="20"/>
        <v>22.685167813673566</v>
      </c>
      <c r="AC43">
        <f t="shared" si="21"/>
        <v>1.8831762977291633</v>
      </c>
      <c r="AD43">
        <f t="shared" si="22"/>
        <v>100.62994328469762</v>
      </c>
      <c r="AE43">
        <f t="shared" si="23"/>
        <v>11.443554306233411</v>
      </c>
      <c r="AF43">
        <f t="shared" si="24"/>
        <v>2.6807871923423821</v>
      </c>
      <c r="AG43">
        <f t="shared" si="25"/>
        <v>2.0686885238246959</v>
      </c>
      <c r="AH43">
        <v>181.33760034384539</v>
      </c>
      <c r="AI43">
        <v>172.98226060606061</v>
      </c>
      <c r="AJ43">
        <v>1.656860391576457</v>
      </c>
      <c r="AK43">
        <v>63.139762686809448</v>
      </c>
      <c r="AL43">
        <f t="shared" si="26"/>
        <v>2.6842905185462951</v>
      </c>
      <c r="AM43">
        <v>30.753831536720391</v>
      </c>
      <c r="AN43">
        <v>33.14889696969697</v>
      </c>
      <c r="AO43">
        <v>-6.1982304562294144E-5</v>
      </c>
      <c r="AP43">
        <v>90.997480818109025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47266.862165781829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1009.5750855135681</v>
      </c>
      <c r="BI43">
        <f t="shared" si="33"/>
        <v>2.0686885238246959</v>
      </c>
      <c r="BJ43" t="e">
        <f t="shared" si="34"/>
        <v>#DIV/0!</v>
      </c>
      <c r="BK43">
        <f t="shared" si="35"/>
        <v>2.0490685175460323E-3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1200.0828571428569</v>
      </c>
      <c r="CQ43">
        <f t="shared" si="47"/>
        <v>1009.5750855135681</v>
      </c>
      <c r="CR43">
        <f t="shared" si="48"/>
        <v>0.84125448464212915</v>
      </c>
      <c r="CS43">
        <f t="shared" si="49"/>
        <v>0.16202115535930922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1658323374.5</v>
      </c>
      <c r="CZ43">
        <v>164.84542857142861</v>
      </c>
      <c r="DA43">
        <v>175.81228571428571</v>
      </c>
      <c r="DB43">
        <v>33.147171428571433</v>
      </c>
      <c r="DC43">
        <v>30.755571428571429</v>
      </c>
      <c r="DD43">
        <v>166.31285714285721</v>
      </c>
      <c r="DE43">
        <v>32.589142857142853</v>
      </c>
      <c r="DF43">
        <v>650.25757142857151</v>
      </c>
      <c r="DG43">
        <v>101.1617142857143</v>
      </c>
      <c r="DH43">
        <v>9.9948599999999985E-2</v>
      </c>
      <c r="DI43">
        <v>33.386957142857128</v>
      </c>
      <c r="DJ43">
        <v>999.89999999999986</v>
      </c>
      <c r="DK43">
        <v>33.234900000000003</v>
      </c>
      <c r="DL43">
        <v>0</v>
      </c>
      <c r="DM43">
        <v>0</v>
      </c>
      <c r="DN43">
        <v>8997.7699999999986</v>
      </c>
      <c r="DO43">
        <v>0</v>
      </c>
      <c r="DP43">
        <v>1435.2585714285719</v>
      </c>
      <c r="DQ43">
        <v>-10.966985714285711</v>
      </c>
      <c r="DR43">
        <v>170.49685714285721</v>
      </c>
      <c r="DS43">
        <v>181.3911428571428</v>
      </c>
      <c r="DT43">
        <v>2.3916228571428571</v>
      </c>
      <c r="DU43">
        <v>175.81228571428571</v>
      </c>
      <c r="DV43">
        <v>30.755571428571429</v>
      </c>
      <c r="DW43">
        <v>3.353221428571429</v>
      </c>
      <c r="DX43">
        <v>3.1112799999999998</v>
      </c>
      <c r="DY43">
        <v>25.89434285714286</v>
      </c>
      <c r="DZ43">
        <v>24.635757142857141</v>
      </c>
      <c r="EA43">
        <v>1200.0828571428569</v>
      </c>
      <c r="EB43">
        <v>0.95800828571428587</v>
      </c>
      <c r="EC43">
        <v>4.1992085714285712E-2</v>
      </c>
      <c r="ED43">
        <v>0</v>
      </c>
      <c r="EE43">
        <v>631.30399999999997</v>
      </c>
      <c r="EF43">
        <v>5.0001600000000002</v>
      </c>
      <c r="EG43">
        <v>9633.5499999999993</v>
      </c>
      <c r="EH43">
        <v>9515.8614285714284</v>
      </c>
      <c r="EI43">
        <v>47.713999999999999</v>
      </c>
      <c r="EJ43">
        <v>49.811999999999998</v>
      </c>
      <c r="EK43">
        <v>48.811999999999998</v>
      </c>
      <c r="EL43">
        <v>48.669285714285706</v>
      </c>
      <c r="EM43">
        <v>49.357000000000014</v>
      </c>
      <c r="EN43">
        <v>1144.9000000000001</v>
      </c>
      <c r="EO43">
        <v>50.182857142857152</v>
      </c>
      <c r="EP43">
        <v>0</v>
      </c>
      <c r="EQ43">
        <v>765888</v>
      </c>
      <c r="ER43">
        <v>0</v>
      </c>
      <c r="ES43">
        <v>632.56287999999995</v>
      </c>
      <c r="ET43">
        <v>-16.16461540516546</v>
      </c>
      <c r="EU43">
        <v>512.67538153184501</v>
      </c>
      <c r="EV43">
        <v>9633.7363999999998</v>
      </c>
      <c r="EW43">
        <v>15</v>
      </c>
      <c r="EX43">
        <v>1658316094</v>
      </c>
      <c r="EY43" t="s">
        <v>416</v>
      </c>
      <c r="EZ43">
        <v>1658316090.5</v>
      </c>
      <c r="FA43">
        <v>1658316094</v>
      </c>
      <c r="FB43">
        <v>11</v>
      </c>
      <c r="FC43">
        <v>-0.13300000000000001</v>
      </c>
      <c r="FD43">
        <v>0.107</v>
      </c>
      <c r="FE43">
        <v>-1.72</v>
      </c>
      <c r="FF43">
        <v>0.44</v>
      </c>
      <c r="FG43">
        <v>415</v>
      </c>
      <c r="FH43">
        <v>29</v>
      </c>
      <c r="FI43">
        <v>0.15</v>
      </c>
      <c r="FJ43">
        <v>0.28000000000000003</v>
      </c>
      <c r="FK43">
        <v>-10.65397073170732</v>
      </c>
      <c r="FL43">
        <v>-1.7351540069686471</v>
      </c>
      <c r="FM43">
        <v>0.18300454111905609</v>
      </c>
      <c r="FN43">
        <v>0</v>
      </c>
      <c r="FO43">
        <v>633.75108823529399</v>
      </c>
      <c r="FP43">
        <v>-15.760809775557149</v>
      </c>
      <c r="FQ43">
        <v>1.5603298928648119</v>
      </c>
      <c r="FR43">
        <v>0</v>
      </c>
      <c r="FS43">
        <v>2.3945987804878039</v>
      </c>
      <c r="FT43">
        <v>0.1088598606271811</v>
      </c>
      <c r="FU43">
        <v>2.617172764226855E-2</v>
      </c>
      <c r="FV43">
        <v>0</v>
      </c>
      <c r="FW43">
        <v>0</v>
      </c>
      <c r="FX43">
        <v>3</v>
      </c>
      <c r="FY43" t="s">
        <v>426</v>
      </c>
      <c r="FZ43">
        <v>3.3703699999999999</v>
      </c>
      <c r="GA43">
        <v>2.8936199999999999</v>
      </c>
      <c r="GB43">
        <v>4.5719000000000003E-2</v>
      </c>
      <c r="GC43">
        <v>4.8997699999999998E-2</v>
      </c>
      <c r="GD43">
        <v>0.13807800000000001</v>
      </c>
      <c r="GE43">
        <v>0.134219</v>
      </c>
      <c r="GF43">
        <v>33027.800000000003</v>
      </c>
      <c r="GG43">
        <v>28619.4</v>
      </c>
      <c r="GH43">
        <v>30928.1</v>
      </c>
      <c r="GI43">
        <v>28042.400000000001</v>
      </c>
      <c r="GJ43">
        <v>35111.599999999999</v>
      </c>
      <c r="GK43">
        <v>34249.9</v>
      </c>
      <c r="GL43">
        <v>40310.699999999997</v>
      </c>
      <c r="GM43">
        <v>39081.5</v>
      </c>
      <c r="GN43">
        <v>2.3662299999999998</v>
      </c>
      <c r="GO43">
        <v>1.6390499999999999</v>
      </c>
      <c r="GP43">
        <v>0</v>
      </c>
      <c r="GQ43">
        <v>8.7104699999999993E-2</v>
      </c>
      <c r="GR43">
        <v>999.9</v>
      </c>
      <c r="GS43">
        <v>31.8278</v>
      </c>
      <c r="GT43">
        <v>66.900000000000006</v>
      </c>
      <c r="GU43">
        <v>34.299999999999997</v>
      </c>
      <c r="GV43">
        <v>35.931899999999999</v>
      </c>
      <c r="GW43">
        <v>50.601799999999997</v>
      </c>
      <c r="GX43">
        <v>41.001600000000003</v>
      </c>
      <c r="GY43">
        <v>1</v>
      </c>
      <c r="GZ43">
        <v>0.55083800000000005</v>
      </c>
      <c r="HA43">
        <v>1.38937</v>
      </c>
      <c r="HB43">
        <v>20.203900000000001</v>
      </c>
      <c r="HC43">
        <v>5.2148899999999996</v>
      </c>
      <c r="HD43">
        <v>11.974</v>
      </c>
      <c r="HE43">
        <v>4.9903500000000003</v>
      </c>
      <c r="HF43">
        <v>3.2925</v>
      </c>
      <c r="HG43">
        <v>8277.4</v>
      </c>
      <c r="HH43">
        <v>9999</v>
      </c>
      <c r="HI43">
        <v>9999</v>
      </c>
      <c r="HJ43">
        <v>969.7</v>
      </c>
      <c r="HK43">
        <v>4.9712399999999999</v>
      </c>
      <c r="HL43">
        <v>1.8738300000000001</v>
      </c>
      <c r="HM43">
        <v>1.87015</v>
      </c>
      <c r="HN43">
        <v>1.8696600000000001</v>
      </c>
      <c r="HO43">
        <v>1.87442</v>
      </c>
      <c r="HP43">
        <v>1.87107</v>
      </c>
      <c r="HQ43">
        <v>1.8666100000000001</v>
      </c>
      <c r="HR43">
        <v>1.8776200000000001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-1.4690000000000001</v>
      </c>
      <c r="IG43">
        <v>0.55810000000000004</v>
      </c>
      <c r="IH43">
        <v>-1.4143203888967211</v>
      </c>
      <c r="II43">
        <v>1.7196870422270779E-5</v>
      </c>
      <c r="IJ43">
        <v>-2.1741833173098589E-6</v>
      </c>
      <c r="IK43">
        <v>9.0595066644434051E-10</v>
      </c>
      <c r="IL43">
        <v>-5.0132855213330413E-2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121.4</v>
      </c>
      <c r="IU43">
        <v>121.4</v>
      </c>
      <c r="IV43">
        <v>0.56640599999999997</v>
      </c>
      <c r="IW43">
        <v>2.5830099999999998</v>
      </c>
      <c r="IX43">
        <v>1.49902</v>
      </c>
      <c r="IY43">
        <v>2.3046899999999999</v>
      </c>
      <c r="IZ43">
        <v>1.69678</v>
      </c>
      <c r="JA43">
        <v>2.3730500000000001</v>
      </c>
      <c r="JB43">
        <v>39.118000000000002</v>
      </c>
      <c r="JC43">
        <v>14.4823</v>
      </c>
      <c r="JD43">
        <v>18</v>
      </c>
      <c r="JE43">
        <v>729.41899999999998</v>
      </c>
      <c r="JF43">
        <v>315.92700000000002</v>
      </c>
      <c r="JG43">
        <v>30.0061</v>
      </c>
      <c r="JH43">
        <v>34.557699999999997</v>
      </c>
      <c r="JI43">
        <v>30.000800000000002</v>
      </c>
      <c r="JJ43">
        <v>34.325099999999999</v>
      </c>
      <c r="JK43">
        <v>34.315399999999997</v>
      </c>
      <c r="JL43">
        <v>11.374700000000001</v>
      </c>
      <c r="JM43">
        <v>21.944099999999999</v>
      </c>
      <c r="JN43">
        <v>100</v>
      </c>
      <c r="JO43">
        <v>30</v>
      </c>
      <c r="JP43">
        <v>190.63200000000001</v>
      </c>
      <c r="JQ43">
        <v>30.734100000000002</v>
      </c>
      <c r="JR43">
        <v>98.555199999999999</v>
      </c>
      <c r="JS43">
        <v>98.430999999999997</v>
      </c>
    </row>
    <row r="44" spans="1:279" x14ac:dyDescent="0.2">
      <c r="A44">
        <v>29</v>
      </c>
      <c r="B44">
        <v>1658323380.5</v>
      </c>
      <c r="C44">
        <v>112</v>
      </c>
      <c r="D44" t="s">
        <v>477</v>
      </c>
      <c r="E44" t="s">
        <v>478</v>
      </c>
      <c r="F44">
        <v>4</v>
      </c>
      <c r="G44">
        <v>1658323378.1875</v>
      </c>
      <c r="H44">
        <f t="shared" si="0"/>
        <v>2.6869907663953593E-3</v>
      </c>
      <c r="I44">
        <f t="shared" si="1"/>
        <v>2.6869907663953594</v>
      </c>
      <c r="J44">
        <f t="shared" si="2"/>
        <v>2.3945639869702684</v>
      </c>
      <c r="K44">
        <f t="shared" si="3"/>
        <v>170.712625</v>
      </c>
      <c r="L44">
        <f t="shared" si="4"/>
        <v>140.36477045996264</v>
      </c>
      <c r="M44">
        <f t="shared" si="5"/>
        <v>14.21354652491693</v>
      </c>
      <c r="N44">
        <f t="shared" si="6"/>
        <v>17.286615650615175</v>
      </c>
      <c r="O44">
        <f t="shared" si="7"/>
        <v>0.15215299766352461</v>
      </c>
      <c r="P44">
        <f t="shared" si="8"/>
        <v>2.7656587629353537</v>
      </c>
      <c r="Q44">
        <f t="shared" si="9"/>
        <v>0.14765097236723482</v>
      </c>
      <c r="R44">
        <f t="shared" si="10"/>
        <v>9.2675250827942923E-2</v>
      </c>
      <c r="S44">
        <f t="shared" si="11"/>
        <v>194.43419961262819</v>
      </c>
      <c r="T44">
        <f t="shared" si="12"/>
        <v>33.863050591387172</v>
      </c>
      <c r="U44">
        <f t="shared" si="13"/>
        <v>33.247862499999997</v>
      </c>
      <c r="V44">
        <f t="shared" si="14"/>
        <v>5.1228950833876592</v>
      </c>
      <c r="W44">
        <f t="shared" si="15"/>
        <v>65.004273142988268</v>
      </c>
      <c r="X44">
        <f t="shared" si="16"/>
        <v>3.3572742413651064</v>
      </c>
      <c r="Y44">
        <f t="shared" si="17"/>
        <v>5.1646977637611524</v>
      </c>
      <c r="Z44">
        <f t="shared" si="18"/>
        <v>1.7656208420225528</v>
      </c>
      <c r="AA44">
        <f t="shared" si="19"/>
        <v>-118.49629279803534</v>
      </c>
      <c r="AB44">
        <f t="shared" si="20"/>
        <v>21.616090753088425</v>
      </c>
      <c r="AC44">
        <f t="shared" si="21"/>
        <v>1.7956320216254165</v>
      </c>
      <c r="AD44">
        <f t="shared" si="22"/>
        <v>99.349629589306687</v>
      </c>
      <c r="AE44">
        <f t="shared" si="23"/>
        <v>11.689979300056002</v>
      </c>
      <c r="AF44">
        <f t="shared" si="24"/>
        <v>2.6792637448413634</v>
      </c>
      <c r="AG44">
        <f t="shared" si="25"/>
        <v>2.3945639869702684</v>
      </c>
      <c r="AH44">
        <v>188.17037691313311</v>
      </c>
      <c r="AI44">
        <v>179.54926060606061</v>
      </c>
      <c r="AJ44">
        <v>1.6454829851218</v>
      </c>
      <c r="AK44">
        <v>63.139762686809448</v>
      </c>
      <c r="AL44">
        <f t="shared" si="26"/>
        <v>2.6869907663953594</v>
      </c>
      <c r="AM44">
        <v>30.76334048132426</v>
      </c>
      <c r="AN44">
        <v>33.157968484848467</v>
      </c>
      <c r="AO44">
        <v>4.2199915477912918E-4</v>
      </c>
      <c r="AP44">
        <v>90.997480818109025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47222.008661555366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1009.5515997992892</v>
      </c>
      <c r="BI44">
        <f t="shared" si="33"/>
        <v>2.3945639869702684</v>
      </c>
      <c r="BJ44" t="e">
        <f t="shared" si="34"/>
        <v>#DIV/0!</v>
      </c>
      <c r="BK44">
        <f t="shared" si="35"/>
        <v>2.3719084665373576E-3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1200.0550000000001</v>
      </c>
      <c r="CQ44">
        <f t="shared" si="47"/>
        <v>1009.5515997992892</v>
      </c>
      <c r="CR44">
        <f t="shared" si="48"/>
        <v>0.84125444233746716</v>
      </c>
      <c r="CS44">
        <f t="shared" si="49"/>
        <v>0.16202107371131172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1658323378.1875</v>
      </c>
      <c r="CZ44">
        <v>170.712625</v>
      </c>
      <c r="DA44">
        <v>181.9205</v>
      </c>
      <c r="DB44">
        <v>33.154499999999999</v>
      </c>
      <c r="DC44">
        <v>30.764412499999999</v>
      </c>
      <c r="DD44">
        <v>172.183875</v>
      </c>
      <c r="DE44">
        <v>32.596237500000001</v>
      </c>
      <c r="DF44">
        <v>650.29437499999995</v>
      </c>
      <c r="DG44">
        <v>101.1615</v>
      </c>
      <c r="DH44">
        <v>9.9995162499999998E-2</v>
      </c>
      <c r="DI44">
        <v>33.392837499999999</v>
      </c>
      <c r="DJ44">
        <v>999.9</v>
      </c>
      <c r="DK44">
        <v>33.247862499999997</v>
      </c>
      <c r="DL44">
        <v>0</v>
      </c>
      <c r="DM44">
        <v>0</v>
      </c>
      <c r="DN44">
        <v>8989.2962499999994</v>
      </c>
      <c r="DO44">
        <v>0</v>
      </c>
      <c r="DP44">
        <v>1362.9087500000001</v>
      </c>
      <c r="DQ44">
        <v>-11.207762499999999</v>
      </c>
      <c r="DR44">
        <v>176.56662499999999</v>
      </c>
      <c r="DS44">
        <v>187.694625</v>
      </c>
      <c r="DT44">
        <v>2.3900912499999998</v>
      </c>
      <c r="DU44">
        <v>181.9205</v>
      </c>
      <c r="DV44">
        <v>30.764412499999999</v>
      </c>
      <c r="DW44">
        <v>3.353955</v>
      </c>
      <c r="DX44">
        <v>3.1121699999999999</v>
      </c>
      <c r="DY44">
        <v>25.898025000000001</v>
      </c>
      <c r="DZ44">
        <v>24.640537500000001</v>
      </c>
      <c r="EA44">
        <v>1200.0550000000001</v>
      </c>
      <c r="EB44">
        <v>0.95801025000000006</v>
      </c>
      <c r="EC44">
        <v>4.1990174999999998E-2</v>
      </c>
      <c r="ED44">
        <v>0</v>
      </c>
      <c r="EE44">
        <v>630.54949999999997</v>
      </c>
      <c r="EF44">
        <v>5.0001600000000002</v>
      </c>
      <c r="EG44">
        <v>9590.4762500000015</v>
      </c>
      <c r="EH44">
        <v>9515.6299999999992</v>
      </c>
      <c r="EI44">
        <v>47.694875000000003</v>
      </c>
      <c r="EJ44">
        <v>49.811999999999998</v>
      </c>
      <c r="EK44">
        <v>48.827749999999988</v>
      </c>
      <c r="EL44">
        <v>48.671499999999988</v>
      </c>
      <c r="EM44">
        <v>49.343499999999999</v>
      </c>
      <c r="EN44">
        <v>1144.875</v>
      </c>
      <c r="EO44">
        <v>50.18</v>
      </c>
      <c r="EP44">
        <v>0</v>
      </c>
      <c r="EQ44">
        <v>765891.60000014305</v>
      </c>
      <c r="ER44">
        <v>0</v>
      </c>
      <c r="ES44">
        <v>631.71055999999999</v>
      </c>
      <c r="ET44">
        <v>-14.520076896718599</v>
      </c>
      <c r="EU44">
        <v>-674.73461367593609</v>
      </c>
      <c r="EV44">
        <v>9655.4391999999989</v>
      </c>
      <c r="EW44">
        <v>15</v>
      </c>
      <c r="EX44">
        <v>1658316094</v>
      </c>
      <c r="EY44" t="s">
        <v>416</v>
      </c>
      <c r="EZ44">
        <v>1658316090.5</v>
      </c>
      <c r="FA44">
        <v>1658316094</v>
      </c>
      <c r="FB44">
        <v>11</v>
      </c>
      <c r="FC44">
        <v>-0.13300000000000001</v>
      </c>
      <c r="FD44">
        <v>0.107</v>
      </c>
      <c r="FE44">
        <v>-1.72</v>
      </c>
      <c r="FF44">
        <v>0.44</v>
      </c>
      <c r="FG44">
        <v>415</v>
      </c>
      <c r="FH44">
        <v>29</v>
      </c>
      <c r="FI44">
        <v>0.15</v>
      </c>
      <c r="FJ44">
        <v>0.28000000000000003</v>
      </c>
      <c r="FK44">
        <v>-10.80246341463415</v>
      </c>
      <c r="FL44">
        <v>-1.980071080139358</v>
      </c>
      <c r="FM44">
        <v>0.2104596743206866</v>
      </c>
      <c r="FN44">
        <v>0</v>
      </c>
      <c r="FO44">
        <v>632.67399999999998</v>
      </c>
      <c r="FP44">
        <v>-14.943896108298331</v>
      </c>
      <c r="FQ44">
        <v>1.4828453173861851</v>
      </c>
      <c r="FR44">
        <v>0</v>
      </c>
      <c r="FS44">
        <v>2.4027797560975608</v>
      </c>
      <c r="FT44">
        <v>-9.7545993031356748E-2</v>
      </c>
      <c r="FU44">
        <v>1.320925885327056E-2</v>
      </c>
      <c r="FV44">
        <v>1</v>
      </c>
      <c r="FW44">
        <v>1</v>
      </c>
      <c r="FX44">
        <v>3</v>
      </c>
      <c r="FY44" t="s">
        <v>423</v>
      </c>
      <c r="FZ44">
        <v>3.3706200000000002</v>
      </c>
      <c r="GA44">
        <v>2.8935499999999998</v>
      </c>
      <c r="GB44">
        <v>4.7290600000000002E-2</v>
      </c>
      <c r="GC44">
        <v>5.0637099999999997E-2</v>
      </c>
      <c r="GD44">
        <v>0.138101</v>
      </c>
      <c r="GE44">
        <v>0.13424800000000001</v>
      </c>
      <c r="GF44">
        <v>32972.5</v>
      </c>
      <c r="GG44">
        <v>28569.1</v>
      </c>
      <c r="GH44">
        <v>30927.3</v>
      </c>
      <c r="GI44">
        <v>28041.5</v>
      </c>
      <c r="GJ44">
        <v>35109.9</v>
      </c>
      <c r="GK44">
        <v>34248.199999999997</v>
      </c>
      <c r="GL44">
        <v>40309.800000000003</v>
      </c>
      <c r="GM44">
        <v>39080.800000000003</v>
      </c>
      <c r="GN44">
        <v>2.3660999999999999</v>
      </c>
      <c r="GO44">
        <v>1.6393200000000001</v>
      </c>
      <c r="GP44">
        <v>0</v>
      </c>
      <c r="GQ44">
        <v>8.6918499999999996E-2</v>
      </c>
      <c r="GR44">
        <v>999.9</v>
      </c>
      <c r="GS44">
        <v>31.844000000000001</v>
      </c>
      <c r="GT44">
        <v>66.900000000000006</v>
      </c>
      <c r="GU44">
        <v>34.299999999999997</v>
      </c>
      <c r="GV44">
        <v>35.9313</v>
      </c>
      <c r="GW44">
        <v>50.3018</v>
      </c>
      <c r="GX44">
        <v>40.364600000000003</v>
      </c>
      <c r="GY44">
        <v>1</v>
      </c>
      <c r="GZ44">
        <v>0.55148399999999997</v>
      </c>
      <c r="HA44">
        <v>1.4110199999999999</v>
      </c>
      <c r="HB44">
        <v>20.204000000000001</v>
      </c>
      <c r="HC44">
        <v>5.2151899999999998</v>
      </c>
      <c r="HD44">
        <v>11.974</v>
      </c>
      <c r="HE44">
        <v>4.9902499999999996</v>
      </c>
      <c r="HF44">
        <v>3.2925</v>
      </c>
      <c r="HG44">
        <v>8277.6</v>
      </c>
      <c r="HH44">
        <v>9999</v>
      </c>
      <c r="HI44">
        <v>9999</v>
      </c>
      <c r="HJ44">
        <v>969.7</v>
      </c>
      <c r="HK44">
        <v>4.9712699999999996</v>
      </c>
      <c r="HL44">
        <v>1.8738699999999999</v>
      </c>
      <c r="HM44">
        <v>1.8701399999999999</v>
      </c>
      <c r="HN44">
        <v>1.8696600000000001</v>
      </c>
      <c r="HO44">
        <v>1.87443</v>
      </c>
      <c r="HP44">
        <v>1.87113</v>
      </c>
      <c r="HQ44">
        <v>1.8666100000000001</v>
      </c>
      <c r="HR44">
        <v>1.87767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-1.474</v>
      </c>
      <c r="IG44">
        <v>0.55840000000000001</v>
      </c>
      <c r="IH44">
        <v>-1.4143203888967211</v>
      </c>
      <c r="II44">
        <v>1.7196870422270779E-5</v>
      </c>
      <c r="IJ44">
        <v>-2.1741833173098589E-6</v>
      </c>
      <c r="IK44">
        <v>9.0595066644434051E-10</v>
      </c>
      <c r="IL44">
        <v>-5.0132855213330413E-2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121.5</v>
      </c>
      <c r="IU44">
        <v>121.4</v>
      </c>
      <c r="IV44">
        <v>0.58227499999999999</v>
      </c>
      <c r="IW44">
        <v>2.5866699999999998</v>
      </c>
      <c r="IX44">
        <v>1.49902</v>
      </c>
      <c r="IY44">
        <v>2.3034699999999999</v>
      </c>
      <c r="IZ44">
        <v>1.69678</v>
      </c>
      <c r="JA44">
        <v>2.3706100000000001</v>
      </c>
      <c r="JB44">
        <v>39.118000000000002</v>
      </c>
      <c r="JC44">
        <v>14.4823</v>
      </c>
      <c r="JD44">
        <v>18</v>
      </c>
      <c r="JE44">
        <v>729.35599999999999</v>
      </c>
      <c r="JF44">
        <v>316.10199999999998</v>
      </c>
      <c r="JG44">
        <v>30.0061</v>
      </c>
      <c r="JH44">
        <v>34.5608</v>
      </c>
      <c r="JI44">
        <v>30.000800000000002</v>
      </c>
      <c r="JJ44">
        <v>34.328800000000001</v>
      </c>
      <c r="JK44">
        <v>34.3215</v>
      </c>
      <c r="JL44">
        <v>11.674899999999999</v>
      </c>
      <c r="JM44">
        <v>21.944099999999999</v>
      </c>
      <c r="JN44">
        <v>100</v>
      </c>
      <c r="JO44">
        <v>30</v>
      </c>
      <c r="JP44">
        <v>197.31100000000001</v>
      </c>
      <c r="JQ44">
        <v>30.728400000000001</v>
      </c>
      <c r="JR44">
        <v>98.552700000000002</v>
      </c>
      <c r="JS44">
        <v>98.428600000000003</v>
      </c>
    </row>
    <row r="45" spans="1:279" x14ac:dyDescent="0.2">
      <c r="A45">
        <v>30</v>
      </c>
      <c r="B45">
        <v>1658323384.5</v>
      </c>
      <c r="C45">
        <v>116</v>
      </c>
      <c r="D45" t="s">
        <v>479</v>
      </c>
      <c r="E45" t="s">
        <v>480</v>
      </c>
      <c r="F45">
        <v>4</v>
      </c>
      <c r="G45">
        <v>1658323382.5</v>
      </c>
      <c r="H45">
        <f t="shared" si="0"/>
        <v>2.6827483928159378E-3</v>
      </c>
      <c r="I45">
        <f t="shared" si="1"/>
        <v>2.6827483928159377</v>
      </c>
      <c r="J45">
        <f t="shared" si="2"/>
        <v>2.4922473502690696</v>
      </c>
      <c r="K45">
        <f t="shared" si="3"/>
        <v>177.624</v>
      </c>
      <c r="L45">
        <f t="shared" si="4"/>
        <v>146.00204468020905</v>
      </c>
      <c r="M45">
        <f t="shared" si="5"/>
        <v>14.784485045114256</v>
      </c>
      <c r="N45">
        <f t="shared" si="6"/>
        <v>17.986593115221943</v>
      </c>
      <c r="O45">
        <f t="shared" si="7"/>
        <v>0.15192862125538814</v>
      </c>
      <c r="P45">
        <f t="shared" si="8"/>
        <v>2.76529981002852</v>
      </c>
      <c r="Q45">
        <f t="shared" si="9"/>
        <v>0.14743908919627485</v>
      </c>
      <c r="R45">
        <f t="shared" si="10"/>
        <v>9.2541746590135268E-2</v>
      </c>
      <c r="S45">
        <f t="shared" si="11"/>
        <v>194.43302832690037</v>
      </c>
      <c r="T45">
        <f t="shared" si="12"/>
        <v>33.873817406923983</v>
      </c>
      <c r="U45">
        <f t="shared" si="13"/>
        <v>33.249671428571432</v>
      </c>
      <c r="V45">
        <f t="shared" si="14"/>
        <v>5.1234148581887293</v>
      </c>
      <c r="W45">
        <f t="shared" si="15"/>
        <v>64.984424149807396</v>
      </c>
      <c r="X45">
        <f t="shared" si="16"/>
        <v>3.3580476691157086</v>
      </c>
      <c r="Y45">
        <f t="shared" si="17"/>
        <v>5.1674654550672994</v>
      </c>
      <c r="Z45">
        <f t="shared" si="18"/>
        <v>1.7653671890730207</v>
      </c>
      <c r="AA45">
        <f t="shared" si="19"/>
        <v>-118.30920412318285</v>
      </c>
      <c r="AB45">
        <f t="shared" si="20"/>
        <v>22.769209690616748</v>
      </c>
      <c r="AC45">
        <f t="shared" si="21"/>
        <v>1.8917715914090196</v>
      </c>
      <c r="AD45">
        <f t="shared" si="22"/>
        <v>100.78480548574329</v>
      </c>
      <c r="AE45">
        <f t="shared" si="23"/>
        <v>12.007944278043293</v>
      </c>
      <c r="AF45">
        <f t="shared" si="24"/>
        <v>2.6767461568915532</v>
      </c>
      <c r="AG45">
        <f t="shared" si="25"/>
        <v>2.4922473502690696</v>
      </c>
      <c r="AH45">
        <v>195.0847825591471</v>
      </c>
      <c r="AI45">
        <v>186.2398969696969</v>
      </c>
      <c r="AJ45">
        <v>1.67934906182893</v>
      </c>
      <c r="AK45">
        <v>63.139762686809448</v>
      </c>
      <c r="AL45">
        <f t="shared" si="26"/>
        <v>2.6827483928159377</v>
      </c>
      <c r="AM45">
        <v>30.77271651270425</v>
      </c>
      <c r="AN45">
        <v>33.165427272727293</v>
      </c>
      <c r="AO45">
        <v>1.014890470351184E-4</v>
      </c>
      <c r="AP45">
        <v>90.997480818109025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47210.68189257045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1009.545042656425</v>
      </c>
      <c r="BI45">
        <f t="shared" si="33"/>
        <v>2.4922473502690696</v>
      </c>
      <c r="BJ45" t="e">
        <f t="shared" si="34"/>
        <v>#DIV/0!</v>
      </c>
      <c r="BK45">
        <f t="shared" si="35"/>
        <v>2.4686836594345475E-3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1200.0471428571429</v>
      </c>
      <c r="CQ45">
        <f t="shared" si="47"/>
        <v>1009.545042656425</v>
      </c>
      <c r="CR45">
        <f t="shared" si="48"/>
        <v>0.84125448626363186</v>
      </c>
      <c r="CS45">
        <f t="shared" si="49"/>
        <v>0.16202115848880966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1658323382.5</v>
      </c>
      <c r="CZ45">
        <v>177.624</v>
      </c>
      <c r="DA45">
        <v>189.14242857142861</v>
      </c>
      <c r="DB45">
        <v>33.161914285714282</v>
      </c>
      <c r="DC45">
        <v>30.773985714285718</v>
      </c>
      <c r="DD45">
        <v>179.09985714285719</v>
      </c>
      <c r="DE45">
        <v>32.603442857142852</v>
      </c>
      <c r="DF45">
        <v>650.26571428571424</v>
      </c>
      <c r="DG45">
        <v>101.1622857142857</v>
      </c>
      <c r="DH45">
        <v>9.9892342857142852E-2</v>
      </c>
      <c r="DI45">
        <v>33.402400000000007</v>
      </c>
      <c r="DJ45">
        <v>999.89999999999986</v>
      </c>
      <c r="DK45">
        <v>33.249671428571432</v>
      </c>
      <c r="DL45">
        <v>0</v>
      </c>
      <c r="DM45">
        <v>0</v>
      </c>
      <c r="DN45">
        <v>8987.3214285714294</v>
      </c>
      <c r="DO45">
        <v>0</v>
      </c>
      <c r="DP45">
        <v>1369.467142857143</v>
      </c>
      <c r="DQ45">
        <v>-11.51828571428571</v>
      </c>
      <c r="DR45">
        <v>183.7162857142857</v>
      </c>
      <c r="DS45">
        <v>195.14785714285711</v>
      </c>
      <c r="DT45">
        <v>2.3879299999999999</v>
      </c>
      <c r="DU45">
        <v>189.14242857142861</v>
      </c>
      <c r="DV45">
        <v>30.773985714285718</v>
      </c>
      <c r="DW45">
        <v>3.3547400000000001</v>
      </c>
      <c r="DX45">
        <v>3.1131714285714289</v>
      </c>
      <c r="DY45">
        <v>25.901985714285711</v>
      </c>
      <c r="DZ45">
        <v>24.64592857142857</v>
      </c>
      <c r="EA45">
        <v>1200.0471428571429</v>
      </c>
      <c r="EB45">
        <v>0.95800828571428576</v>
      </c>
      <c r="EC45">
        <v>4.1992085714285712E-2</v>
      </c>
      <c r="ED45">
        <v>0</v>
      </c>
      <c r="EE45">
        <v>629.56657142857148</v>
      </c>
      <c r="EF45">
        <v>5.0001600000000002</v>
      </c>
      <c r="EG45">
        <v>9659.0314285714285</v>
      </c>
      <c r="EH45">
        <v>9515.5700000000015</v>
      </c>
      <c r="EI45">
        <v>47.704999999999998</v>
      </c>
      <c r="EJ45">
        <v>49.857000000000014</v>
      </c>
      <c r="EK45">
        <v>48.811999999999998</v>
      </c>
      <c r="EL45">
        <v>48.669285714285706</v>
      </c>
      <c r="EM45">
        <v>49.392714285714291</v>
      </c>
      <c r="EN45">
        <v>1144.8657142857139</v>
      </c>
      <c r="EO45">
        <v>50.181428571428569</v>
      </c>
      <c r="EP45">
        <v>0</v>
      </c>
      <c r="EQ45">
        <v>765895.79999995232</v>
      </c>
      <c r="ER45">
        <v>0</v>
      </c>
      <c r="ES45">
        <v>630.78753846153836</v>
      </c>
      <c r="ET45">
        <v>-13.081709397726661</v>
      </c>
      <c r="EU45">
        <v>-176.596923482611</v>
      </c>
      <c r="EV45">
        <v>9643.869230769229</v>
      </c>
      <c r="EW45">
        <v>15</v>
      </c>
      <c r="EX45">
        <v>1658316094</v>
      </c>
      <c r="EY45" t="s">
        <v>416</v>
      </c>
      <c r="EZ45">
        <v>1658316090.5</v>
      </c>
      <c r="FA45">
        <v>1658316094</v>
      </c>
      <c r="FB45">
        <v>11</v>
      </c>
      <c r="FC45">
        <v>-0.13300000000000001</v>
      </c>
      <c r="FD45">
        <v>0.107</v>
      </c>
      <c r="FE45">
        <v>-1.72</v>
      </c>
      <c r="FF45">
        <v>0.44</v>
      </c>
      <c r="FG45">
        <v>415</v>
      </c>
      <c r="FH45">
        <v>29</v>
      </c>
      <c r="FI45">
        <v>0.15</v>
      </c>
      <c r="FJ45">
        <v>0.28000000000000003</v>
      </c>
      <c r="FK45">
        <v>-10.976882926829269</v>
      </c>
      <c r="FL45">
        <v>-2.5913268292682932</v>
      </c>
      <c r="FM45">
        <v>0.27512848519744998</v>
      </c>
      <c r="FN45">
        <v>0</v>
      </c>
      <c r="FO45">
        <v>631.6514411764706</v>
      </c>
      <c r="FP45">
        <v>-14.221161176547451</v>
      </c>
      <c r="FQ45">
        <v>1.4112299014600991</v>
      </c>
      <c r="FR45">
        <v>0</v>
      </c>
      <c r="FS45">
        <v>2.398123414634147</v>
      </c>
      <c r="FT45">
        <v>-0.1044813240418072</v>
      </c>
      <c r="FU45">
        <v>1.15734367031043E-2</v>
      </c>
      <c r="FV45">
        <v>0</v>
      </c>
      <c r="FW45">
        <v>0</v>
      </c>
      <c r="FX45">
        <v>3</v>
      </c>
      <c r="FY45" t="s">
        <v>426</v>
      </c>
      <c r="FZ45">
        <v>3.37032</v>
      </c>
      <c r="GA45">
        <v>2.89358</v>
      </c>
      <c r="GB45">
        <v>4.8883799999999998E-2</v>
      </c>
      <c r="GC45">
        <v>5.2298400000000002E-2</v>
      </c>
      <c r="GD45">
        <v>0.13812099999999999</v>
      </c>
      <c r="GE45">
        <v>0.134269</v>
      </c>
      <c r="GF45">
        <v>32916.9</v>
      </c>
      <c r="GG45">
        <v>28518.7</v>
      </c>
      <c r="GH45">
        <v>30926.9</v>
      </c>
      <c r="GI45">
        <v>28041</v>
      </c>
      <c r="GJ45">
        <v>35108.699999999997</v>
      </c>
      <c r="GK45">
        <v>34246.699999999997</v>
      </c>
      <c r="GL45">
        <v>40309.199999999997</v>
      </c>
      <c r="GM45">
        <v>39080.1</v>
      </c>
      <c r="GN45">
        <v>2.3662299999999998</v>
      </c>
      <c r="GO45">
        <v>1.6389199999999999</v>
      </c>
      <c r="GP45">
        <v>0</v>
      </c>
      <c r="GQ45">
        <v>8.6166000000000006E-2</v>
      </c>
      <c r="GR45">
        <v>999.9</v>
      </c>
      <c r="GS45">
        <v>31.861499999999999</v>
      </c>
      <c r="GT45">
        <v>66.900000000000006</v>
      </c>
      <c r="GU45">
        <v>34.299999999999997</v>
      </c>
      <c r="GV45">
        <v>35.930399999999999</v>
      </c>
      <c r="GW45">
        <v>50.241799999999998</v>
      </c>
      <c r="GX45">
        <v>40.640999999999998</v>
      </c>
      <c r="GY45">
        <v>1</v>
      </c>
      <c r="GZ45">
        <v>0.55245200000000005</v>
      </c>
      <c r="HA45">
        <v>1.4311700000000001</v>
      </c>
      <c r="HB45">
        <v>20.203499999999998</v>
      </c>
      <c r="HC45">
        <v>5.2151899999999998</v>
      </c>
      <c r="HD45">
        <v>11.974</v>
      </c>
      <c r="HE45">
        <v>4.9901499999999999</v>
      </c>
      <c r="HF45">
        <v>3.2925300000000002</v>
      </c>
      <c r="HG45">
        <v>8277.6</v>
      </c>
      <c r="HH45">
        <v>9999</v>
      </c>
      <c r="HI45">
        <v>9999</v>
      </c>
      <c r="HJ45">
        <v>969.7</v>
      </c>
      <c r="HK45">
        <v>4.9712500000000004</v>
      </c>
      <c r="HL45">
        <v>1.87385</v>
      </c>
      <c r="HM45">
        <v>1.8701300000000001</v>
      </c>
      <c r="HN45">
        <v>1.8696600000000001</v>
      </c>
      <c r="HO45">
        <v>1.8744499999999999</v>
      </c>
      <c r="HP45">
        <v>1.87113</v>
      </c>
      <c r="HQ45">
        <v>1.8666100000000001</v>
      </c>
      <c r="HR45">
        <v>1.8776999999999999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-1.478</v>
      </c>
      <c r="IG45">
        <v>0.55859999999999999</v>
      </c>
      <c r="IH45">
        <v>-1.4143203888967211</v>
      </c>
      <c r="II45">
        <v>1.7196870422270779E-5</v>
      </c>
      <c r="IJ45">
        <v>-2.1741833173098589E-6</v>
      </c>
      <c r="IK45">
        <v>9.0595066644434051E-10</v>
      </c>
      <c r="IL45">
        <v>-5.0132855213330413E-2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121.6</v>
      </c>
      <c r="IU45">
        <v>121.5</v>
      </c>
      <c r="IV45">
        <v>0.59692400000000001</v>
      </c>
      <c r="IW45">
        <v>2.5939899999999998</v>
      </c>
      <c r="IX45">
        <v>1.49902</v>
      </c>
      <c r="IY45">
        <v>2.3046899999999999</v>
      </c>
      <c r="IZ45">
        <v>1.69678</v>
      </c>
      <c r="JA45">
        <v>2.2985799999999998</v>
      </c>
      <c r="JB45">
        <v>39.118000000000002</v>
      </c>
      <c r="JC45">
        <v>14.4648</v>
      </c>
      <c r="JD45">
        <v>18</v>
      </c>
      <c r="JE45">
        <v>729.52700000000004</v>
      </c>
      <c r="JF45">
        <v>315.92599999999999</v>
      </c>
      <c r="JG45">
        <v>30.005800000000001</v>
      </c>
      <c r="JH45">
        <v>34.564</v>
      </c>
      <c r="JI45">
        <v>30.001000000000001</v>
      </c>
      <c r="JJ45">
        <v>34.334299999999999</v>
      </c>
      <c r="JK45">
        <v>34.327800000000003</v>
      </c>
      <c r="JL45">
        <v>11.9711</v>
      </c>
      <c r="JM45">
        <v>21.944099999999999</v>
      </c>
      <c r="JN45">
        <v>100</v>
      </c>
      <c r="JO45">
        <v>30</v>
      </c>
      <c r="JP45">
        <v>203.99</v>
      </c>
      <c r="JQ45">
        <v>30.717600000000001</v>
      </c>
      <c r="JR45">
        <v>98.551400000000001</v>
      </c>
      <c r="JS45">
        <v>98.426900000000003</v>
      </c>
    </row>
    <row r="46" spans="1:279" x14ac:dyDescent="0.2">
      <c r="A46">
        <v>31</v>
      </c>
      <c r="B46">
        <v>1658323388.5</v>
      </c>
      <c r="C46">
        <v>120</v>
      </c>
      <c r="D46" t="s">
        <v>481</v>
      </c>
      <c r="E46" t="s">
        <v>482</v>
      </c>
      <c r="F46">
        <v>4</v>
      </c>
      <c r="G46">
        <v>1658323386.1875</v>
      </c>
      <c r="H46">
        <f t="shared" si="0"/>
        <v>2.6872740244812507E-3</v>
      </c>
      <c r="I46">
        <f t="shared" si="1"/>
        <v>2.6872740244812507</v>
      </c>
      <c r="J46">
        <f t="shared" si="2"/>
        <v>2.7030886024391618</v>
      </c>
      <c r="K46">
        <f t="shared" si="3"/>
        <v>183.65074999999999</v>
      </c>
      <c r="L46">
        <f t="shared" si="4"/>
        <v>149.61044306796512</v>
      </c>
      <c r="M46">
        <f t="shared" si="5"/>
        <v>15.149875099462786</v>
      </c>
      <c r="N46">
        <f t="shared" si="6"/>
        <v>18.596869759677983</v>
      </c>
      <c r="O46">
        <f t="shared" si="7"/>
        <v>0.15195084664096567</v>
      </c>
      <c r="P46">
        <f t="shared" si="8"/>
        <v>2.7747435687179922</v>
      </c>
      <c r="Q46">
        <f t="shared" si="9"/>
        <v>0.1474748215228274</v>
      </c>
      <c r="R46">
        <f t="shared" si="10"/>
        <v>9.2562933773769993E-2</v>
      </c>
      <c r="S46">
        <f t="shared" si="11"/>
        <v>194.42968348760922</v>
      </c>
      <c r="T46">
        <f t="shared" si="12"/>
        <v>33.876056262480212</v>
      </c>
      <c r="U46">
        <f t="shared" si="13"/>
        <v>33.261724999999998</v>
      </c>
      <c r="V46">
        <f t="shared" si="14"/>
        <v>5.1268794847115018</v>
      </c>
      <c r="W46">
        <f t="shared" si="15"/>
        <v>64.984806292808443</v>
      </c>
      <c r="X46">
        <f t="shared" si="16"/>
        <v>3.3590034789597443</v>
      </c>
      <c r="Y46">
        <f t="shared" si="17"/>
        <v>5.1689058882852583</v>
      </c>
      <c r="Z46">
        <f t="shared" si="18"/>
        <v>1.7678760057517575</v>
      </c>
      <c r="AA46">
        <f t="shared" si="19"/>
        <v>-118.50878447962316</v>
      </c>
      <c r="AB46">
        <f t="shared" si="20"/>
        <v>21.788071199055416</v>
      </c>
      <c r="AC46">
        <f t="shared" si="21"/>
        <v>1.8042433336921808</v>
      </c>
      <c r="AD46">
        <f t="shared" si="22"/>
        <v>99.513213540733659</v>
      </c>
      <c r="AE46">
        <f t="shared" si="23"/>
        <v>12.199797230446604</v>
      </c>
      <c r="AF46">
        <f t="shared" si="24"/>
        <v>2.6784934793366504</v>
      </c>
      <c r="AG46">
        <f t="shared" si="25"/>
        <v>2.7030886024391618</v>
      </c>
      <c r="AH46">
        <v>202.0576997751831</v>
      </c>
      <c r="AI46">
        <v>193.00093333333331</v>
      </c>
      <c r="AJ46">
        <v>1.6822646843735001</v>
      </c>
      <c r="AK46">
        <v>63.139762686809448</v>
      </c>
      <c r="AL46">
        <f t="shared" si="26"/>
        <v>2.6872740244812507</v>
      </c>
      <c r="AM46">
        <v>30.780545707842599</v>
      </c>
      <c r="AN46">
        <v>33.17666181818182</v>
      </c>
      <c r="AO46">
        <v>2.099788600346348E-4</v>
      </c>
      <c r="AP46">
        <v>90.997480818109025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47469.502452382178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1009.5274872992792</v>
      </c>
      <c r="BI46">
        <f t="shared" si="33"/>
        <v>2.7030886024391618</v>
      </c>
      <c r="BJ46" t="e">
        <f t="shared" si="34"/>
        <v>#DIV/0!</v>
      </c>
      <c r="BK46">
        <f t="shared" si="35"/>
        <v>2.6775780119375971E-3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1200.0262499999999</v>
      </c>
      <c r="CQ46">
        <f t="shared" si="47"/>
        <v>1009.5274872992792</v>
      </c>
      <c r="CR46">
        <f t="shared" si="48"/>
        <v>0.84125450364046561</v>
      </c>
      <c r="CS46">
        <f t="shared" si="49"/>
        <v>0.1620211920260988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1658323386.1875</v>
      </c>
      <c r="CZ46">
        <v>183.65074999999999</v>
      </c>
      <c r="DA46">
        <v>195.36137500000001</v>
      </c>
      <c r="DB46">
        <v>33.171362500000001</v>
      </c>
      <c r="DC46">
        <v>30.7819</v>
      </c>
      <c r="DD46">
        <v>185.13062500000001</v>
      </c>
      <c r="DE46">
        <v>32.612587499999997</v>
      </c>
      <c r="DF46">
        <v>650.26612499999999</v>
      </c>
      <c r="DG46">
        <v>101.16249999999999</v>
      </c>
      <c r="DH46">
        <v>9.9649812500000004E-2</v>
      </c>
      <c r="DI46">
        <v>33.407375000000002</v>
      </c>
      <c r="DJ46">
        <v>999.9</v>
      </c>
      <c r="DK46">
        <v>33.261724999999998</v>
      </c>
      <c r="DL46">
        <v>0</v>
      </c>
      <c r="DM46">
        <v>0</v>
      </c>
      <c r="DN46">
        <v>9037.5</v>
      </c>
      <c r="DO46">
        <v>0</v>
      </c>
      <c r="DP46">
        <v>1428.0174999999999</v>
      </c>
      <c r="DQ46">
        <v>-11.710425000000001</v>
      </c>
      <c r="DR46">
        <v>189.95162500000001</v>
      </c>
      <c r="DS46">
        <v>201.56587500000001</v>
      </c>
      <c r="DT46">
        <v>2.3894787499999999</v>
      </c>
      <c r="DU46">
        <v>195.36137500000001</v>
      </c>
      <c r="DV46">
        <v>30.7819</v>
      </c>
      <c r="DW46">
        <v>3.3556900000000001</v>
      </c>
      <c r="DX46">
        <v>3.1139675000000002</v>
      </c>
      <c r="DY46">
        <v>25.9068</v>
      </c>
      <c r="DZ46">
        <v>24.650187500000001</v>
      </c>
      <c r="EA46">
        <v>1200.0262499999999</v>
      </c>
      <c r="EB46">
        <v>0.95800750000000001</v>
      </c>
      <c r="EC46">
        <v>4.1992849999999998E-2</v>
      </c>
      <c r="ED46">
        <v>0</v>
      </c>
      <c r="EE46">
        <v>628.74700000000007</v>
      </c>
      <c r="EF46">
        <v>5.0001600000000002</v>
      </c>
      <c r="EG46">
        <v>9669.2875000000004</v>
      </c>
      <c r="EH46">
        <v>9515.3924999999999</v>
      </c>
      <c r="EI46">
        <v>47.702749999999988</v>
      </c>
      <c r="EJ46">
        <v>49.859250000000003</v>
      </c>
      <c r="EK46">
        <v>48.811999999999998</v>
      </c>
      <c r="EL46">
        <v>48.718499999999999</v>
      </c>
      <c r="EM46">
        <v>49.382624999999997</v>
      </c>
      <c r="EN46">
        <v>1144.845</v>
      </c>
      <c r="EO46">
        <v>50.181250000000013</v>
      </c>
      <c r="EP46">
        <v>0</v>
      </c>
      <c r="EQ46">
        <v>765900</v>
      </c>
      <c r="ER46">
        <v>0</v>
      </c>
      <c r="ES46">
        <v>629.79327999999998</v>
      </c>
      <c r="ET46">
        <v>-12.59030771698122</v>
      </c>
      <c r="EU46">
        <v>419.81307910019581</v>
      </c>
      <c r="EV46">
        <v>9634.6628000000001</v>
      </c>
      <c r="EW46">
        <v>15</v>
      </c>
      <c r="EX46">
        <v>1658316094</v>
      </c>
      <c r="EY46" t="s">
        <v>416</v>
      </c>
      <c r="EZ46">
        <v>1658316090.5</v>
      </c>
      <c r="FA46">
        <v>1658316094</v>
      </c>
      <c r="FB46">
        <v>11</v>
      </c>
      <c r="FC46">
        <v>-0.13300000000000001</v>
      </c>
      <c r="FD46">
        <v>0.107</v>
      </c>
      <c r="FE46">
        <v>-1.72</v>
      </c>
      <c r="FF46">
        <v>0.44</v>
      </c>
      <c r="FG46">
        <v>415</v>
      </c>
      <c r="FH46">
        <v>29</v>
      </c>
      <c r="FI46">
        <v>0.15</v>
      </c>
      <c r="FJ46">
        <v>0.28000000000000003</v>
      </c>
      <c r="FK46">
        <v>-11.157346341463411</v>
      </c>
      <c r="FL46">
        <v>-3.598513588850218</v>
      </c>
      <c r="FM46">
        <v>0.35845137582115449</v>
      </c>
      <c r="FN46">
        <v>0</v>
      </c>
      <c r="FO46">
        <v>630.7981176470588</v>
      </c>
      <c r="FP46">
        <v>-13.69851795004868</v>
      </c>
      <c r="FQ46">
        <v>1.358890827210484</v>
      </c>
      <c r="FR46">
        <v>0</v>
      </c>
      <c r="FS46">
        <v>2.3922960975609762</v>
      </c>
      <c r="FT46">
        <v>-4.168202090591925E-2</v>
      </c>
      <c r="FU46">
        <v>5.1653752858955614E-3</v>
      </c>
      <c r="FV46">
        <v>1</v>
      </c>
      <c r="FW46">
        <v>1</v>
      </c>
      <c r="FX46">
        <v>3</v>
      </c>
      <c r="FY46" t="s">
        <v>423</v>
      </c>
      <c r="FZ46">
        <v>3.3702800000000002</v>
      </c>
      <c r="GA46">
        <v>2.8937499999999998</v>
      </c>
      <c r="GB46">
        <v>5.04608E-2</v>
      </c>
      <c r="GC46">
        <v>5.3916400000000003E-2</v>
      </c>
      <c r="GD46">
        <v>0.138151</v>
      </c>
      <c r="GE46">
        <v>0.134295</v>
      </c>
      <c r="GF46">
        <v>32861.699999999997</v>
      </c>
      <c r="GG46">
        <v>28469.3</v>
      </c>
      <c r="GH46">
        <v>30926.2</v>
      </c>
      <c r="GI46">
        <v>28040.3</v>
      </c>
      <c r="GJ46">
        <v>35106.800000000003</v>
      </c>
      <c r="GK46">
        <v>34245.199999999997</v>
      </c>
      <c r="GL46">
        <v>40308.5</v>
      </c>
      <c r="GM46">
        <v>39079.4</v>
      </c>
      <c r="GN46">
        <v>2.3660999999999999</v>
      </c>
      <c r="GO46">
        <v>1.639</v>
      </c>
      <c r="GP46">
        <v>0</v>
      </c>
      <c r="GQ46">
        <v>8.55625E-2</v>
      </c>
      <c r="GR46">
        <v>999.9</v>
      </c>
      <c r="GS46">
        <v>31.879100000000001</v>
      </c>
      <c r="GT46">
        <v>66.900000000000006</v>
      </c>
      <c r="GU46">
        <v>34.299999999999997</v>
      </c>
      <c r="GV46">
        <v>35.930700000000002</v>
      </c>
      <c r="GW46">
        <v>49.791800000000002</v>
      </c>
      <c r="GX46">
        <v>41.354199999999999</v>
      </c>
      <c r="GY46">
        <v>1</v>
      </c>
      <c r="GZ46">
        <v>0.553338</v>
      </c>
      <c r="HA46">
        <v>1.4522299999999999</v>
      </c>
      <c r="HB46">
        <v>20.203399999999998</v>
      </c>
      <c r="HC46">
        <v>5.2153400000000003</v>
      </c>
      <c r="HD46">
        <v>11.974</v>
      </c>
      <c r="HE46">
        <v>4.9902499999999996</v>
      </c>
      <c r="HF46">
        <v>3.2925</v>
      </c>
      <c r="HG46">
        <v>8277.6</v>
      </c>
      <c r="HH46">
        <v>9999</v>
      </c>
      <c r="HI46">
        <v>9999</v>
      </c>
      <c r="HJ46">
        <v>969.7</v>
      </c>
      <c r="HK46">
        <v>4.9712699999999996</v>
      </c>
      <c r="HL46">
        <v>1.87388</v>
      </c>
      <c r="HM46">
        <v>1.8701399999999999</v>
      </c>
      <c r="HN46">
        <v>1.8696600000000001</v>
      </c>
      <c r="HO46">
        <v>1.8744099999999999</v>
      </c>
      <c r="HP46">
        <v>1.8711</v>
      </c>
      <c r="HQ46">
        <v>1.8666100000000001</v>
      </c>
      <c r="HR46">
        <v>1.87768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-1.482</v>
      </c>
      <c r="IG46">
        <v>0.55889999999999995</v>
      </c>
      <c r="IH46">
        <v>-1.4143203888967211</v>
      </c>
      <c r="II46">
        <v>1.7196870422270779E-5</v>
      </c>
      <c r="IJ46">
        <v>-2.1741833173098589E-6</v>
      </c>
      <c r="IK46">
        <v>9.0595066644434051E-10</v>
      </c>
      <c r="IL46">
        <v>-5.0132855213330413E-2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121.6</v>
      </c>
      <c r="IU46">
        <v>121.6</v>
      </c>
      <c r="IV46">
        <v>0.611572</v>
      </c>
      <c r="IW46">
        <v>2.5866699999999998</v>
      </c>
      <c r="IX46">
        <v>1.49902</v>
      </c>
      <c r="IY46">
        <v>2.3046899999999999</v>
      </c>
      <c r="IZ46">
        <v>1.69678</v>
      </c>
      <c r="JA46">
        <v>2.2644000000000002</v>
      </c>
      <c r="JB46">
        <v>39.118000000000002</v>
      </c>
      <c r="JC46">
        <v>14.4735</v>
      </c>
      <c r="JD46">
        <v>18</v>
      </c>
      <c r="JE46">
        <v>729.48699999999997</v>
      </c>
      <c r="JF46">
        <v>316.00200000000001</v>
      </c>
      <c r="JG46">
        <v>30.0059</v>
      </c>
      <c r="JH46">
        <v>34.5687</v>
      </c>
      <c r="JI46">
        <v>30.001100000000001</v>
      </c>
      <c r="JJ46">
        <v>34.3399</v>
      </c>
      <c r="JK46">
        <v>34.334699999999998</v>
      </c>
      <c r="JL46">
        <v>12.2676</v>
      </c>
      <c r="JM46">
        <v>21.944099999999999</v>
      </c>
      <c r="JN46">
        <v>100</v>
      </c>
      <c r="JO46">
        <v>30</v>
      </c>
      <c r="JP46">
        <v>210.66800000000001</v>
      </c>
      <c r="JQ46">
        <v>30.703600000000002</v>
      </c>
      <c r="JR46">
        <v>98.549499999999995</v>
      </c>
      <c r="JS46">
        <v>98.424999999999997</v>
      </c>
    </row>
    <row r="47" spans="1:279" x14ac:dyDescent="0.2">
      <c r="A47">
        <v>32</v>
      </c>
      <c r="B47">
        <v>1658323392.5</v>
      </c>
      <c r="C47">
        <v>124</v>
      </c>
      <c r="D47" t="s">
        <v>483</v>
      </c>
      <c r="E47" t="s">
        <v>484</v>
      </c>
      <c r="F47">
        <v>4</v>
      </c>
      <c r="G47">
        <v>1658323390.5</v>
      </c>
      <c r="H47">
        <f t="shared" si="0"/>
        <v>2.6874407541262716E-3</v>
      </c>
      <c r="I47">
        <f t="shared" si="1"/>
        <v>2.6874407541262717</v>
      </c>
      <c r="J47">
        <f t="shared" si="2"/>
        <v>2.8393626114691632</v>
      </c>
      <c r="K47">
        <f t="shared" si="3"/>
        <v>190.63499999999999</v>
      </c>
      <c r="L47">
        <f t="shared" si="4"/>
        <v>154.86506476850357</v>
      </c>
      <c r="M47">
        <f t="shared" si="5"/>
        <v>15.682120206036771</v>
      </c>
      <c r="N47">
        <f t="shared" si="6"/>
        <v>19.304295581102782</v>
      </c>
      <c r="O47">
        <f t="shared" si="7"/>
        <v>0.15160551547349471</v>
      </c>
      <c r="P47">
        <f t="shared" si="8"/>
        <v>2.7741698727958539</v>
      </c>
      <c r="Q47">
        <f t="shared" si="9"/>
        <v>0.14714859861721225</v>
      </c>
      <c r="R47">
        <f t="shared" si="10"/>
        <v>9.2357396439071732E-2</v>
      </c>
      <c r="S47">
        <f t="shared" si="11"/>
        <v>194.42846832689105</v>
      </c>
      <c r="T47">
        <f t="shared" si="12"/>
        <v>33.883715185982417</v>
      </c>
      <c r="U47">
        <f t="shared" si="13"/>
        <v>33.279257142857141</v>
      </c>
      <c r="V47">
        <f t="shared" si="14"/>
        <v>5.131922486456757</v>
      </c>
      <c r="W47">
        <f t="shared" si="15"/>
        <v>64.977390415571364</v>
      </c>
      <c r="X47">
        <f t="shared" si="16"/>
        <v>3.3600551050232457</v>
      </c>
      <c r="Y47">
        <f t="shared" si="17"/>
        <v>5.1711142653368736</v>
      </c>
      <c r="Z47">
        <f t="shared" si="18"/>
        <v>1.7718673814335113</v>
      </c>
      <c r="AA47">
        <f t="shared" si="19"/>
        <v>-118.51613725696858</v>
      </c>
      <c r="AB47">
        <f t="shared" si="20"/>
        <v>20.301843726042776</v>
      </c>
      <c r="AC47">
        <f t="shared" si="21"/>
        <v>1.6817254655340472</v>
      </c>
      <c r="AD47">
        <f t="shared" si="22"/>
        <v>97.895900261499293</v>
      </c>
      <c r="AE47">
        <f t="shared" si="23"/>
        <v>12.413370369289277</v>
      </c>
      <c r="AF47">
        <f t="shared" si="24"/>
        <v>2.6816718833697779</v>
      </c>
      <c r="AG47">
        <f t="shared" si="25"/>
        <v>2.8393626114691632</v>
      </c>
      <c r="AH47">
        <v>208.9331789388022</v>
      </c>
      <c r="AI47">
        <v>199.71815757575749</v>
      </c>
      <c r="AJ47">
        <v>1.689619136353375</v>
      </c>
      <c r="AK47">
        <v>63.139762686809448</v>
      </c>
      <c r="AL47">
        <f t="shared" si="26"/>
        <v>2.6874407541262717</v>
      </c>
      <c r="AM47">
        <v>30.788273080531489</v>
      </c>
      <c r="AN47">
        <v>33.185058181818178</v>
      </c>
      <c r="AO47">
        <v>1.2516357544494291E-4</v>
      </c>
      <c r="AP47">
        <v>90.997480818109025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47452.544870956648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1009.5210426564198</v>
      </c>
      <c r="BI47">
        <f t="shared" si="33"/>
        <v>2.8393626114691632</v>
      </c>
      <c r="BJ47" t="e">
        <f t="shared" si="34"/>
        <v>#DIV/0!</v>
      </c>
      <c r="BK47">
        <f t="shared" si="35"/>
        <v>2.8125838803694072E-3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1200.018571428571</v>
      </c>
      <c r="CQ47">
        <f t="shared" si="47"/>
        <v>1009.5210426564198</v>
      </c>
      <c r="CR47">
        <f t="shared" si="48"/>
        <v>0.84125451613188618</v>
      </c>
      <c r="CS47">
        <f t="shared" si="49"/>
        <v>0.16202121613454051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1658323390.5</v>
      </c>
      <c r="CZ47">
        <v>190.63499999999999</v>
      </c>
      <c r="DA47">
        <v>202.56085714285709</v>
      </c>
      <c r="DB47">
        <v>33.181428571428583</v>
      </c>
      <c r="DC47">
        <v>30.789085714285719</v>
      </c>
      <c r="DD47">
        <v>192.11985714285709</v>
      </c>
      <c r="DE47">
        <v>32.62235714285714</v>
      </c>
      <c r="DF47">
        <v>650.24714285714276</v>
      </c>
      <c r="DG47">
        <v>101.16328571428571</v>
      </c>
      <c r="DH47">
        <v>9.9837957142857134E-2</v>
      </c>
      <c r="DI47">
        <v>33.414999999999999</v>
      </c>
      <c r="DJ47">
        <v>999.89999999999986</v>
      </c>
      <c r="DK47">
        <v>33.279257142857141</v>
      </c>
      <c r="DL47">
        <v>0</v>
      </c>
      <c r="DM47">
        <v>0</v>
      </c>
      <c r="DN47">
        <v>9034.3757142857139</v>
      </c>
      <c r="DO47">
        <v>0</v>
      </c>
      <c r="DP47">
        <v>1445.0928571428569</v>
      </c>
      <c r="DQ47">
        <v>-11.925657142857141</v>
      </c>
      <c r="DR47">
        <v>197.178</v>
      </c>
      <c r="DS47">
        <v>208.99585714285709</v>
      </c>
      <c r="DT47">
        <v>2.392365714285714</v>
      </c>
      <c r="DU47">
        <v>202.56085714285709</v>
      </c>
      <c r="DV47">
        <v>30.789085714285719</v>
      </c>
      <c r="DW47">
        <v>3.356734285714285</v>
      </c>
      <c r="DX47">
        <v>3.114715714285714</v>
      </c>
      <c r="DY47">
        <v>25.912028571428571</v>
      </c>
      <c r="DZ47">
        <v>24.654214285714289</v>
      </c>
      <c r="EA47">
        <v>1200.018571428571</v>
      </c>
      <c r="EB47">
        <v>0.95800671428571427</v>
      </c>
      <c r="EC47">
        <v>4.1993614285714291E-2</v>
      </c>
      <c r="ED47">
        <v>0</v>
      </c>
      <c r="EE47">
        <v>627.73771428571422</v>
      </c>
      <c r="EF47">
        <v>5.0001600000000002</v>
      </c>
      <c r="EG47">
        <v>9733.6171428571433</v>
      </c>
      <c r="EH47">
        <v>9515.35142857143</v>
      </c>
      <c r="EI47">
        <v>47.714000000000013</v>
      </c>
      <c r="EJ47">
        <v>49.883857142857153</v>
      </c>
      <c r="EK47">
        <v>48.83</v>
      </c>
      <c r="EL47">
        <v>48.713999999999999</v>
      </c>
      <c r="EM47">
        <v>49.375</v>
      </c>
      <c r="EN47">
        <v>1144.8371428571429</v>
      </c>
      <c r="EO47">
        <v>50.181428571428583</v>
      </c>
      <c r="EP47">
        <v>0</v>
      </c>
      <c r="EQ47">
        <v>765903.60000014305</v>
      </c>
      <c r="ER47">
        <v>0</v>
      </c>
      <c r="ES47">
        <v>629.01948000000004</v>
      </c>
      <c r="ET47">
        <v>-13.84261536629479</v>
      </c>
      <c r="EU47">
        <v>572.67153849135445</v>
      </c>
      <c r="EV47">
        <v>9668.506800000001</v>
      </c>
      <c r="EW47">
        <v>15</v>
      </c>
      <c r="EX47">
        <v>1658316094</v>
      </c>
      <c r="EY47" t="s">
        <v>416</v>
      </c>
      <c r="EZ47">
        <v>1658316090.5</v>
      </c>
      <c r="FA47">
        <v>1658316094</v>
      </c>
      <c r="FB47">
        <v>11</v>
      </c>
      <c r="FC47">
        <v>-0.13300000000000001</v>
      </c>
      <c r="FD47">
        <v>0.107</v>
      </c>
      <c r="FE47">
        <v>-1.72</v>
      </c>
      <c r="FF47">
        <v>0.44</v>
      </c>
      <c r="FG47">
        <v>415</v>
      </c>
      <c r="FH47">
        <v>29</v>
      </c>
      <c r="FI47">
        <v>0.15</v>
      </c>
      <c r="FJ47">
        <v>0.28000000000000003</v>
      </c>
      <c r="FK47">
        <v>-11.380848780487799</v>
      </c>
      <c r="FL47">
        <v>-3.7057567944250862</v>
      </c>
      <c r="FM47">
        <v>0.36668717918214933</v>
      </c>
      <c r="FN47">
        <v>0</v>
      </c>
      <c r="FO47">
        <v>629.85105882352934</v>
      </c>
      <c r="FP47">
        <v>-13.288433926234241</v>
      </c>
      <c r="FQ47">
        <v>1.315881765231653</v>
      </c>
      <c r="FR47">
        <v>0</v>
      </c>
      <c r="FS47">
        <v>2.3903378048780488</v>
      </c>
      <c r="FT47">
        <v>-6.1381881533043858E-3</v>
      </c>
      <c r="FU47">
        <v>1.7351481446489291E-3</v>
      </c>
      <c r="FV47">
        <v>1</v>
      </c>
      <c r="FW47">
        <v>1</v>
      </c>
      <c r="FX47">
        <v>3</v>
      </c>
      <c r="FY47" t="s">
        <v>423</v>
      </c>
      <c r="FZ47">
        <v>3.37053</v>
      </c>
      <c r="GA47">
        <v>2.89392</v>
      </c>
      <c r="GB47">
        <v>5.2030399999999997E-2</v>
      </c>
      <c r="GC47">
        <v>5.5532600000000001E-2</v>
      </c>
      <c r="GD47">
        <v>0.13817599999999999</v>
      </c>
      <c r="GE47">
        <v>0.13430900000000001</v>
      </c>
      <c r="GF47">
        <v>32806.199999999997</v>
      </c>
      <c r="GG47">
        <v>28419.599999999999</v>
      </c>
      <c r="GH47">
        <v>30925.200000000001</v>
      </c>
      <c r="GI47">
        <v>28039.3</v>
      </c>
      <c r="GJ47">
        <v>35104.400000000001</v>
      </c>
      <c r="GK47">
        <v>34243.9</v>
      </c>
      <c r="GL47">
        <v>40306.800000000003</v>
      </c>
      <c r="GM47">
        <v>39078.6</v>
      </c>
      <c r="GN47">
        <v>2.3660800000000002</v>
      </c>
      <c r="GO47">
        <v>1.63873</v>
      </c>
      <c r="GP47">
        <v>0</v>
      </c>
      <c r="GQ47">
        <v>8.5696599999999998E-2</v>
      </c>
      <c r="GR47">
        <v>999.9</v>
      </c>
      <c r="GS47">
        <v>31.895900000000001</v>
      </c>
      <c r="GT47">
        <v>66.900000000000006</v>
      </c>
      <c r="GU47">
        <v>34.299999999999997</v>
      </c>
      <c r="GV47">
        <v>35.927599999999998</v>
      </c>
      <c r="GW47">
        <v>49.881799999999998</v>
      </c>
      <c r="GX47">
        <v>40.7652</v>
      </c>
      <c r="GY47">
        <v>1</v>
      </c>
      <c r="GZ47">
        <v>0.55447400000000002</v>
      </c>
      <c r="HA47">
        <v>1.4734700000000001</v>
      </c>
      <c r="HB47">
        <v>20.203299999999999</v>
      </c>
      <c r="HC47">
        <v>5.2153400000000003</v>
      </c>
      <c r="HD47">
        <v>11.974</v>
      </c>
      <c r="HE47">
        <v>4.9903500000000003</v>
      </c>
      <c r="HF47">
        <v>3.2925</v>
      </c>
      <c r="HG47">
        <v>8277.7999999999993</v>
      </c>
      <c r="HH47">
        <v>9999</v>
      </c>
      <c r="HI47">
        <v>9999</v>
      </c>
      <c r="HJ47">
        <v>969.7</v>
      </c>
      <c r="HK47">
        <v>4.9712500000000004</v>
      </c>
      <c r="HL47">
        <v>1.8738699999999999</v>
      </c>
      <c r="HM47">
        <v>1.8701399999999999</v>
      </c>
      <c r="HN47">
        <v>1.8696600000000001</v>
      </c>
      <c r="HO47">
        <v>1.87442</v>
      </c>
      <c r="HP47">
        <v>1.8711100000000001</v>
      </c>
      <c r="HQ47">
        <v>1.8666100000000001</v>
      </c>
      <c r="HR47">
        <v>1.8776900000000001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-1.4870000000000001</v>
      </c>
      <c r="IG47">
        <v>0.55920000000000003</v>
      </c>
      <c r="IH47">
        <v>-1.4143203888967211</v>
      </c>
      <c r="II47">
        <v>1.7196870422270779E-5</v>
      </c>
      <c r="IJ47">
        <v>-2.1741833173098589E-6</v>
      </c>
      <c r="IK47">
        <v>9.0595066644434051E-10</v>
      </c>
      <c r="IL47">
        <v>-5.0132855213330413E-2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121.7</v>
      </c>
      <c r="IU47">
        <v>121.6</v>
      </c>
      <c r="IV47">
        <v>0.62622100000000003</v>
      </c>
      <c r="IW47">
        <v>2.5793499999999998</v>
      </c>
      <c r="IX47">
        <v>1.49902</v>
      </c>
      <c r="IY47">
        <v>2.3046899999999999</v>
      </c>
      <c r="IZ47">
        <v>1.69678</v>
      </c>
      <c r="JA47">
        <v>2.36084</v>
      </c>
      <c r="JB47">
        <v>39.142800000000001</v>
      </c>
      <c r="JC47">
        <v>14.491</v>
      </c>
      <c r="JD47">
        <v>18</v>
      </c>
      <c r="JE47">
        <v>729.54300000000001</v>
      </c>
      <c r="JF47">
        <v>315.89600000000002</v>
      </c>
      <c r="JG47">
        <v>30.0059</v>
      </c>
      <c r="JH47">
        <v>34.573399999999999</v>
      </c>
      <c r="JI47">
        <v>30.001200000000001</v>
      </c>
      <c r="JJ47">
        <v>34.346499999999999</v>
      </c>
      <c r="JK47">
        <v>34.342100000000002</v>
      </c>
      <c r="JL47">
        <v>12.5641</v>
      </c>
      <c r="JM47">
        <v>22.2181</v>
      </c>
      <c r="JN47">
        <v>100</v>
      </c>
      <c r="JO47">
        <v>30</v>
      </c>
      <c r="JP47">
        <v>217.34700000000001</v>
      </c>
      <c r="JQ47">
        <v>30.683599999999998</v>
      </c>
      <c r="JR47">
        <v>98.545699999999997</v>
      </c>
      <c r="JS47">
        <v>98.422300000000007</v>
      </c>
    </row>
    <row r="48" spans="1:279" x14ac:dyDescent="0.2">
      <c r="A48">
        <v>33</v>
      </c>
      <c r="B48">
        <v>1658323396.5</v>
      </c>
      <c r="C48">
        <v>128</v>
      </c>
      <c r="D48" t="s">
        <v>485</v>
      </c>
      <c r="E48" t="s">
        <v>486</v>
      </c>
      <c r="F48">
        <v>4</v>
      </c>
      <c r="G48">
        <v>1658323394.1875</v>
      </c>
      <c r="H48">
        <f t="shared" si="0"/>
        <v>2.6957377457349917E-3</v>
      </c>
      <c r="I48">
        <f t="shared" si="1"/>
        <v>2.6957377457349918</v>
      </c>
      <c r="J48">
        <f t="shared" si="2"/>
        <v>3.1665135236051603</v>
      </c>
      <c r="K48">
        <f t="shared" si="3"/>
        <v>196.6455</v>
      </c>
      <c r="L48">
        <f t="shared" si="4"/>
        <v>157.31092292168336</v>
      </c>
      <c r="M48">
        <f t="shared" si="5"/>
        <v>15.930087302202109</v>
      </c>
      <c r="N48">
        <f t="shared" si="6"/>
        <v>19.913302423028359</v>
      </c>
      <c r="O48">
        <f t="shared" si="7"/>
        <v>0.15207232092921544</v>
      </c>
      <c r="P48">
        <f t="shared" si="8"/>
        <v>2.7699223709572158</v>
      </c>
      <c r="Q48">
        <f t="shared" si="9"/>
        <v>0.14758169510467103</v>
      </c>
      <c r="R48">
        <f t="shared" si="10"/>
        <v>9.2630978621132148E-2</v>
      </c>
      <c r="S48">
        <f t="shared" si="11"/>
        <v>194.43167848761328</v>
      </c>
      <c r="T48">
        <f t="shared" si="12"/>
        <v>33.887184509325685</v>
      </c>
      <c r="U48">
        <f t="shared" si="13"/>
        <v>33.284112499999999</v>
      </c>
      <c r="V48">
        <f t="shared" si="14"/>
        <v>5.1333198597468028</v>
      </c>
      <c r="W48">
        <f t="shared" si="15"/>
        <v>64.980897874938478</v>
      </c>
      <c r="X48">
        <f t="shared" si="16"/>
        <v>3.3611871821381993</v>
      </c>
      <c r="Y48">
        <f t="shared" si="17"/>
        <v>5.1725773143472145</v>
      </c>
      <c r="Z48">
        <f t="shared" si="18"/>
        <v>1.7721326776086035</v>
      </c>
      <c r="AA48">
        <f t="shared" si="19"/>
        <v>-118.88203458691314</v>
      </c>
      <c r="AB48">
        <f t="shared" si="20"/>
        <v>20.299826207945877</v>
      </c>
      <c r="AC48">
        <f t="shared" si="21"/>
        <v>1.684218589521443</v>
      </c>
      <c r="AD48">
        <f t="shared" si="22"/>
        <v>97.533688698167452</v>
      </c>
      <c r="AE48">
        <f t="shared" si="23"/>
        <v>12.591200502987038</v>
      </c>
      <c r="AF48">
        <f t="shared" si="24"/>
        <v>2.6940236543594502</v>
      </c>
      <c r="AG48">
        <f t="shared" si="25"/>
        <v>3.1665135236051603</v>
      </c>
      <c r="AH48">
        <v>215.86680127178019</v>
      </c>
      <c r="AI48">
        <v>206.42107272727279</v>
      </c>
      <c r="AJ48">
        <v>1.668831604993589</v>
      </c>
      <c r="AK48">
        <v>63.139762686809448</v>
      </c>
      <c r="AL48">
        <f t="shared" si="26"/>
        <v>2.6957377457349918</v>
      </c>
      <c r="AM48">
        <v>30.792558308860489</v>
      </c>
      <c r="AN48">
        <v>33.195758787878773</v>
      </c>
      <c r="AO48">
        <v>2.6902918967923169E-4</v>
      </c>
      <c r="AP48">
        <v>90.997480818109025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47334.98117989242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1009.5379872992814</v>
      </c>
      <c r="BI48">
        <f t="shared" si="33"/>
        <v>3.1665135236051603</v>
      </c>
      <c r="BJ48" t="e">
        <f t="shared" si="34"/>
        <v>#DIV/0!</v>
      </c>
      <c r="BK48">
        <f t="shared" si="35"/>
        <v>3.1365967040786896E-3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1200.0387499999999</v>
      </c>
      <c r="CQ48">
        <f t="shared" si="47"/>
        <v>1009.5379872992814</v>
      </c>
      <c r="CR48">
        <f t="shared" si="48"/>
        <v>0.84125449057314317</v>
      </c>
      <c r="CS48">
        <f t="shared" si="49"/>
        <v>0.16202116680616629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1658323394.1875</v>
      </c>
      <c r="CZ48">
        <v>196.6455</v>
      </c>
      <c r="DA48">
        <v>208.75174999999999</v>
      </c>
      <c r="DB48">
        <v>33.191999999999993</v>
      </c>
      <c r="DC48">
        <v>30.788824999999999</v>
      </c>
      <c r="DD48">
        <v>198.13487499999999</v>
      </c>
      <c r="DE48">
        <v>32.632599999999996</v>
      </c>
      <c r="DF48">
        <v>650.29062499999998</v>
      </c>
      <c r="DG48">
        <v>101.16487499999999</v>
      </c>
      <c r="DH48">
        <v>0.100103975</v>
      </c>
      <c r="DI48">
        <v>33.420050000000003</v>
      </c>
      <c r="DJ48">
        <v>999.9</v>
      </c>
      <c r="DK48">
        <v>33.284112499999999</v>
      </c>
      <c r="DL48">
        <v>0</v>
      </c>
      <c r="DM48">
        <v>0</v>
      </c>
      <c r="DN48">
        <v>9011.6412500000006</v>
      </c>
      <c r="DO48">
        <v>0</v>
      </c>
      <c r="DP48">
        <v>1446.42875</v>
      </c>
      <c r="DQ48">
        <v>-12.10615</v>
      </c>
      <c r="DR48">
        <v>203.39675</v>
      </c>
      <c r="DS48">
        <v>215.38325</v>
      </c>
      <c r="DT48">
        <v>2.4031725000000002</v>
      </c>
      <c r="DU48">
        <v>208.75174999999999</v>
      </c>
      <c r="DV48">
        <v>30.788824999999999</v>
      </c>
      <c r="DW48">
        <v>3.3578637499999999</v>
      </c>
      <c r="DX48">
        <v>3.11474625</v>
      </c>
      <c r="DY48">
        <v>25.9177125</v>
      </c>
      <c r="DZ48">
        <v>24.654362500000001</v>
      </c>
      <c r="EA48">
        <v>1200.0387499999999</v>
      </c>
      <c r="EB48">
        <v>0.95800750000000001</v>
      </c>
      <c r="EC48">
        <v>4.1992849999999998E-2</v>
      </c>
      <c r="ED48">
        <v>0</v>
      </c>
      <c r="EE48">
        <v>627.15862500000003</v>
      </c>
      <c r="EF48">
        <v>5.0001600000000002</v>
      </c>
      <c r="EG48">
        <v>9692.4037499999995</v>
      </c>
      <c r="EH48">
        <v>9515.4912500000009</v>
      </c>
      <c r="EI48">
        <v>47.742125000000001</v>
      </c>
      <c r="EJ48">
        <v>49.936999999999998</v>
      </c>
      <c r="EK48">
        <v>48.843499999999999</v>
      </c>
      <c r="EL48">
        <v>48.734250000000003</v>
      </c>
      <c r="EM48">
        <v>49.375</v>
      </c>
      <c r="EN48">
        <v>1144.8575000000001</v>
      </c>
      <c r="EO48">
        <v>50.181250000000013</v>
      </c>
      <c r="EP48">
        <v>0</v>
      </c>
      <c r="EQ48">
        <v>765907.79999995232</v>
      </c>
      <c r="ER48">
        <v>0</v>
      </c>
      <c r="ES48">
        <v>628.20103846153847</v>
      </c>
      <c r="ET48">
        <v>-11.9717265031131</v>
      </c>
      <c r="EU48">
        <v>200.82974405209779</v>
      </c>
      <c r="EV48">
        <v>9691.4088461538468</v>
      </c>
      <c r="EW48">
        <v>15</v>
      </c>
      <c r="EX48">
        <v>1658316094</v>
      </c>
      <c r="EY48" t="s">
        <v>416</v>
      </c>
      <c r="EZ48">
        <v>1658316090.5</v>
      </c>
      <c r="FA48">
        <v>1658316094</v>
      </c>
      <c r="FB48">
        <v>11</v>
      </c>
      <c r="FC48">
        <v>-0.13300000000000001</v>
      </c>
      <c r="FD48">
        <v>0.107</v>
      </c>
      <c r="FE48">
        <v>-1.72</v>
      </c>
      <c r="FF48">
        <v>0.44</v>
      </c>
      <c r="FG48">
        <v>415</v>
      </c>
      <c r="FH48">
        <v>29</v>
      </c>
      <c r="FI48">
        <v>0.15</v>
      </c>
      <c r="FJ48">
        <v>0.28000000000000003</v>
      </c>
      <c r="FK48">
        <v>-11.6154243902439</v>
      </c>
      <c r="FL48">
        <v>-3.4187853658536458</v>
      </c>
      <c r="FM48">
        <v>0.33888120573475011</v>
      </c>
      <c r="FN48">
        <v>0</v>
      </c>
      <c r="FO48">
        <v>628.94785294117639</v>
      </c>
      <c r="FP48">
        <v>-12.73520243547412</v>
      </c>
      <c r="FQ48">
        <v>1.2627299122594871</v>
      </c>
      <c r="FR48">
        <v>0</v>
      </c>
      <c r="FS48">
        <v>2.3914497560975612</v>
      </c>
      <c r="FT48">
        <v>2.742167247386788E-2</v>
      </c>
      <c r="FU48">
        <v>4.0565379254373698E-3</v>
      </c>
      <c r="FV48">
        <v>1</v>
      </c>
      <c r="FW48">
        <v>1</v>
      </c>
      <c r="FX48">
        <v>3</v>
      </c>
      <c r="FY48" t="s">
        <v>423</v>
      </c>
      <c r="FZ48">
        <v>3.3706</v>
      </c>
      <c r="GA48">
        <v>2.8938199999999998</v>
      </c>
      <c r="GB48">
        <v>5.3576199999999997E-2</v>
      </c>
      <c r="GC48">
        <v>5.7124399999999999E-2</v>
      </c>
      <c r="GD48">
        <v>0.138207</v>
      </c>
      <c r="GE48">
        <v>0.13426199999999999</v>
      </c>
      <c r="GF48">
        <v>32751.200000000001</v>
      </c>
      <c r="GG48">
        <v>28370.799999999999</v>
      </c>
      <c r="GH48">
        <v>30923.8</v>
      </c>
      <c r="GI48">
        <v>28038.5</v>
      </c>
      <c r="GJ48">
        <v>35102.300000000003</v>
      </c>
      <c r="GK48">
        <v>34244.400000000001</v>
      </c>
      <c r="GL48">
        <v>40305.800000000003</v>
      </c>
      <c r="GM48">
        <v>39077</v>
      </c>
      <c r="GN48">
        <v>2.3658999999999999</v>
      </c>
      <c r="GO48">
        <v>1.6385000000000001</v>
      </c>
      <c r="GP48">
        <v>0</v>
      </c>
      <c r="GQ48">
        <v>8.4564100000000003E-2</v>
      </c>
      <c r="GR48">
        <v>999.9</v>
      </c>
      <c r="GS48">
        <v>31.9146</v>
      </c>
      <c r="GT48">
        <v>66.900000000000006</v>
      </c>
      <c r="GU48">
        <v>34.299999999999997</v>
      </c>
      <c r="GV48">
        <v>35.931199999999997</v>
      </c>
      <c r="GW48">
        <v>49.641800000000003</v>
      </c>
      <c r="GX48">
        <v>40.384599999999999</v>
      </c>
      <c r="GY48">
        <v>1</v>
      </c>
      <c r="GZ48">
        <v>0.55557400000000001</v>
      </c>
      <c r="HA48">
        <v>1.4966900000000001</v>
      </c>
      <c r="HB48">
        <v>20.203199999999999</v>
      </c>
      <c r="HC48">
        <v>5.2148899999999996</v>
      </c>
      <c r="HD48">
        <v>11.974</v>
      </c>
      <c r="HE48">
        <v>4.9904500000000001</v>
      </c>
      <c r="HF48">
        <v>3.2925</v>
      </c>
      <c r="HG48">
        <v>8277.7999999999993</v>
      </c>
      <c r="HH48">
        <v>9999</v>
      </c>
      <c r="HI48">
        <v>9999</v>
      </c>
      <c r="HJ48">
        <v>969.7</v>
      </c>
      <c r="HK48">
        <v>4.9712800000000001</v>
      </c>
      <c r="HL48">
        <v>1.8738699999999999</v>
      </c>
      <c r="HM48">
        <v>1.8701300000000001</v>
      </c>
      <c r="HN48">
        <v>1.8696600000000001</v>
      </c>
      <c r="HO48">
        <v>1.8744400000000001</v>
      </c>
      <c r="HP48">
        <v>1.8711</v>
      </c>
      <c r="HQ48">
        <v>1.8666100000000001</v>
      </c>
      <c r="HR48">
        <v>1.87765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-1.492</v>
      </c>
      <c r="IG48">
        <v>0.55959999999999999</v>
      </c>
      <c r="IH48">
        <v>-1.4143203888967211</v>
      </c>
      <c r="II48">
        <v>1.7196870422270779E-5</v>
      </c>
      <c r="IJ48">
        <v>-2.1741833173098589E-6</v>
      </c>
      <c r="IK48">
        <v>9.0595066644434051E-10</v>
      </c>
      <c r="IL48">
        <v>-5.0132855213330413E-2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121.8</v>
      </c>
      <c r="IU48">
        <v>121.7</v>
      </c>
      <c r="IV48">
        <v>0.64086900000000002</v>
      </c>
      <c r="IW48">
        <v>2.5805699999999998</v>
      </c>
      <c r="IX48">
        <v>1.49902</v>
      </c>
      <c r="IY48">
        <v>2.3046899999999999</v>
      </c>
      <c r="IZ48">
        <v>1.69678</v>
      </c>
      <c r="JA48">
        <v>2.33765</v>
      </c>
      <c r="JB48">
        <v>39.142800000000001</v>
      </c>
      <c r="JC48">
        <v>14.4735</v>
      </c>
      <c r="JD48">
        <v>18</v>
      </c>
      <c r="JE48">
        <v>729.471</v>
      </c>
      <c r="JF48">
        <v>315.82100000000003</v>
      </c>
      <c r="JG48">
        <v>30.0063</v>
      </c>
      <c r="JH48">
        <v>34.579700000000003</v>
      </c>
      <c r="JI48">
        <v>30.0014</v>
      </c>
      <c r="JJ48">
        <v>34.352899999999998</v>
      </c>
      <c r="JK48">
        <v>34.350200000000001</v>
      </c>
      <c r="JL48">
        <v>12.8592</v>
      </c>
      <c r="JM48">
        <v>22.2181</v>
      </c>
      <c r="JN48">
        <v>100</v>
      </c>
      <c r="JO48">
        <v>30</v>
      </c>
      <c r="JP48">
        <v>224.02600000000001</v>
      </c>
      <c r="JQ48">
        <v>30.6629</v>
      </c>
      <c r="JR48">
        <v>98.542400000000001</v>
      </c>
      <c r="JS48">
        <v>98.418800000000005</v>
      </c>
    </row>
    <row r="49" spans="1:279" x14ac:dyDescent="0.2">
      <c r="A49">
        <v>34</v>
      </c>
      <c r="B49">
        <v>1658323400.5</v>
      </c>
      <c r="C49">
        <v>132</v>
      </c>
      <c r="D49" t="s">
        <v>487</v>
      </c>
      <c r="E49" t="s">
        <v>488</v>
      </c>
      <c r="F49">
        <v>4</v>
      </c>
      <c r="G49">
        <v>1658323398.5</v>
      </c>
      <c r="H49">
        <f t="shared" si="0"/>
        <v>2.7212589152260788E-3</v>
      </c>
      <c r="I49">
        <f t="shared" si="1"/>
        <v>2.7212589152260787</v>
      </c>
      <c r="J49">
        <f t="shared" si="2"/>
        <v>3.3178854076630295</v>
      </c>
      <c r="K49">
        <f t="shared" si="3"/>
        <v>203.63200000000001</v>
      </c>
      <c r="L49">
        <f t="shared" si="4"/>
        <v>162.79040521958936</v>
      </c>
      <c r="M49">
        <f t="shared" si="5"/>
        <v>16.484641961895917</v>
      </c>
      <c r="N49">
        <f t="shared" si="6"/>
        <v>20.620383661167086</v>
      </c>
      <c r="O49">
        <f t="shared" si="7"/>
        <v>0.15344324072839119</v>
      </c>
      <c r="P49">
        <f t="shared" si="8"/>
        <v>2.7705058683084833</v>
      </c>
      <c r="Q49">
        <f t="shared" si="9"/>
        <v>0.14887352637179685</v>
      </c>
      <c r="R49">
        <f t="shared" si="10"/>
        <v>9.3445188579285202E-2</v>
      </c>
      <c r="S49">
        <f t="shared" si="11"/>
        <v>194.42299632688011</v>
      </c>
      <c r="T49">
        <f t="shared" si="12"/>
        <v>33.889357685738943</v>
      </c>
      <c r="U49">
        <f t="shared" si="13"/>
        <v>33.289799999999993</v>
      </c>
      <c r="V49">
        <f t="shared" si="14"/>
        <v>5.134957144961076</v>
      </c>
      <c r="W49">
        <f t="shared" si="15"/>
        <v>64.955608905578117</v>
      </c>
      <c r="X49">
        <f t="shared" si="16"/>
        <v>3.3616257848611917</v>
      </c>
      <c r="Y49">
        <f t="shared" si="17"/>
        <v>5.1752663726819579</v>
      </c>
      <c r="Z49">
        <f t="shared" si="18"/>
        <v>1.7733313600998843</v>
      </c>
      <c r="AA49">
        <f t="shared" si="19"/>
        <v>-120.00751816147007</v>
      </c>
      <c r="AB49">
        <f t="shared" si="20"/>
        <v>20.840477504855368</v>
      </c>
      <c r="AC49">
        <f t="shared" si="21"/>
        <v>1.7288374074421411</v>
      </c>
      <c r="AD49">
        <f t="shared" si="22"/>
        <v>96.98479307770755</v>
      </c>
      <c r="AE49">
        <f t="shared" si="23"/>
        <v>12.814887320778354</v>
      </c>
      <c r="AF49">
        <f t="shared" si="24"/>
        <v>2.7150187575126004</v>
      </c>
      <c r="AG49">
        <f t="shared" si="25"/>
        <v>3.3178854076630295</v>
      </c>
      <c r="AH49">
        <v>222.76350752135741</v>
      </c>
      <c r="AI49">
        <v>213.1400666666666</v>
      </c>
      <c r="AJ49">
        <v>1.677578274778369</v>
      </c>
      <c r="AK49">
        <v>63.139762686809448</v>
      </c>
      <c r="AL49">
        <f t="shared" si="26"/>
        <v>2.7212589152260787</v>
      </c>
      <c r="AM49">
        <v>30.76939570823874</v>
      </c>
      <c r="AN49">
        <v>33.196856363636343</v>
      </c>
      <c r="AO49">
        <v>1.141557346686581E-5</v>
      </c>
      <c r="AP49">
        <v>90.997480818109025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47349.572644856737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1009.4922426564149</v>
      </c>
      <c r="BI49">
        <f t="shared" si="33"/>
        <v>3.3178854076630295</v>
      </c>
      <c r="BJ49" t="e">
        <f t="shared" si="34"/>
        <v>#DIV/0!</v>
      </c>
      <c r="BK49">
        <f t="shared" si="35"/>
        <v>3.2866873735772593E-3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1199.984285714286</v>
      </c>
      <c r="CQ49">
        <f t="shared" si="47"/>
        <v>1009.4922426564149</v>
      </c>
      <c r="CR49">
        <f t="shared" si="48"/>
        <v>0.84125455197566901</v>
      </c>
      <c r="CS49">
        <f t="shared" si="49"/>
        <v>0.16202128531304105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1658323398.5</v>
      </c>
      <c r="CZ49">
        <v>203.63200000000001</v>
      </c>
      <c r="DA49">
        <v>215.9662857142857</v>
      </c>
      <c r="DB49">
        <v>33.196985714285709</v>
      </c>
      <c r="DC49">
        <v>30.775028571428571</v>
      </c>
      <c r="DD49">
        <v>205.12671428571431</v>
      </c>
      <c r="DE49">
        <v>32.637414285714293</v>
      </c>
      <c r="DF49">
        <v>650.27285714285711</v>
      </c>
      <c r="DG49">
        <v>101.163</v>
      </c>
      <c r="DH49">
        <v>9.9982542857142837E-2</v>
      </c>
      <c r="DI49">
        <v>33.429328571428577</v>
      </c>
      <c r="DJ49">
        <v>999.89999999999986</v>
      </c>
      <c r="DK49">
        <v>33.289799999999993</v>
      </c>
      <c r="DL49">
        <v>0</v>
      </c>
      <c r="DM49">
        <v>0</v>
      </c>
      <c r="DN49">
        <v>9014.91</v>
      </c>
      <c r="DO49">
        <v>0</v>
      </c>
      <c r="DP49">
        <v>1451.457142857143</v>
      </c>
      <c r="DQ49">
        <v>-12.334</v>
      </c>
      <c r="DR49">
        <v>210.62428571428569</v>
      </c>
      <c r="DS49">
        <v>222.82357142857151</v>
      </c>
      <c r="DT49">
        <v>2.4219471428571429</v>
      </c>
      <c r="DU49">
        <v>215.9662857142857</v>
      </c>
      <c r="DV49">
        <v>30.775028571428571</v>
      </c>
      <c r="DW49">
        <v>3.3583028571428568</v>
      </c>
      <c r="DX49">
        <v>3.1132914285714288</v>
      </c>
      <c r="DY49">
        <v>25.919942857142861</v>
      </c>
      <c r="DZ49">
        <v>24.646571428571431</v>
      </c>
      <c r="EA49">
        <v>1199.984285714286</v>
      </c>
      <c r="EB49">
        <v>0.95800514285714289</v>
      </c>
      <c r="EC49">
        <v>4.1995142857142863E-2</v>
      </c>
      <c r="ED49">
        <v>0</v>
      </c>
      <c r="EE49">
        <v>626.41328571428573</v>
      </c>
      <c r="EF49">
        <v>5.0001600000000002</v>
      </c>
      <c r="EG49">
        <v>9696.9357142857152</v>
      </c>
      <c r="EH49">
        <v>9515.0714285714294</v>
      </c>
      <c r="EI49">
        <v>47.696000000000012</v>
      </c>
      <c r="EJ49">
        <v>49.936999999999998</v>
      </c>
      <c r="EK49">
        <v>48.83</v>
      </c>
      <c r="EL49">
        <v>48.732000000000014</v>
      </c>
      <c r="EM49">
        <v>49.392714285714291</v>
      </c>
      <c r="EN49">
        <v>1144.802857142857</v>
      </c>
      <c r="EO49">
        <v>50.181428571428583</v>
      </c>
      <c r="EP49">
        <v>0</v>
      </c>
      <c r="EQ49">
        <v>765912</v>
      </c>
      <c r="ER49">
        <v>0</v>
      </c>
      <c r="ES49">
        <v>627.30647999999997</v>
      </c>
      <c r="ET49">
        <v>-11.36630771519205</v>
      </c>
      <c r="EU49">
        <v>11.23692341222835</v>
      </c>
      <c r="EV49">
        <v>9694.5192000000006</v>
      </c>
      <c r="EW49">
        <v>15</v>
      </c>
      <c r="EX49">
        <v>1658316094</v>
      </c>
      <c r="EY49" t="s">
        <v>416</v>
      </c>
      <c r="EZ49">
        <v>1658316090.5</v>
      </c>
      <c r="FA49">
        <v>1658316094</v>
      </c>
      <c r="FB49">
        <v>11</v>
      </c>
      <c r="FC49">
        <v>-0.13300000000000001</v>
      </c>
      <c r="FD49">
        <v>0.107</v>
      </c>
      <c r="FE49">
        <v>-1.72</v>
      </c>
      <c r="FF49">
        <v>0.44</v>
      </c>
      <c r="FG49">
        <v>415</v>
      </c>
      <c r="FH49">
        <v>29</v>
      </c>
      <c r="FI49">
        <v>0.15</v>
      </c>
      <c r="FJ49">
        <v>0.28000000000000003</v>
      </c>
      <c r="FK49">
        <v>-11.84121707317073</v>
      </c>
      <c r="FL49">
        <v>-3.1392146341463159</v>
      </c>
      <c r="FM49">
        <v>0.31051508655264959</v>
      </c>
      <c r="FN49">
        <v>0</v>
      </c>
      <c r="FO49">
        <v>628.23967647058817</v>
      </c>
      <c r="FP49">
        <v>-12.0576776188257</v>
      </c>
      <c r="FQ49">
        <v>1.1969029328324119</v>
      </c>
      <c r="FR49">
        <v>0</v>
      </c>
      <c r="FS49">
        <v>2.3976180487804881</v>
      </c>
      <c r="FT49">
        <v>0.109469059233452</v>
      </c>
      <c r="FU49">
        <v>1.2918313191161509E-2</v>
      </c>
      <c r="FV49">
        <v>0</v>
      </c>
      <c r="FW49">
        <v>0</v>
      </c>
      <c r="FX49">
        <v>3</v>
      </c>
      <c r="FY49" t="s">
        <v>426</v>
      </c>
      <c r="FZ49">
        <v>3.3702999999999999</v>
      </c>
      <c r="GA49">
        <v>2.8936899999999999</v>
      </c>
      <c r="GB49">
        <v>5.5109600000000002E-2</v>
      </c>
      <c r="GC49">
        <v>5.87016E-2</v>
      </c>
      <c r="GD49">
        <v>0.13819899999999999</v>
      </c>
      <c r="GE49">
        <v>0.13431699999999999</v>
      </c>
      <c r="GF49">
        <v>32696.7</v>
      </c>
      <c r="GG49">
        <v>28321.8</v>
      </c>
      <c r="GH49">
        <v>30922.5</v>
      </c>
      <c r="GI49">
        <v>28037</v>
      </c>
      <c r="GJ49">
        <v>35100.6</v>
      </c>
      <c r="GK49">
        <v>34240.400000000001</v>
      </c>
      <c r="GL49">
        <v>40303.4</v>
      </c>
      <c r="GM49">
        <v>39074.800000000003</v>
      </c>
      <c r="GN49">
        <v>2.3658999999999999</v>
      </c>
      <c r="GO49">
        <v>1.63832</v>
      </c>
      <c r="GP49">
        <v>0</v>
      </c>
      <c r="GQ49">
        <v>8.4377800000000003E-2</v>
      </c>
      <c r="GR49">
        <v>999.9</v>
      </c>
      <c r="GS49">
        <v>31.9343</v>
      </c>
      <c r="GT49">
        <v>67</v>
      </c>
      <c r="GU49">
        <v>34.299999999999997</v>
      </c>
      <c r="GV49">
        <v>35.9831</v>
      </c>
      <c r="GW49">
        <v>49.341799999999999</v>
      </c>
      <c r="GX49">
        <v>41.1098</v>
      </c>
      <c r="GY49">
        <v>1</v>
      </c>
      <c r="GZ49">
        <v>0.55683700000000003</v>
      </c>
      <c r="HA49">
        <v>1.5182899999999999</v>
      </c>
      <c r="HB49">
        <v>20.202999999999999</v>
      </c>
      <c r="HC49">
        <v>5.2150400000000001</v>
      </c>
      <c r="HD49">
        <v>11.974</v>
      </c>
      <c r="HE49">
        <v>4.9902499999999996</v>
      </c>
      <c r="HF49">
        <v>3.2924500000000001</v>
      </c>
      <c r="HG49">
        <v>8277.7999999999993</v>
      </c>
      <c r="HH49">
        <v>9999</v>
      </c>
      <c r="HI49">
        <v>9999</v>
      </c>
      <c r="HJ49">
        <v>969.7</v>
      </c>
      <c r="HK49">
        <v>4.97126</v>
      </c>
      <c r="HL49">
        <v>1.87385</v>
      </c>
      <c r="HM49">
        <v>1.87012</v>
      </c>
      <c r="HN49">
        <v>1.8696600000000001</v>
      </c>
      <c r="HO49">
        <v>1.87443</v>
      </c>
      <c r="HP49">
        <v>1.8711100000000001</v>
      </c>
      <c r="HQ49">
        <v>1.8666100000000001</v>
      </c>
      <c r="HR49">
        <v>1.87765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-1.4970000000000001</v>
      </c>
      <c r="IG49">
        <v>0.5595</v>
      </c>
      <c r="IH49">
        <v>-1.4143203888967211</v>
      </c>
      <c r="II49">
        <v>1.7196870422270779E-5</v>
      </c>
      <c r="IJ49">
        <v>-2.1741833173098589E-6</v>
      </c>
      <c r="IK49">
        <v>9.0595066644434051E-10</v>
      </c>
      <c r="IL49">
        <v>-5.0132855213330413E-2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121.8</v>
      </c>
      <c r="IU49">
        <v>121.8</v>
      </c>
      <c r="IV49">
        <v>0.65551800000000005</v>
      </c>
      <c r="IW49">
        <v>2.5854499999999998</v>
      </c>
      <c r="IX49">
        <v>1.49902</v>
      </c>
      <c r="IY49">
        <v>2.3059099999999999</v>
      </c>
      <c r="IZ49">
        <v>1.69678</v>
      </c>
      <c r="JA49">
        <v>2.2375500000000001</v>
      </c>
      <c r="JB49">
        <v>39.142800000000001</v>
      </c>
      <c r="JC49">
        <v>14.4648</v>
      </c>
      <c r="JD49">
        <v>18</v>
      </c>
      <c r="JE49">
        <v>729.56299999999999</v>
      </c>
      <c r="JF49">
        <v>315.77600000000001</v>
      </c>
      <c r="JG49">
        <v>30.0061</v>
      </c>
      <c r="JH49">
        <v>34.587499999999999</v>
      </c>
      <c r="JI49">
        <v>30.0015</v>
      </c>
      <c r="JJ49">
        <v>34.360700000000001</v>
      </c>
      <c r="JK49">
        <v>34.359200000000001</v>
      </c>
      <c r="JL49">
        <v>13.1556</v>
      </c>
      <c r="JM49">
        <v>22.494700000000002</v>
      </c>
      <c r="JN49">
        <v>100</v>
      </c>
      <c r="JO49">
        <v>30</v>
      </c>
      <c r="JP49">
        <v>230.727</v>
      </c>
      <c r="JQ49">
        <v>30.6463</v>
      </c>
      <c r="JR49">
        <v>98.537300000000002</v>
      </c>
      <c r="JS49">
        <v>98.413300000000007</v>
      </c>
    </row>
    <row r="50" spans="1:279" x14ac:dyDescent="0.2">
      <c r="A50">
        <v>35</v>
      </c>
      <c r="B50">
        <v>1658323404.5</v>
      </c>
      <c r="C50">
        <v>136</v>
      </c>
      <c r="D50" t="s">
        <v>489</v>
      </c>
      <c r="E50" t="s">
        <v>490</v>
      </c>
      <c r="F50">
        <v>4</v>
      </c>
      <c r="G50">
        <v>1658323402.1875</v>
      </c>
      <c r="H50">
        <f t="shared" si="0"/>
        <v>2.6909894014158181E-3</v>
      </c>
      <c r="I50">
        <f t="shared" si="1"/>
        <v>2.690989401415818</v>
      </c>
      <c r="J50">
        <f t="shared" si="2"/>
        <v>3.5626831259852008</v>
      </c>
      <c r="K50">
        <f t="shared" si="3"/>
        <v>209.60499999999999</v>
      </c>
      <c r="L50">
        <f t="shared" si="4"/>
        <v>165.46997918810155</v>
      </c>
      <c r="M50">
        <f t="shared" si="5"/>
        <v>16.756105473371392</v>
      </c>
      <c r="N50">
        <f t="shared" si="6"/>
        <v>21.225381818374935</v>
      </c>
      <c r="O50">
        <f t="shared" si="7"/>
        <v>0.15128380149598838</v>
      </c>
      <c r="P50">
        <f t="shared" si="8"/>
        <v>2.7628669761040658</v>
      </c>
      <c r="Q50">
        <f t="shared" si="9"/>
        <v>0.14682790064183321</v>
      </c>
      <c r="R50">
        <f t="shared" si="10"/>
        <v>9.2156850682947877E-2</v>
      </c>
      <c r="S50">
        <f t="shared" si="11"/>
        <v>194.4248231126092</v>
      </c>
      <c r="T50">
        <f t="shared" si="12"/>
        <v>33.902523986988562</v>
      </c>
      <c r="U50">
        <f t="shared" si="13"/>
        <v>33.308574999999998</v>
      </c>
      <c r="V50">
        <f t="shared" si="14"/>
        <v>5.1403652109604554</v>
      </c>
      <c r="W50">
        <f t="shared" si="15"/>
        <v>64.956506040444964</v>
      </c>
      <c r="X50">
        <f t="shared" si="16"/>
        <v>3.3623706516328484</v>
      </c>
      <c r="Y50">
        <f t="shared" si="17"/>
        <v>5.1763416116305256</v>
      </c>
      <c r="Z50">
        <f t="shared" si="18"/>
        <v>1.777994559327607</v>
      </c>
      <c r="AA50">
        <f t="shared" si="19"/>
        <v>-118.67263260243757</v>
      </c>
      <c r="AB50">
        <f t="shared" si="20"/>
        <v>18.538899021591838</v>
      </c>
      <c r="AC50">
        <f t="shared" si="21"/>
        <v>1.5423300762472176</v>
      </c>
      <c r="AD50">
        <f t="shared" si="22"/>
        <v>95.833419608010701</v>
      </c>
      <c r="AE50">
        <f t="shared" si="23"/>
        <v>13.066014648151471</v>
      </c>
      <c r="AF50">
        <f t="shared" si="24"/>
        <v>2.6862871222785101</v>
      </c>
      <c r="AG50">
        <f t="shared" si="25"/>
        <v>3.5626831259852008</v>
      </c>
      <c r="AH50">
        <v>229.72704301649549</v>
      </c>
      <c r="AI50">
        <v>219.85308484848491</v>
      </c>
      <c r="AJ50">
        <v>1.6820222985655859</v>
      </c>
      <c r="AK50">
        <v>63.139762686809448</v>
      </c>
      <c r="AL50">
        <f t="shared" si="26"/>
        <v>2.690989401415818</v>
      </c>
      <c r="AM50">
        <v>30.812419130215609</v>
      </c>
      <c r="AN50">
        <v>33.212135151515149</v>
      </c>
      <c r="AO50">
        <v>1.5012798812751491E-4</v>
      </c>
      <c r="AP50">
        <v>90.997480818109025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47139.178208380639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1009.5022497992793</v>
      </c>
      <c r="BI50">
        <f t="shared" si="33"/>
        <v>3.5626831259852008</v>
      </c>
      <c r="BJ50" t="e">
        <f t="shared" si="34"/>
        <v>#DIV/0!</v>
      </c>
      <c r="BK50">
        <f t="shared" si="35"/>
        <v>3.5291482774739472E-3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1199.9962499999999</v>
      </c>
      <c r="CQ50">
        <f t="shared" si="47"/>
        <v>1009.5022497992793</v>
      </c>
      <c r="CR50">
        <f t="shared" si="48"/>
        <v>0.84125450375305699</v>
      </c>
      <c r="CS50">
        <f t="shared" si="49"/>
        <v>0.16202119224340011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1658323402.1875</v>
      </c>
      <c r="CZ50">
        <v>209.60499999999999</v>
      </c>
      <c r="DA50">
        <v>222.18074999999999</v>
      </c>
      <c r="DB50">
        <v>33.204099999999997</v>
      </c>
      <c r="DC50">
        <v>30.807725000000001</v>
      </c>
      <c r="DD50">
        <v>211.10412500000001</v>
      </c>
      <c r="DE50">
        <v>32.644337500000013</v>
      </c>
      <c r="DF50">
        <v>650.255</v>
      </c>
      <c r="DG50">
        <v>101.163625</v>
      </c>
      <c r="DH50">
        <v>0.1000939875</v>
      </c>
      <c r="DI50">
        <v>33.433037499999998</v>
      </c>
      <c r="DJ50">
        <v>999.9</v>
      </c>
      <c r="DK50">
        <v>33.308574999999998</v>
      </c>
      <c r="DL50">
        <v>0</v>
      </c>
      <c r="DM50">
        <v>0</v>
      </c>
      <c r="DN50">
        <v>8974.2975000000006</v>
      </c>
      <c r="DO50">
        <v>0</v>
      </c>
      <c r="DP50">
        <v>1424.125</v>
      </c>
      <c r="DQ50">
        <v>-12.575737500000001</v>
      </c>
      <c r="DR50">
        <v>216.80387500000001</v>
      </c>
      <c r="DS50">
        <v>229.24312499999999</v>
      </c>
      <c r="DT50">
        <v>2.396385</v>
      </c>
      <c r="DU50">
        <v>222.18074999999999</v>
      </c>
      <c r="DV50">
        <v>30.807725000000001</v>
      </c>
      <c r="DW50">
        <v>3.35904625</v>
      </c>
      <c r="DX50">
        <v>3.1166200000000002</v>
      </c>
      <c r="DY50">
        <v>25.923649999999999</v>
      </c>
      <c r="DZ50">
        <v>24.664437499999998</v>
      </c>
      <c r="EA50">
        <v>1199.9962499999999</v>
      </c>
      <c r="EB50">
        <v>0.95800750000000001</v>
      </c>
      <c r="EC50">
        <v>4.1992849999999998E-2</v>
      </c>
      <c r="ED50">
        <v>0</v>
      </c>
      <c r="EE50">
        <v>625.71100000000001</v>
      </c>
      <c r="EF50">
        <v>5.0001600000000002</v>
      </c>
      <c r="EG50">
        <v>9591.3712500000001</v>
      </c>
      <c r="EH50">
        <v>9515.15625</v>
      </c>
      <c r="EI50">
        <v>47.734250000000003</v>
      </c>
      <c r="EJ50">
        <v>49.936999999999998</v>
      </c>
      <c r="EK50">
        <v>48.827749999999988</v>
      </c>
      <c r="EL50">
        <v>48.718499999999999</v>
      </c>
      <c r="EM50">
        <v>49.398249999999997</v>
      </c>
      <c r="EN50">
        <v>1144.8162500000001</v>
      </c>
      <c r="EO50">
        <v>50.18</v>
      </c>
      <c r="EP50">
        <v>0</v>
      </c>
      <c r="EQ50">
        <v>765915.60000014305</v>
      </c>
      <c r="ER50">
        <v>0</v>
      </c>
      <c r="ES50">
        <v>626.61707999999999</v>
      </c>
      <c r="ET50">
        <v>-10.54946151961402</v>
      </c>
      <c r="EU50">
        <v>-727.41999968267578</v>
      </c>
      <c r="EV50">
        <v>9672.9951999999994</v>
      </c>
      <c r="EW50">
        <v>15</v>
      </c>
      <c r="EX50">
        <v>1658316094</v>
      </c>
      <c r="EY50" t="s">
        <v>416</v>
      </c>
      <c r="EZ50">
        <v>1658316090.5</v>
      </c>
      <c r="FA50">
        <v>1658316094</v>
      </c>
      <c r="FB50">
        <v>11</v>
      </c>
      <c r="FC50">
        <v>-0.13300000000000001</v>
      </c>
      <c r="FD50">
        <v>0.107</v>
      </c>
      <c r="FE50">
        <v>-1.72</v>
      </c>
      <c r="FF50">
        <v>0.44</v>
      </c>
      <c r="FG50">
        <v>415</v>
      </c>
      <c r="FH50">
        <v>29</v>
      </c>
      <c r="FI50">
        <v>0.15</v>
      </c>
      <c r="FJ50">
        <v>0.28000000000000003</v>
      </c>
      <c r="FK50">
        <v>-12.05928780487805</v>
      </c>
      <c r="FL50">
        <v>-3.1018055749129041</v>
      </c>
      <c r="FM50">
        <v>0.30682865496855999</v>
      </c>
      <c r="FN50">
        <v>0</v>
      </c>
      <c r="FO50">
        <v>627.39752941176482</v>
      </c>
      <c r="FP50">
        <v>-11.53237586511935</v>
      </c>
      <c r="FQ50">
        <v>1.1463343941680371</v>
      </c>
      <c r="FR50">
        <v>0</v>
      </c>
      <c r="FS50">
        <v>2.399396829268293</v>
      </c>
      <c r="FT50">
        <v>6.9285156794427274E-2</v>
      </c>
      <c r="FU50">
        <v>1.284503044058795E-2</v>
      </c>
      <c r="FV50">
        <v>1</v>
      </c>
      <c r="FW50">
        <v>1</v>
      </c>
      <c r="FX50">
        <v>3</v>
      </c>
      <c r="FY50" t="s">
        <v>423</v>
      </c>
      <c r="FZ50">
        <v>3.3702999999999999</v>
      </c>
      <c r="GA50">
        <v>2.8935499999999998</v>
      </c>
      <c r="GB50">
        <v>5.6631899999999999E-2</v>
      </c>
      <c r="GC50">
        <v>6.0293199999999998E-2</v>
      </c>
      <c r="GD50">
        <v>0.13824500000000001</v>
      </c>
      <c r="GE50">
        <v>0.13431399999999999</v>
      </c>
      <c r="GF50">
        <v>32642.5</v>
      </c>
      <c r="GG50">
        <v>28271.9</v>
      </c>
      <c r="GH50">
        <v>30921.1</v>
      </c>
      <c r="GI50">
        <v>28035</v>
      </c>
      <c r="GJ50">
        <v>35097.699999999997</v>
      </c>
      <c r="GK50">
        <v>34238.6</v>
      </c>
      <c r="GL50">
        <v>40302.1</v>
      </c>
      <c r="GM50">
        <v>39072.6</v>
      </c>
      <c r="GN50">
        <v>2.3658800000000002</v>
      </c>
      <c r="GO50">
        <v>1.63727</v>
      </c>
      <c r="GP50">
        <v>0</v>
      </c>
      <c r="GQ50">
        <v>8.4415100000000007E-2</v>
      </c>
      <c r="GR50">
        <v>999.9</v>
      </c>
      <c r="GS50">
        <v>31.954499999999999</v>
      </c>
      <c r="GT50">
        <v>67</v>
      </c>
      <c r="GU50">
        <v>34.299999999999997</v>
      </c>
      <c r="GV50">
        <v>35.978999999999999</v>
      </c>
      <c r="GW50">
        <v>49.5518</v>
      </c>
      <c r="GX50">
        <v>41.133800000000001</v>
      </c>
      <c r="GY50">
        <v>1</v>
      </c>
      <c r="GZ50">
        <v>0.55834600000000001</v>
      </c>
      <c r="HA50">
        <v>1.5379400000000001</v>
      </c>
      <c r="HB50">
        <v>20.2029</v>
      </c>
      <c r="HC50">
        <v>5.2156399999999996</v>
      </c>
      <c r="HD50">
        <v>11.974</v>
      </c>
      <c r="HE50">
        <v>4.9905999999999997</v>
      </c>
      <c r="HF50">
        <v>3.2925499999999999</v>
      </c>
      <c r="HG50">
        <v>8278.1</v>
      </c>
      <c r="HH50">
        <v>9999</v>
      </c>
      <c r="HI50">
        <v>9999</v>
      </c>
      <c r="HJ50">
        <v>969.7</v>
      </c>
      <c r="HK50">
        <v>4.9712399999999999</v>
      </c>
      <c r="HL50">
        <v>1.8738699999999999</v>
      </c>
      <c r="HM50">
        <v>1.87012</v>
      </c>
      <c r="HN50">
        <v>1.8696600000000001</v>
      </c>
      <c r="HO50">
        <v>1.87442</v>
      </c>
      <c r="HP50">
        <v>1.8710800000000001</v>
      </c>
      <c r="HQ50">
        <v>1.8666100000000001</v>
      </c>
      <c r="HR50">
        <v>1.8776600000000001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-1.502</v>
      </c>
      <c r="IG50">
        <v>0.56010000000000004</v>
      </c>
      <c r="IH50">
        <v>-1.4143203888967211</v>
      </c>
      <c r="II50">
        <v>1.7196870422270779E-5</v>
      </c>
      <c r="IJ50">
        <v>-2.1741833173098589E-6</v>
      </c>
      <c r="IK50">
        <v>9.0595066644434051E-10</v>
      </c>
      <c r="IL50">
        <v>-5.0132855213330413E-2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121.9</v>
      </c>
      <c r="IU50">
        <v>121.8</v>
      </c>
      <c r="IV50">
        <v>0.67016600000000004</v>
      </c>
      <c r="IW50">
        <v>2.5756800000000002</v>
      </c>
      <c r="IX50">
        <v>1.49902</v>
      </c>
      <c r="IY50">
        <v>2.3046899999999999</v>
      </c>
      <c r="IZ50">
        <v>1.69678</v>
      </c>
      <c r="JA50">
        <v>2.35107</v>
      </c>
      <c r="JB50">
        <v>39.142800000000001</v>
      </c>
      <c r="JC50">
        <v>14.4823</v>
      </c>
      <c r="JD50">
        <v>18</v>
      </c>
      <c r="JE50">
        <v>729.63900000000001</v>
      </c>
      <c r="JF50">
        <v>315.27600000000001</v>
      </c>
      <c r="JG50">
        <v>30.005700000000001</v>
      </c>
      <c r="JH50">
        <v>34.5946</v>
      </c>
      <c r="JI50">
        <v>30.0017</v>
      </c>
      <c r="JJ50">
        <v>34.369100000000003</v>
      </c>
      <c r="JK50">
        <v>34.368499999999997</v>
      </c>
      <c r="JL50">
        <v>13.446999999999999</v>
      </c>
      <c r="JM50">
        <v>22.778500000000001</v>
      </c>
      <c r="JN50">
        <v>100</v>
      </c>
      <c r="JO50">
        <v>30</v>
      </c>
      <c r="JP50">
        <v>237.40600000000001</v>
      </c>
      <c r="JQ50">
        <v>30.616</v>
      </c>
      <c r="JR50">
        <v>98.533600000000007</v>
      </c>
      <c r="JS50">
        <v>98.407300000000006</v>
      </c>
    </row>
    <row r="51" spans="1:279" x14ac:dyDescent="0.2">
      <c r="A51">
        <v>36</v>
      </c>
      <c r="B51">
        <v>1658323408.5</v>
      </c>
      <c r="C51">
        <v>140</v>
      </c>
      <c r="D51" t="s">
        <v>491</v>
      </c>
      <c r="E51" t="s">
        <v>492</v>
      </c>
      <c r="F51">
        <v>4</v>
      </c>
      <c r="G51">
        <v>1658323406.5</v>
      </c>
      <c r="H51">
        <f t="shared" si="0"/>
        <v>2.743276511009736E-3</v>
      </c>
      <c r="I51">
        <f t="shared" si="1"/>
        <v>2.7432765110097361</v>
      </c>
      <c r="J51">
        <f t="shared" si="2"/>
        <v>3.7970198634519901</v>
      </c>
      <c r="K51">
        <f t="shared" si="3"/>
        <v>216.62228571428571</v>
      </c>
      <c r="L51">
        <f t="shared" si="4"/>
        <v>170.39481892594247</v>
      </c>
      <c r="M51">
        <f t="shared" si="5"/>
        <v>17.254955975341367</v>
      </c>
      <c r="N51">
        <f t="shared" si="6"/>
        <v>21.936159953914778</v>
      </c>
      <c r="O51">
        <f t="shared" si="7"/>
        <v>0.15374336864114616</v>
      </c>
      <c r="P51">
        <f t="shared" si="8"/>
        <v>2.7680140056586491</v>
      </c>
      <c r="Q51">
        <f t="shared" si="9"/>
        <v>0.14915205127647085</v>
      </c>
      <c r="R51">
        <f t="shared" si="10"/>
        <v>9.3621122470906731E-2</v>
      </c>
      <c r="S51">
        <f t="shared" si="11"/>
        <v>194.41949361259842</v>
      </c>
      <c r="T51">
        <f t="shared" si="12"/>
        <v>33.891822429152029</v>
      </c>
      <c r="U51">
        <f t="shared" si="13"/>
        <v>33.33287142857143</v>
      </c>
      <c r="V51">
        <f t="shared" si="14"/>
        <v>5.147371057467713</v>
      </c>
      <c r="W51">
        <f t="shared" si="15"/>
        <v>64.955128047032787</v>
      </c>
      <c r="X51">
        <f t="shared" si="16"/>
        <v>3.3631290522529969</v>
      </c>
      <c r="Y51">
        <f t="shared" si="17"/>
        <v>5.1776190015633849</v>
      </c>
      <c r="Z51">
        <f t="shared" si="18"/>
        <v>1.7842420052147161</v>
      </c>
      <c r="AA51">
        <f t="shared" si="19"/>
        <v>-120.97849413552936</v>
      </c>
      <c r="AB51">
        <f t="shared" si="20"/>
        <v>15.605107603641532</v>
      </c>
      <c r="AC51">
        <f t="shared" si="21"/>
        <v>1.2960234837837634</v>
      </c>
      <c r="AD51">
        <f t="shared" si="22"/>
        <v>90.34213056449434</v>
      </c>
      <c r="AE51">
        <f t="shared" si="23"/>
        <v>13.298402774484879</v>
      </c>
      <c r="AF51">
        <f t="shared" si="24"/>
        <v>2.7688729418460034</v>
      </c>
      <c r="AG51">
        <f t="shared" si="25"/>
        <v>3.7970198634519901</v>
      </c>
      <c r="AH51">
        <v>236.6652522509774</v>
      </c>
      <c r="AI51">
        <v>226.580006060606</v>
      </c>
      <c r="AJ51">
        <v>1.679043892912812</v>
      </c>
      <c r="AK51">
        <v>63.139762686809448</v>
      </c>
      <c r="AL51">
        <f t="shared" si="26"/>
        <v>2.7432765110097361</v>
      </c>
      <c r="AM51">
        <v>30.764530072839911</v>
      </c>
      <c r="AN51">
        <v>33.20552363636363</v>
      </c>
      <c r="AO51">
        <v>1.1166145630667531E-3</v>
      </c>
      <c r="AP51">
        <v>90.997480818109025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47279.852377450712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1009.4741997992737</v>
      </c>
      <c r="BI51">
        <f t="shared" si="33"/>
        <v>3.7970198634519901</v>
      </c>
      <c r="BJ51" t="e">
        <f t="shared" si="34"/>
        <v>#DIV/0!</v>
      </c>
      <c r="BK51">
        <f t="shared" si="35"/>
        <v>3.7613837621674716E-3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1199.962857142857</v>
      </c>
      <c r="CQ51">
        <f t="shared" si="47"/>
        <v>1009.4741997992737</v>
      </c>
      <c r="CR51">
        <f t="shared" si="48"/>
        <v>0.84125453866368682</v>
      </c>
      <c r="CS51">
        <f t="shared" si="49"/>
        <v>0.16202125962091554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1658323406.5</v>
      </c>
      <c r="CZ51">
        <v>216.62228571428571</v>
      </c>
      <c r="DA51">
        <v>229.44628571428569</v>
      </c>
      <c r="DB51">
        <v>33.211314285714288</v>
      </c>
      <c r="DC51">
        <v>30.741299999999999</v>
      </c>
      <c r="DD51">
        <v>218.1268571428572</v>
      </c>
      <c r="DE51">
        <v>32.651314285714292</v>
      </c>
      <c r="DF51">
        <v>650.25900000000001</v>
      </c>
      <c r="DG51">
        <v>101.1647142857143</v>
      </c>
      <c r="DH51">
        <v>9.9843428571428569E-2</v>
      </c>
      <c r="DI51">
        <v>33.437442857142862</v>
      </c>
      <c r="DJ51">
        <v>999.89999999999986</v>
      </c>
      <c r="DK51">
        <v>33.33287142857143</v>
      </c>
      <c r="DL51">
        <v>0</v>
      </c>
      <c r="DM51">
        <v>0</v>
      </c>
      <c r="DN51">
        <v>9001.5157142857151</v>
      </c>
      <c r="DO51">
        <v>0</v>
      </c>
      <c r="DP51">
        <v>1411.768571428571</v>
      </c>
      <c r="DQ51">
        <v>-12.823914285714279</v>
      </c>
      <c r="DR51">
        <v>224.06357142857149</v>
      </c>
      <c r="DS51">
        <v>236.7231428571429</v>
      </c>
      <c r="DT51">
        <v>2.470011428571429</v>
      </c>
      <c r="DU51">
        <v>229.44628571428569</v>
      </c>
      <c r="DV51">
        <v>30.741299999999999</v>
      </c>
      <c r="DW51">
        <v>3.3598057142857138</v>
      </c>
      <c r="DX51">
        <v>3.1099314285714281</v>
      </c>
      <c r="DY51">
        <v>25.927485714285709</v>
      </c>
      <c r="DZ51">
        <v>24.628499999999999</v>
      </c>
      <c r="EA51">
        <v>1199.962857142857</v>
      </c>
      <c r="EB51">
        <v>0.95800671428571438</v>
      </c>
      <c r="EC51">
        <v>4.1993614285714277E-2</v>
      </c>
      <c r="ED51">
        <v>0</v>
      </c>
      <c r="EE51">
        <v>624.94914285714287</v>
      </c>
      <c r="EF51">
        <v>5.0001600000000002</v>
      </c>
      <c r="EG51">
        <v>9617.0957142857133</v>
      </c>
      <c r="EH51">
        <v>9514.9028571428553</v>
      </c>
      <c r="EI51">
        <v>47.732000000000014</v>
      </c>
      <c r="EJ51">
        <v>49.982000000000014</v>
      </c>
      <c r="EK51">
        <v>48.857000000000014</v>
      </c>
      <c r="EL51">
        <v>48.732000000000014</v>
      </c>
      <c r="EM51">
        <v>49.419285714285706</v>
      </c>
      <c r="EN51">
        <v>1144.782857142857</v>
      </c>
      <c r="EO51">
        <v>50.18</v>
      </c>
      <c r="EP51">
        <v>0</v>
      </c>
      <c r="EQ51">
        <v>765919.79999995232</v>
      </c>
      <c r="ER51">
        <v>0</v>
      </c>
      <c r="ES51">
        <v>625.95392307692305</v>
      </c>
      <c r="ET51">
        <v>-11.02912820477307</v>
      </c>
      <c r="EU51">
        <v>-537.14700918093502</v>
      </c>
      <c r="EV51">
        <v>9642.4050000000007</v>
      </c>
      <c r="EW51">
        <v>15</v>
      </c>
      <c r="EX51">
        <v>1658316094</v>
      </c>
      <c r="EY51" t="s">
        <v>416</v>
      </c>
      <c r="EZ51">
        <v>1658316090.5</v>
      </c>
      <c r="FA51">
        <v>1658316094</v>
      </c>
      <c r="FB51">
        <v>11</v>
      </c>
      <c r="FC51">
        <v>-0.13300000000000001</v>
      </c>
      <c r="FD51">
        <v>0.107</v>
      </c>
      <c r="FE51">
        <v>-1.72</v>
      </c>
      <c r="FF51">
        <v>0.44</v>
      </c>
      <c r="FG51">
        <v>415</v>
      </c>
      <c r="FH51">
        <v>29</v>
      </c>
      <c r="FI51">
        <v>0.15</v>
      </c>
      <c r="FJ51">
        <v>0.28000000000000003</v>
      </c>
      <c r="FK51">
        <v>-12.277285365853659</v>
      </c>
      <c r="FL51">
        <v>-3.4037268292682872</v>
      </c>
      <c r="FM51">
        <v>0.33667504602377363</v>
      </c>
      <c r="FN51">
        <v>0</v>
      </c>
      <c r="FO51">
        <v>626.59158823529401</v>
      </c>
      <c r="FP51">
        <v>-11.11657753058345</v>
      </c>
      <c r="FQ51">
        <v>1.1044989845719291</v>
      </c>
      <c r="FR51">
        <v>0</v>
      </c>
      <c r="FS51">
        <v>2.4091053658536579</v>
      </c>
      <c r="FT51">
        <v>0.14612048780487741</v>
      </c>
      <c r="FU51">
        <v>2.2618511423444541E-2</v>
      </c>
      <c r="FV51">
        <v>0</v>
      </c>
      <c r="FW51">
        <v>0</v>
      </c>
      <c r="FX51">
        <v>3</v>
      </c>
      <c r="FY51" t="s">
        <v>426</v>
      </c>
      <c r="FZ51">
        <v>3.37053</v>
      </c>
      <c r="GA51">
        <v>2.8936799999999998</v>
      </c>
      <c r="GB51">
        <v>5.8140499999999998E-2</v>
      </c>
      <c r="GC51">
        <v>6.1846600000000002E-2</v>
      </c>
      <c r="GD51">
        <v>0.138209</v>
      </c>
      <c r="GE51">
        <v>0.13397500000000001</v>
      </c>
      <c r="GF51">
        <v>32589.3</v>
      </c>
      <c r="GG51">
        <v>28223.599999999999</v>
      </c>
      <c r="GH51">
        <v>30920.2</v>
      </c>
      <c r="GI51">
        <v>28033.5</v>
      </c>
      <c r="GJ51">
        <v>35098.199999999997</v>
      </c>
      <c r="GK51">
        <v>34250.1</v>
      </c>
      <c r="GL51">
        <v>40300.9</v>
      </c>
      <c r="GM51">
        <v>39070.400000000001</v>
      </c>
      <c r="GN51">
        <v>2.36558</v>
      </c>
      <c r="GO51">
        <v>1.6374500000000001</v>
      </c>
      <c r="GP51">
        <v>0</v>
      </c>
      <c r="GQ51">
        <v>8.3863699999999999E-2</v>
      </c>
      <c r="GR51">
        <v>999.9</v>
      </c>
      <c r="GS51">
        <v>31.9771</v>
      </c>
      <c r="GT51">
        <v>67</v>
      </c>
      <c r="GU51">
        <v>34.299999999999997</v>
      </c>
      <c r="GV51">
        <v>35.981299999999997</v>
      </c>
      <c r="GW51">
        <v>49.491799999999998</v>
      </c>
      <c r="GX51">
        <v>40.508800000000001</v>
      </c>
      <c r="GY51">
        <v>1</v>
      </c>
      <c r="GZ51">
        <v>0.55992399999999998</v>
      </c>
      <c r="HA51">
        <v>1.54925</v>
      </c>
      <c r="HB51">
        <v>20.2026</v>
      </c>
      <c r="HC51">
        <v>5.2156399999999996</v>
      </c>
      <c r="HD51">
        <v>11.974</v>
      </c>
      <c r="HE51">
        <v>4.9903500000000003</v>
      </c>
      <c r="HF51">
        <v>3.2926500000000001</v>
      </c>
      <c r="HG51">
        <v>8278.1</v>
      </c>
      <c r="HH51">
        <v>9999</v>
      </c>
      <c r="HI51">
        <v>9999</v>
      </c>
      <c r="HJ51">
        <v>969.7</v>
      </c>
      <c r="HK51">
        <v>4.9712500000000004</v>
      </c>
      <c r="HL51">
        <v>1.87388</v>
      </c>
      <c r="HM51">
        <v>1.8701300000000001</v>
      </c>
      <c r="HN51">
        <v>1.8696600000000001</v>
      </c>
      <c r="HO51">
        <v>1.8744400000000001</v>
      </c>
      <c r="HP51">
        <v>1.8711199999999999</v>
      </c>
      <c r="HQ51">
        <v>1.8666100000000001</v>
      </c>
      <c r="HR51">
        <v>1.8776600000000001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-1.5069999999999999</v>
      </c>
      <c r="IG51">
        <v>0.55959999999999999</v>
      </c>
      <c r="IH51">
        <v>-1.4143203888967211</v>
      </c>
      <c r="II51">
        <v>1.7196870422270779E-5</v>
      </c>
      <c r="IJ51">
        <v>-2.1741833173098589E-6</v>
      </c>
      <c r="IK51">
        <v>9.0595066644434051E-10</v>
      </c>
      <c r="IL51">
        <v>-5.0132855213330413E-2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122</v>
      </c>
      <c r="IU51">
        <v>121.9</v>
      </c>
      <c r="IV51">
        <v>0.68481400000000003</v>
      </c>
      <c r="IW51">
        <v>2.5695800000000002</v>
      </c>
      <c r="IX51">
        <v>1.49902</v>
      </c>
      <c r="IY51">
        <v>2.3046899999999999</v>
      </c>
      <c r="IZ51">
        <v>1.69678</v>
      </c>
      <c r="JA51">
        <v>2.3950200000000001</v>
      </c>
      <c r="JB51">
        <v>39.142800000000001</v>
      </c>
      <c r="JC51">
        <v>14.4823</v>
      </c>
      <c r="JD51">
        <v>18</v>
      </c>
      <c r="JE51">
        <v>729.48599999999999</v>
      </c>
      <c r="JF51">
        <v>315.41500000000002</v>
      </c>
      <c r="JG51">
        <v>30.004300000000001</v>
      </c>
      <c r="JH51">
        <v>34.603999999999999</v>
      </c>
      <c r="JI51">
        <v>30.001799999999999</v>
      </c>
      <c r="JJ51">
        <v>34.377600000000001</v>
      </c>
      <c r="JK51">
        <v>34.377899999999997</v>
      </c>
      <c r="JL51">
        <v>13.735900000000001</v>
      </c>
      <c r="JM51">
        <v>22.778500000000001</v>
      </c>
      <c r="JN51">
        <v>100</v>
      </c>
      <c r="JO51">
        <v>30</v>
      </c>
      <c r="JP51">
        <v>244.08500000000001</v>
      </c>
      <c r="JQ51">
        <v>30.618400000000001</v>
      </c>
      <c r="JR51">
        <v>98.530600000000007</v>
      </c>
      <c r="JS51">
        <v>98.401700000000005</v>
      </c>
    </row>
    <row r="52" spans="1:279" x14ac:dyDescent="0.2">
      <c r="A52">
        <v>37</v>
      </c>
      <c r="B52">
        <v>1658323412.5</v>
      </c>
      <c r="C52">
        <v>144</v>
      </c>
      <c r="D52" t="s">
        <v>493</v>
      </c>
      <c r="E52" t="s">
        <v>494</v>
      </c>
      <c r="F52">
        <v>4</v>
      </c>
      <c r="G52">
        <v>1658323410.1875</v>
      </c>
      <c r="H52">
        <f t="shared" si="0"/>
        <v>2.7578586549201014E-3</v>
      </c>
      <c r="I52">
        <f t="shared" si="1"/>
        <v>2.7578586549201014</v>
      </c>
      <c r="J52">
        <f t="shared" si="2"/>
        <v>3.9779177524580827</v>
      </c>
      <c r="K52">
        <f t="shared" si="3"/>
        <v>222.637125</v>
      </c>
      <c r="L52">
        <f t="shared" si="4"/>
        <v>174.4439384407674</v>
      </c>
      <c r="M52">
        <f t="shared" si="5"/>
        <v>17.664828701418749</v>
      </c>
      <c r="N52">
        <f t="shared" si="6"/>
        <v>22.545046338980445</v>
      </c>
      <c r="O52">
        <f t="shared" si="7"/>
        <v>0.1542196457123744</v>
      </c>
      <c r="P52">
        <f t="shared" si="8"/>
        <v>2.7667393847230795</v>
      </c>
      <c r="Q52">
        <f t="shared" si="9"/>
        <v>0.14959823828440341</v>
      </c>
      <c r="R52">
        <f t="shared" si="10"/>
        <v>9.3902578337572346E-2</v>
      </c>
      <c r="S52">
        <f t="shared" si="11"/>
        <v>194.41345161258619</v>
      </c>
      <c r="T52">
        <f t="shared" si="12"/>
        <v>33.893253275037289</v>
      </c>
      <c r="U52">
        <f t="shared" si="13"/>
        <v>33.338237499999998</v>
      </c>
      <c r="V52">
        <f t="shared" si="14"/>
        <v>5.1489194771843518</v>
      </c>
      <c r="W52">
        <f t="shared" si="15"/>
        <v>64.886217032132492</v>
      </c>
      <c r="X52">
        <f t="shared" si="16"/>
        <v>3.3605504453147961</v>
      </c>
      <c r="Y52">
        <f t="shared" si="17"/>
        <v>5.1791437365667479</v>
      </c>
      <c r="Z52">
        <f t="shared" si="18"/>
        <v>1.7883690318695558</v>
      </c>
      <c r="AA52">
        <f t="shared" si="19"/>
        <v>-121.62156668197647</v>
      </c>
      <c r="AB52">
        <f t="shared" si="20"/>
        <v>15.581673895596913</v>
      </c>
      <c r="AC52">
        <f t="shared" si="21"/>
        <v>1.29474079523233</v>
      </c>
      <c r="AD52">
        <f t="shared" si="22"/>
        <v>89.668299621438962</v>
      </c>
      <c r="AE52">
        <f t="shared" si="23"/>
        <v>13.522161505786594</v>
      </c>
      <c r="AF52">
        <f t="shared" si="24"/>
        <v>2.8303734783717625</v>
      </c>
      <c r="AG52">
        <f t="shared" si="25"/>
        <v>3.9779177524580827</v>
      </c>
      <c r="AH52">
        <v>243.65265992299331</v>
      </c>
      <c r="AI52">
        <v>233.3454181818181</v>
      </c>
      <c r="AJ52">
        <v>1.692109576484468</v>
      </c>
      <c r="AK52">
        <v>63.139762686809448</v>
      </c>
      <c r="AL52">
        <f t="shared" si="26"/>
        <v>2.7578586549201014</v>
      </c>
      <c r="AM52">
        <v>30.662429062995571</v>
      </c>
      <c r="AN52">
        <v>33.168760606060623</v>
      </c>
      <c r="AO52">
        <v>-8.2918381079703837E-3</v>
      </c>
      <c r="AP52">
        <v>90.997480818109025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47244.018701830624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1009.4423997992674</v>
      </c>
      <c r="BI52">
        <f t="shared" si="33"/>
        <v>3.9779177524580827</v>
      </c>
      <c r="BJ52" t="e">
        <f t="shared" si="34"/>
        <v>#DIV/0!</v>
      </c>
      <c r="BK52">
        <f t="shared" si="35"/>
        <v>3.9407080119173822E-3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1199.925</v>
      </c>
      <c r="CQ52">
        <f t="shared" si="47"/>
        <v>1009.4423997992674</v>
      </c>
      <c r="CR52">
        <f t="shared" si="48"/>
        <v>0.84125457824386307</v>
      </c>
      <c r="CS52">
        <f t="shared" si="49"/>
        <v>0.16202133601065583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1658323410.1875</v>
      </c>
      <c r="CZ52">
        <v>222.637125</v>
      </c>
      <c r="DA52">
        <v>235.69550000000001</v>
      </c>
      <c r="DB52">
        <v>33.186149999999998</v>
      </c>
      <c r="DC52">
        <v>30.661225000000002</v>
      </c>
      <c r="DD52">
        <v>224.146625</v>
      </c>
      <c r="DE52">
        <v>32.626925</v>
      </c>
      <c r="DF52">
        <v>650.26350000000002</v>
      </c>
      <c r="DG52">
        <v>101.163625</v>
      </c>
      <c r="DH52">
        <v>0.100017975</v>
      </c>
      <c r="DI52">
        <v>33.442700000000002</v>
      </c>
      <c r="DJ52">
        <v>999.9</v>
      </c>
      <c r="DK52">
        <v>33.338237499999998</v>
      </c>
      <c r="DL52">
        <v>0</v>
      </c>
      <c r="DM52">
        <v>0</v>
      </c>
      <c r="DN52">
        <v>8994.84375</v>
      </c>
      <c r="DO52">
        <v>0</v>
      </c>
      <c r="DP52">
        <v>1386.4024999999999</v>
      </c>
      <c r="DQ52">
        <v>-13.058450000000001</v>
      </c>
      <c r="DR52">
        <v>230.27912499999999</v>
      </c>
      <c r="DS52">
        <v>243.15087500000001</v>
      </c>
      <c r="DT52">
        <v>2.52495125</v>
      </c>
      <c r="DU52">
        <v>235.69550000000001</v>
      </c>
      <c r="DV52">
        <v>30.661225000000002</v>
      </c>
      <c r="DW52">
        <v>3.3572299999999999</v>
      </c>
      <c r="DX52">
        <v>3.1017975</v>
      </c>
      <c r="DY52">
        <v>25.914525000000001</v>
      </c>
      <c r="DZ52">
        <v>24.584712499999998</v>
      </c>
      <c r="EA52">
        <v>1199.925</v>
      </c>
      <c r="EB52">
        <v>0.95800750000000001</v>
      </c>
      <c r="EC52">
        <v>4.1992849999999998E-2</v>
      </c>
      <c r="ED52">
        <v>0</v>
      </c>
      <c r="EE52">
        <v>624.45912500000009</v>
      </c>
      <c r="EF52">
        <v>5.0001600000000002</v>
      </c>
      <c r="EG52">
        <v>9183.0187499999993</v>
      </c>
      <c r="EH52">
        <v>9514.5962500000005</v>
      </c>
      <c r="EI52">
        <v>47.75</v>
      </c>
      <c r="EJ52">
        <v>50</v>
      </c>
      <c r="EK52">
        <v>48.875</v>
      </c>
      <c r="EL52">
        <v>48.780999999999999</v>
      </c>
      <c r="EM52">
        <v>49.398249999999997</v>
      </c>
      <c r="EN52">
        <v>1144.7449999999999</v>
      </c>
      <c r="EO52">
        <v>50.18</v>
      </c>
      <c r="EP52">
        <v>0</v>
      </c>
      <c r="EQ52">
        <v>765924</v>
      </c>
      <c r="ER52">
        <v>0</v>
      </c>
      <c r="ES52">
        <v>625.18484000000001</v>
      </c>
      <c r="ET52">
        <v>-9.071000006031003</v>
      </c>
      <c r="EU52">
        <v>-3543.5253843260002</v>
      </c>
      <c r="EV52">
        <v>9449.6592000000001</v>
      </c>
      <c r="EW52">
        <v>15</v>
      </c>
      <c r="EX52">
        <v>1658316094</v>
      </c>
      <c r="EY52" t="s">
        <v>416</v>
      </c>
      <c r="EZ52">
        <v>1658316090.5</v>
      </c>
      <c r="FA52">
        <v>1658316094</v>
      </c>
      <c r="FB52">
        <v>11</v>
      </c>
      <c r="FC52">
        <v>-0.13300000000000001</v>
      </c>
      <c r="FD52">
        <v>0.107</v>
      </c>
      <c r="FE52">
        <v>-1.72</v>
      </c>
      <c r="FF52">
        <v>0.44</v>
      </c>
      <c r="FG52">
        <v>415</v>
      </c>
      <c r="FH52">
        <v>29</v>
      </c>
      <c r="FI52">
        <v>0.15</v>
      </c>
      <c r="FJ52">
        <v>0.28000000000000003</v>
      </c>
      <c r="FK52">
        <v>-12.50668048780488</v>
      </c>
      <c r="FL52">
        <v>-3.5569902439024799</v>
      </c>
      <c r="FM52">
        <v>0.35171507330509161</v>
      </c>
      <c r="FN52">
        <v>0</v>
      </c>
      <c r="FO52">
        <v>625.95482352941178</v>
      </c>
      <c r="FP52">
        <v>-10.188113062071141</v>
      </c>
      <c r="FQ52">
        <v>1.013580794846501</v>
      </c>
      <c r="FR52">
        <v>0</v>
      </c>
      <c r="FS52">
        <v>2.4344314634146338</v>
      </c>
      <c r="FT52">
        <v>0.38123728222996489</v>
      </c>
      <c r="FU52">
        <v>4.7417460844928941E-2</v>
      </c>
      <c r="FV52">
        <v>0</v>
      </c>
      <c r="FW52">
        <v>0</v>
      </c>
      <c r="FX52">
        <v>3</v>
      </c>
      <c r="FY52" t="s">
        <v>426</v>
      </c>
      <c r="FZ52">
        <v>3.3704399999999999</v>
      </c>
      <c r="GA52">
        <v>2.8937599999999999</v>
      </c>
      <c r="GB52">
        <v>5.9648600000000003E-2</v>
      </c>
      <c r="GC52">
        <v>6.3390699999999994E-2</v>
      </c>
      <c r="GD52">
        <v>0.138103</v>
      </c>
      <c r="GE52">
        <v>0.13385</v>
      </c>
      <c r="GF52">
        <v>32535.1</v>
      </c>
      <c r="GG52">
        <v>28176.3</v>
      </c>
      <c r="GH52">
        <v>30918.3</v>
      </c>
      <c r="GI52">
        <v>28032.799999999999</v>
      </c>
      <c r="GJ52">
        <v>35100.300000000003</v>
      </c>
      <c r="GK52">
        <v>34253.699999999997</v>
      </c>
      <c r="GL52">
        <v>40298.300000000003</v>
      </c>
      <c r="GM52">
        <v>39068.800000000003</v>
      </c>
      <c r="GN52">
        <v>2.36585</v>
      </c>
      <c r="GO52">
        <v>1.637</v>
      </c>
      <c r="GP52">
        <v>0</v>
      </c>
      <c r="GQ52">
        <v>8.29101E-2</v>
      </c>
      <c r="GR52">
        <v>999.9</v>
      </c>
      <c r="GS52">
        <v>31.999700000000001</v>
      </c>
      <c r="GT52">
        <v>67</v>
      </c>
      <c r="GU52">
        <v>34.299999999999997</v>
      </c>
      <c r="GV52">
        <v>35.9788</v>
      </c>
      <c r="GW52">
        <v>49.701799999999999</v>
      </c>
      <c r="GX52">
        <v>40.392600000000002</v>
      </c>
      <c r="GY52">
        <v>1</v>
      </c>
      <c r="GZ52">
        <v>0.56152899999999994</v>
      </c>
      <c r="HA52">
        <v>1.5565500000000001</v>
      </c>
      <c r="HB52">
        <v>20.2027</v>
      </c>
      <c r="HC52">
        <v>5.2159399999999998</v>
      </c>
      <c r="HD52">
        <v>11.974</v>
      </c>
      <c r="HE52">
        <v>4.9905499999999998</v>
      </c>
      <c r="HF52">
        <v>3.2926500000000001</v>
      </c>
      <c r="HG52">
        <v>8278.2999999999993</v>
      </c>
      <c r="HH52">
        <v>9999</v>
      </c>
      <c r="HI52">
        <v>9999</v>
      </c>
      <c r="HJ52">
        <v>969.7</v>
      </c>
      <c r="HK52">
        <v>4.9712399999999999</v>
      </c>
      <c r="HL52">
        <v>1.8738699999999999</v>
      </c>
      <c r="HM52">
        <v>1.8701300000000001</v>
      </c>
      <c r="HN52">
        <v>1.8696600000000001</v>
      </c>
      <c r="HO52">
        <v>1.87443</v>
      </c>
      <c r="HP52">
        <v>1.87114</v>
      </c>
      <c r="HQ52">
        <v>1.8666100000000001</v>
      </c>
      <c r="HR52">
        <v>1.8776600000000001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-1.512</v>
      </c>
      <c r="IG52">
        <v>0.55859999999999999</v>
      </c>
      <c r="IH52">
        <v>-1.4143203888967211</v>
      </c>
      <c r="II52">
        <v>1.7196870422270779E-5</v>
      </c>
      <c r="IJ52">
        <v>-2.1741833173098589E-6</v>
      </c>
      <c r="IK52">
        <v>9.0595066644434051E-10</v>
      </c>
      <c r="IL52">
        <v>-5.0132855213330413E-2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122</v>
      </c>
      <c r="IU52">
        <v>122</v>
      </c>
      <c r="IV52">
        <v>0.69946299999999995</v>
      </c>
      <c r="IW52">
        <v>2.5769000000000002</v>
      </c>
      <c r="IX52">
        <v>1.49902</v>
      </c>
      <c r="IY52">
        <v>2.3034699999999999</v>
      </c>
      <c r="IZ52">
        <v>1.69678</v>
      </c>
      <c r="JA52">
        <v>2.34741</v>
      </c>
      <c r="JB52">
        <v>39.142800000000001</v>
      </c>
      <c r="JC52">
        <v>14.4735</v>
      </c>
      <c r="JD52">
        <v>18</v>
      </c>
      <c r="JE52">
        <v>729.83</v>
      </c>
      <c r="JF52">
        <v>315.23099999999999</v>
      </c>
      <c r="JG52">
        <v>30.003</v>
      </c>
      <c r="JH52">
        <v>34.614199999999997</v>
      </c>
      <c r="JI52">
        <v>30.001899999999999</v>
      </c>
      <c r="JJ52">
        <v>34.387</v>
      </c>
      <c r="JK52">
        <v>34.387599999999999</v>
      </c>
      <c r="JL52">
        <v>14.025399999999999</v>
      </c>
      <c r="JM52">
        <v>22.778500000000001</v>
      </c>
      <c r="JN52">
        <v>100</v>
      </c>
      <c r="JO52">
        <v>30</v>
      </c>
      <c r="JP52">
        <v>250.76400000000001</v>
      </c>
      <c r="JQ52">
        <v>30.636099999999999</v>
      </c>
      <c r="JR52">
        <v>98.524500000000003</v>
      </c>
      <c r="JS52">
        <v>98.398399999999995</v>
      </c>
    </row>
    <row r="53" spans="1:279" x14ac:dyDescent="0.2">
      <c r="A53">
        <v>38</v>
      </c>
      <c r="B53">
        <v>1658323416.5</v>
      </c>
      <c r="C53">
        <v>148</v>
      </c>
      <c r="D53" t="s">
        <v>495</v>
      </c>
      <c r="E53" t="s">
        <v>496</v>
      </c>
      <c r="F53">
        <v>4</v>
      </c>
      <c r="G53">
        <v>1658323414.5</v>
      </c>
      <c r="H53">
        <f t="shared" si="0"/>
        <v>2.753846722743176E-3</v>
      </c>
      <c r="I53">
        <f t="shared" si="1"/>
        <v>2.7538467227431758</v>
      </c>
      <c r="J53">
        <f t="shared" si="2"/>
        <v>4.1349274385719852</v>
      </c>
      <c r="K53">
        <f t="shared" si="3"/>
        <v>229.67</v>
      </c>
      <c r="L53">
        <f t="shared" si="4"/>
        <v>179.423615374234</v>
      </c>
      <c r="M53">
        <f t="shared" si="5"/>
        <v>18.169166195397722</v>
      </c>
      <c r="N53">
        <f t="shared" si="6"/>
        <v>23.257319786993001</v>
      </c>
      <c r="O53">
        <f t="shared" si="7"/>
        <v>0.15354760613307683</v>
      </c>
      <c r="P53">
        <f t="shared" si="8"/>
        <v>2.7664384739294787</v>
      </c>
      <c r="Q53">
        <f t="shared" si="9"/>
        <v>0.14896526167166887</v>
      </c>
      <c r="R53">
        <f t="shared" si="10"/>
        <v>9.3503602887271609E-2</v>
      </c>
      <c r="S53">
        <f t="shared" si="11"/>
        <v>194.42371583859406</v>
      </c>
      <c r="T53">
        <f t="shared" si="12"/>
        <v>33.894085970016292</v>
      </c>
      <c r="U53">
        <f t="shared" si="13"/>
        <v>33.34328571428572</v>
      </c>
      <c r="V53">
        <f t="shared" si="14"/>
        <v>5.1503765467570819</v>
      </c>
      <c r="W53">
        <f t="shared" si="15"/>
        <v>64.818891637548859</v>
      </c>
      <c r="X53">
        <f t="shared" si="16"/>
        <v>3.3569937313502005</v>
      </c>
      <c r="Y53">
        <f t="shared" si="17"/>
        <v>5.1790359979027034</v>
      </c>
      <c r="Z53">
        <f t="shared" si="18"/>
        <v>1.7933828154068814</v>
      </c>
      <c r="AA53">
        <f t="shared" si="19"/>
        <v>-121.44464047297406</v>
      </c>
      <c r="AB53">
        <f t="shared" si="20"/>
        <v>14.771670765257454</v>
      </c>
      <c r="AC53">
        <f t="shared" si="21"/>
        <v>1.2275961551330699</v>
      </c>
      <c r="AD53">
        <f t="shared" si="22"/>
        <v>88.978342286010516</v>
      </c>
      <c r="AE53">
        <f t="shared" si="23"/>
        <v>13.647575042997747</v>
      </c>
      <c r="AF53">
        <f t="shared" si="24"/>
        <v>2.8185778497732858</v>
      </c>
      <c r="AG53">
        <f t="shared" si="25"/>
        <v>4.1349274385719852</v>
      </c>
      <c r="AH53">
        <v>250.4717812102852</v>
      </c>
      <c r="AI53">
        <v>240.06410909090911</v>
      </c>
      <c r="AJ53">
        <v>1.6793684443404919</v>
      </c>
      <c r="AK53">
        <v>63.139762686809448</v>
      </c>
      <c r="AL53">
        <f t="shared" si="26"/>
        <v>2.7538467227431758</v>
      </c>
      <c r="AM53">
        <v>30.63875072008301</v>
      </c>
      <c r="AN53">
        <v>33.141393333333333</v>
      </c>
      <c r="AO53">
        <v>-8.2533022616739244E-3</v>
      </c>
      <c r="AP53">
        <v>90.997480818109025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47235.813544708173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1009.4980247868358</v>
      </c>
      <c r="BI53">
        <f t="shared" si="33"/>
        <v>4.1349274385719852</v>
      </c>
      <c r="BJ53" t="e">
        <f t="shared" si="34"/>
        <v>#DIV/0!</v>
      </c>
      <c r="BK53">
        <f t="shared" si="35"/>
        <v>4.0960233076682943E-3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1199.9914285714281</v>
      </c>
      <c r="CQ53">
        <f t="shared" si="47"/>
        <v>1009.4980247868358</v>
      </c>
      <c r="CR53">
        <f t="shared" si="48"/>
        <v>0.84125436294876554</v>
      </c>
      <c r="CS53">
        <f t="shared" si="49"/>
        <v>0.16202092049111769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1658323414.5</v>
      </c>
      <c r="CZ53">
        <v>229.67</v>
      </c>
      <c r="DA53">
        <v>242.8601428571429</v>
      </c>
      <c r="DB53">
        <v>33.150885714285707</v>
      </c>
      <c r="DC53">
        <v>30.63635714285714</v>
      </c>
      <c r="DD53">
        <v>231.18557142857139</v>
      </c>
      <c r="DE53">
        <v>32.592757142857138</v>
      </c>
      <c r="DF53">
        <v>650.25457142857135</v>
      </c>
      <c r="DG53">
        <v>101.164</v>
      </c>
      <c r="DH53">
        <v>0.1000736142857143</v>
      </c>
      <c r="DI53">
        <v>33.442328571428583</v>
      </c>
      <c r="DJ53">
        <v>999.89999999999986</v>
      </c>
      <c r="DK53">
        <v>33.34328571428572</v>
      </c>
      <c r="DL53">
        <v>0</v>
      </c>
      <c r="DM53">
        <v>0</v>
      </c>
      <c r="DN53">
        <v>8993.2128571428584</v>
      </c>
      <c r="DO53">
        <v>0</v>
      </c>
      <c r="DP53">
        <v>374.39851428571438</v>
      </c>
      <c r="DQ53">
        <v>-13.18998571428571</v>
      </c>
      <c r="DR53">
        <v>237.54485714285721</v>
      </c>
      <c r="DS53">
        <v>250.53557142857139</v>
      </c>
      <c r="DT53">
        <v>2.5145200000000001</v>
      </c>
      <c r="DU53">
        <v>242.8601428571429</v>
      </c>
      <c r="DV53">
        <v>30.63635714285714</v>
      </c>
      <c r="DW53">
        <v>3.353678571428572</v>
      </c>
      <c r="DX53">
        <v>3.0993014285714291</v>
      </c>
      <c r="DY53">
        <v>25.896642857142851</v>
      </c>
      <c r="DZ53">
        <v>24.57122857142857</v>
      </c>
      <c r="EA53">
        <v>1199.9914285714281</v>
      </c>
      <c r="EB53">
        <v>0.95801300000000011</v>
      </c>
      <c r="EC53">
        <v>4.1987499999999997E-2</v>
      </c>
      <c r="ED53">
        <v>0</v>
      </c>
      <c r="EE53">
        <v>623.86</v>
      </c>
      <c r="EF53">
        <v>5.0001600000000002</v>
      </c>
      <c r="EG53">
        <v>8457.2042857142842</v>
      </c>
      <c r="EH53">
        <v>9515.1257142857157</v>
      </c>
      <c r="EI53">
        <v>47.75</v>
      </c>
      <c r="EJ53">
        <v>49.991</v>
      </c>
      <c r="EK53">
        <v>48.857000000000014</v>
      </c>
      <c r="EL53">
        <v>48.758857142857153</v>
      </c>
      <c r="EM53">
        <v>49.419285714285721</v>
      </c>
      <c r="EN53">
        <v>1144.82</v>
      </c>
      <c r="EO53">
        <v>50.174285714285723</v>
      </c>
      <c r="EP53">
        <v>0</v>
      </c>
      <c r="EQ53">
        <v>765927.60000014305</v>
      </c>
      <c r="ER53">
        <v>0</v>
      </c>
      <c r="ES53">
        <v>624.62444000000005</v>
      </c>
      <c r="ET53">
        <v>-8.7210769104553396</v>
      </c>
      <c r="EU53">
        <v>-6349.2507528396127</v>
      </c>
      <c r="EV53">
        <v>9154.8852000000006</v>
      </c>
      <c r="EW53">
        <v>15</v>
      </c>
      <c r="EX53">
        <v>1658316094</v>
      </c>
      <c r="EY53" t="s">
        <v>416</v>
      </c>
      <c r="EZ53">
        <v>1658316090.5</v>
      </c>
      <c r="FA53">
        <v>1658316094</v>
      </c>
      <c r="FB53">
        <v>11</v>
      </c>
      <c r="FC53">
        <v>-0.13300000000000001</v>
      </c>
      <c r="FD53">
        <v>0.107</v>
      </c>
      <c r="FE53">
        <v>-1.72</v>
      </c>
      <c r="FF53">
        <v>0.44</v>
      </c>
      <c r="FG53">
        <v>415</v>
      </c>
      <c r="FH53">
        <v>29</v>
      </c>
      <c r="FI53">
        <v>0.15</v>
      </c>
      <c r="FJ53">
        <v>0.28000000000000003</v>
      </c>
      <c r="FK53">
        <v>-12.726046341463411</v>
      </c>
      <c r="FL53">
        <v>-3.4178675958188371</v>
      </c>
      <c r="FM53">
        <v>0.33931704154335818</v>
      </c>
      <c r="FN53">
        <v>0</v>
      </c>
      <c r="FO53">
        <v>625.27708823529406</v>
      </c>
      <c r="FP53">
        <v>-9.6249809041274332</v>
      </c>
      <c r="FQ53">
        <v>0.9609930025957848</v>
      </c>
      <c r="FR53">
        <v>0</v>
      </c>
      <c r="FS53">
        <v>2.4583270731707318</v>
      </c>
      <c r="FT53">
        <v>0.45874452961672518</v>
      </c>
      <c r="FU53">
        <v>5.302324930672795E-2</v>
      </c>
      <c r="FV53">
        <v>0</v>
      </c>
      <c r="FW53">
        <v>0</v>
      </c>
      <c r="FX53">
        <v>3</v>
      </c>
      <c r="FY53" t="s">
        <v>426</v>
      </c>
      <c r="FZ53">
        <v>3.3702399999999999</v>
      </c>
      <c r="GA53">
        <v>2.8936899999999999</v>
      </c>
      <c r="GB53">
        <v>6.11301E-2</v>
      </c>
      <c r="GC53">
        <v>6.4893699999999999E-2</v>
      </c>
      <c r="GD53">
        <v>0.13802400000000001</v>
      </c>
      <c r="GE53">
        <v>0.13381000000000001</v>
      </c>
      <c r="GF53">
        <v>32483.200000000001</v>
      </c>
      <c r="GG53">
        <v>28129.4</v>
      </c>
      <c r="GH53">
        <v>30917.8</v>
      </c>
      <c r="GI53">
        <v>28031.1</v>
      </c>
      <c r="GJ53">
        <v>35103.300000000003</v>
      </c>
      <c r="GK53">
        <v>34253.1</v>
      </c>
      <c r="GL53">
        <v>40298</v>
      </c>
      <c r="GM53">
        <v>39066.300000000003</v>
      </c>
      <c r="GN53">
        <v>2.3656000000000001</v>
      </c>
      <c r="GO53">
        <v>1.6368199999999999</v>
      </c>
      <c r="GP53">
        <v>0</v>
      </c>
      <c r="GQ53">
        <v>8.1688200000000002E-2</v>
      </c>
      <c r="GR53">
        <v>999.9</v>
      </c>
      <c r="GS53">
        <v>32.021099999999997</v>
      </c>
      <c r="GT53">
        <v>67</v>
      </c>
      <c r="GU53">
        <v>34.299999999999997</v>
      </c>
      <c r="GV53">
        <v>35.977600000000002</v>
      </c>
      <c r="GW53">
        <v>49.611800000000002</v>
      </c>
      <c r="GX53">
        <v>41.029600000000002</v>
      </c>
      <c r="GY53">
        <v>1</v>
      </c>
      <c r="GZ53">
        <v>0.56329499999999999</v>
      </c>
      <c r="HA53">
        <v>1.5658799999999999</v>
      </c>
      <c r="HB53">
        <v>20.2026</v>
      </c>
      <c r="HC53">
        <v>5.21624</v>
      </c>
      <c r="HD53">
        <v>11.974</v>
      </c>
      <c r="HE53">
        <v>4.9904500000000001</v>
      </c>
      <c r="HF53">
        <v>3.2926500000000001</v>
      </c>
      <c r="HG53">
        <v>8278.2999999999993</v>
      </c>
      <c r="HH53">
        <v>9999</v>
      </c>
      <c r="HI53">
        <v>9999</v>
      </c>
      <c r="HJ53">
        <v>969.7</v>
      </c>
      <c r="HK53">
        <v>4.97126</v>
      </c>
      <c r="HL53">
        <v>1.8738999999999999</v>
      </c>
      <c r="HM53">
        <v>1.8701300000000001</v>
      </c>
      <c r="HN53">
        <v>1.8696600000000001</v>
      </c>
      <c r="HO53">
        <v>1.87446</v>
      </c>
      <c r="HP53">
        <v>1.87113</v>
      </c>
      <c r="HQ53">
        <v>1.8666100000000001</v>
      </c>
      <c r="HR53">
        <v>1.8776600000000001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-1.518</v>
      </c>
      <c r="IG53">
        <v>0.55779999999999996</v>
      </c>
      <c r="IH53">
        <v>-1.4143203888967211</v>
      </c>
      <c r="II53">
        <v>1.7196870422270779E-5</v>
      </c>
      <c r="IJ53">
        <v>-2.1741833173098589E-6</v>
      </c>
      <c r="IK53">
        <v>9.0595066644434051E-10</v>
      </c>
      <c r="IL53">
        <v>-5.0132855213330413E-2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122.1</v>
      </c>
      <c r="IU53">
        <v>122</v>
      </c>
      <c r="IV53">
        <v>0.71411100000000005</v>
      </c>
      <c r="IW53">
        <v>2.5756800000000002</v>
      </c>
      <c r="IX53">
        <v>1.49902</v>
      </c>
      <c r="IY53">
        <v>2.3046899999999999</v>
      </c>
      <c r="IZ53">
        <v>1.69678</v>
      </c>
      <c r="JA53">
        <v>2.2595200000000002</v>
      </c>
      <c r="JB53">
        <v>39.142800000000001</v>
      </c>
      <c r="JC53">
        <v>14.456</v>
      </c>
      <c r="JD53">
        <v>18</v>
      </c>
      <c r="JE53">
        <v>729.73699999999997</v>
      </c>
      <c r="JF53">
        <v>315.202</v>
      </c>
      <c r="JG53">
        <v>30.002800000000001</v>
      </c>
      <c r="JH53">
        <v>34.623699999999999</v>
      </c>
      <c r="JI53">
        <v>30.002099999999999</v>
      </c>
      <c r="JJ53">
        <v>34.397100000000002</v>
      </c>
      <c r="JK53">
        <v>34.3996</v>
      </c>
      <c r="JL53">
        <v>14.316700000000001</v>
      </c>
      <c r="JM53">
        <v>22.778500000000001</v>
      </c>
      <c r="JN53">
        <v>100</v>
      </c>
      <c r="JO53">
        <v>30</v>
      </c>
      <c r="JP53">
        <v>257.44200000000001</v>
      </c>
      <c r="JQ53">
        <v>30.637</v>
      </c>
      <c r="JR53">
        <v>98.523300000000006</v>
      </c>
      <c r="JS53">
        <v>98.392200000000003</v>
      </c>
    </row>
    <row r="54" spans="1:279" x14ac:dyDescent="0.2">
      <c r="A54">
        <v>39</v>
      </c>
      <c r="B54">
        <v>1658323420.5</v>
      </c>
      <c r="C54">
        <v>152</v>
      </c>
      <c r="D54" t="s">
        <v>497</v>
      </c>
      <c r="E54" t="s">
        <v>498</v>
      </c>
      <c r="F54">
        <v>4</v>
      </c>
      <c r="G54">
        <v>1658323418.1875</v>
      </c>
      <c r="H54">
        <f t="shared" si="0"/>
        <v>2.7620978655224933E-3</v>
      </c>
      <c r="I54">
        <f t="shared" si="1"/>
        <v>2.7620978655224935</v>
      </c>
      <c r="J54">
        <f t="shared" si="2"/>
        <v>4.4237691829468471</v>
      </c>
      <c r="K54">
        <f t="shared" si="3"/>
        <v>235.64387500000001</v>
      </c>
      <c r="L54">
        <f t="shared" si="4"/>
        <v>182.19497151115652</v>
      </c>
      <c r="M54">
        <f t="shared" si="5"/>
        <v>18.449736189614917</v>
      </c>
      <c r="N54">
        <f t="shared" si="6"/>
        <v>23.86216969869761</v>
      </c>
      <c r="O54">
        <f t="shared" si="7"/>
        <v>0.15364818303499625</v>
      </c>
      <c r="P54">
        <f t="shared" si="8"/>
        <v>2.7657993533894145</v>
      </c>
      <c r="Q54">
        <f t="shared" si="9"/>
        <v>0.14905890394171298</v>
      </c>
      <c r="R54">
        <f t="shared" si="10"/>
        <v>9.3562725323843243E-2</v>
      </c>
      <c r="S54">
        <f t="shared" si="11"/>
        <v>194.42469411249147</v>
      </c>
      <c r="T54">
        <f t="shared" si="12"/>
        <v>33.89230675340437</v>
      </c>
      <c r="U54">
        <f t="shared" si="13"/>
        <v>33.350625000000001</v>
      </c>
      <c r="V54">
        <f t="shared" si="14"/>
        <v>5.1524955296670321</v>
      </c>
      <c r="W54">
        <f t="shared" si="15"/>
        <v>64.776660818464478</v>
      </c>
      <c r="X54">
        <f t="shared" si="16"/>
        <v>3.3548763715365895</v>
      </c>
      <c r="Y54">
        <f t="shared" si="17"/>
        <v>5.1791437365667479</v>
      </c>
      <c r="Z54">
        <f t="shared" si="18"/>
        <v>1.7976191581304426</v>
      </c>
      <c r="AA54">
        <f t="shared" si="19"/>
        <v>-121.80851586954195</v>
      </c>
      <c r="AB54">
        <f t="shared" si="20"/>
        <v>13.729282509179249</v>
      </c>
      <c r="AC54">
        <f t="shared" si="21"/>
        <v>1.1412754611462304</v>
      </c>
      <c r="AD54">
        <f t="shared" si="22"/>
        <v>87.48673621327498</v>
      </c>
      <c r="AE54">
        <f t="shared" si="23"/>
        <v>13.846339506597502</v>
      </c>
      <c r="AF54">
        <f t="shared" si="24"/>
        <v>2.8057859922599819</v>
      </c>
      <c r="AG54">
        <f t="shared" si="25"/>
        <v>4.4237691829468471</v>
      </c>
      <c r="AH54">
        <v>257.38855243690898</v>
      </c>
      <c r="AI54">
        <v>246.7443454545454</v>
      </c>
      <c r="AJ54">
        <v>1.6694551322998319</v>
      </c>
      <c r="AK54">
        <v>63.139762686809448</v>
      </c>
      <c r="AL54">
        <f t="shared" si="26"/>
        <v>2.7620978655224935</v>
      </c>
      <c r="AM54">
        <v>30.627232764041828</v>
      </c>
      <c r="AN54">
        <v>33.121667272727251</v>
      </c>
      <c r="AO54">
        <v>-5.4468960359987306E-3</v>
      </c>
      <c r="AP54">
        <v>90.997480818109025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47218.201536064196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1009.4974497992184</v>
      </c>
      <c r="BI54">
        <f t="shared" si="33"/>
        <v>4.4237691829468471</v>
      </c>
      <c r="BJ54" t="e">
        <f t="shared" si="34"/>
        <v>#DIV/0!</v>
      </c>
      <c r="BK54">
        <f t="shared" si="35"/>
        <v>4.3821499339366356E-3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1199.99</v>
      </c>
      <c r="CQ54">
        <f t="shared" si="47"/>
        <v>1009.4974497992184</v>
      </c>
      <c r="CR54">
        <f t="shared" si="48"/>
        <v>0.84125488529005943</v>
      </c>
      <c r="CS54">
        <f t="shared" si="49"/>
        <v>0.16202192860981462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1658323418.1875</v>
      </c>
      <c r="CZ54">
        <v>235.64387500000001</v>
      </c>
      <c r="DA54">
        <v>249.03</v>
      </c>
      <c r="DB54">
        <v>33.130099999999999</v>
      </c>
      <c r="DC54">
        <v>30.626962500000001</v>
      </c>
      <c r="DD54">
        <v>237.16437500000001</v>
      </c>
      <c r="DE54">
        <v>32.572599999999987</v>
      </c>
      <c r="DF54">
        <v>650.26312499999995</v>
      </c>
      <c r="DG54">
        <v>101.16374999999999</v>
      </c>
      <c r="DH54">
        <v>9.9945900000000004E-2</v>
      </c>
      <c r="DI54">
        <v>33.442700000000002</v>
      </c>
      <c r="DJ54">
        <v>999.9</v>
      </c>
      <c r="DK54">
        <v>33.350625000000001</v>
      </c>
      <c r="DL54">
        <v>0</v>
      </c>
      <c r="DM54">
        <v>0</v>
      </c>
      <c r="DN54">
        <v>8989.8425000000007</v>
      </c>
      <c r="DO54">
        <v>0</v>
      </c>
      <c r="DP54">
        <v>15.769887499999999</v>
      </c>
      <c r="DQ54">
        <v>-13.38625</v>
      </c>
      <c r="DR54">
        <v>243.71837500000001</v>
      </c>
      <c r="DS54">
        <v>256.89812500000011</v>
      </c>
      <c r="DT54">
        <v>2.5031687499999999</v>
      </c>
      <c r="DU54">
        <v>249.03</v>
      </c>
      <c r="DV54">
        <v>30.626962500000001</v>
      </c>
      <c r="DW54">
        <v>3.3515687500000002</v>
      </c>
      <c r="DX54">
        <v>3.0983387499999999</v>
      </c>
      <c r="DY54">
        <v>25.886025</v>
      </c>
      <c r="DZ54">
        <v>24.566050000000001</v>
      </c>
      <c r="EA54">
        <v>1199.99</v>
      </c>
      <c r="EB54">
        <v>0.95799612499999998</v>
      </c>
      <c r="EC54">
        <v>4.2004E-2</v>
      </c>
      <c r="ED54">
        <v>0</v>
      </c>
      <c r="EE54">
        <v>623.36587499999996</v>
      </c>
      <c r="EF54">
        <v>5.0001600000000002</v>
      </c>
      <c r="EG54">
        <v>8397.5237500000003</v>
      </c>
      <c r="EH54">
        <v>9515.0825000000004</v>
      </c>
      <c r="EI54">
        <v>47.765500000000003</v>
      </c>
      <c r="EJ54">
        <v>49.992125000000001</v>
      </c>
      <c r="EK54">
        <v>48.859250000000003</v>
      </c>
      <c r="EL54">
        <v>48.796499999999988</v>
      </c>
      <c r="EM54">
        <v>49.413749999999993</v>
      </c>
      <c r="EN54">
        <v>1144.7950000000001</v>
      </c>
      <c r="EO54">
        <v>50.195</v>
      </c>
      <c r="EP54">
        <v>0</v>
      </c>
      <c r="EQ54">
        <v>765931.79999995232</v>
      </c>
      <c r="ER54">
        <v>0</v>
      </c>
      <c r="ES54">
        <v>624.08523076923075</v>
      </c>
      <c r="ET54">
        <v>-8.4485470060840075</v>
      </c>
      <c r="EU54">
        <v>-6399.5193131277574</v>
      </c>
      <c r="EV54">
        <v>8850.9076923076918</v>
      </c>
      <c r="EW54">
        <v>15</v>
      </c>
      <c r="EX54">
        <v>1658316094</v>
      </c>
      <c r="EY54" t="s">
        <v>416</v>
      </c>
      <c r="EZ54">
        <v>1658316090.5</v>
      </c>
      <c r="FA54">
        <v>1658316094</v>
      </c>
      <c r="FB54">
        <v>11</v>
      </c>
      <c r="FC54">
        <v>-0.13300000000000001</v>
      </c>
      <c r="FD54">
        <v>0.107</v>
      </c>
      <c r="FE54">
        <v>-1.72</v>
      </c>
      <c r="FF54">
        <v>0.44</v>
      </c>
      <c r="FG54">
        <v>415</v>
      </c>
      <c r="FH54">
        <v>29</v>
      </c>
      <c r="FI54">
        <v>0.15</v>
      </c>
      <c r="FJ54">
        <v>0.28000000000000003</v>
      </c>
      <c r="FK54">
        <v>-12.939187804878051</v>
      </c>
      <c r="FL54">
        <v>-3.1140062717770411</v>
      </c>
      <c r="FM54">
        <v>0.31028266042992808</v>
      </c>
      <c r="FN54">
        <v>0</v>
      </c>
      <c r="FO54">
        <v>624.5975882352941</v>
      </c>
      <c r="FP54">
        <v>-8.6574484233896651</v>
      </c>
      <c r="FQ54">
        <v>0.8640479669979827</v>
      </c>
      <c r="FR54">
        <v>0</v>
      </c>
      <c r="FS54">
        <v>2.475141463414634</v>
      </c>
      <c r="FT54">
        <v>0.42925003484320418</v>
      </c>
      <c r="FU54">
        <v>5.1739545688982612E-2</v>
      </c>
      <c r="FV54">
        <v>0</v>
      </c>
      <c r="FW54">
        <v>0</v>
      </c>
      <c r="FX54">
        <v>3</v>
      </c>
      <c r="FY54" t="s">
        <v>426</v>
      </c>
      <c r="FZ54">
        <v>3.37025</v>
      </c>
      <c r="GA54">
        <v>2.89351</v>
      </c>
      <c r="GB54">
        <v>6.2589099999999995E-2</v>
      </c>
      <c r="GC54">
        <v>6.6398700000000005E-2</v>
      </c>
      <c r="GD54">
        <v>0.13796900000000001</v>
      </c>
      <c r="GE54">
        <v>0.13379199999999999</v>
      </c>
      <c r="GF54">
        <v>32430.7</v>
      </c>
      <c r="GG54">
        <v>28081.9</v>
      </c>
      <c r="GH54">
        <v>30915.9</v>
      </c>
      <c r="GI54">
        <v>28029</v>
      </c>
      <c r="GJ54">
        <v>35103.699999999997</v>
      </c>
      <c r="GK54">
        <v>34251.5</v>
      </c>
      <c r="GL54">
        <v>40295.9</v>
      </c>
      <c r="GM54">
        <v>39063.699999999997</v>
      </c>
      <c r="GN54">
        <v>2.36558</v>
      </c>
      <c r="GO54">
        <v>1.6365000000000001</v>
      </c>
      <c r="GP54">
        <v>0</v>
      </c>
      <c r="GQ54">
        <v>8.1047400000000006E-2</v>
      </c>
      <c r="GR54">
        <v>999.9</v>
      </c>
      <c r="GS54">
        <v>32.042000000000002</v>
      </c>
      <c r="GT54">
        <v>67</v>
      </c>
      <c r="GU54">
        <v>34.299999999999997</v>
      </c>
      <c r="GV54">
        <v>35.9846</v>
      </c>
      <c r="GW54">
        <v>49.671799999999998</v>
      </c>
      <c r="GX54">
        <v>41.322099999999999</v>
      </c>
      <c r="GY54">
        <v>1</v>
      </c>
      <c r="GZ54">
        <v>0.56509100000000001</v>
      </c>
      <c r="HA54">
        <v>1.5739300000000001</v>
      </c>
      <c r="HB54">
        <v>20.2027</v>
      </c>
      <c r="HC54">
        <v>5.2151899999999998</v>
      </c>
      <c r="HD54">
        <v>11.974</v>
      </c>
      <c r="HE54">
        <v>4.9901999999999997</v>
      </c>
      <c r="HF54">
        <v>3.2926000000000002</v>
      </c>
      <c r="HG54">
        <v>8278.2999999999993</v>
      </c>
      <c r="HH54">
        <v>9999</v>
      </c>
      <c r="HI54">
        <v>9999</v>
      </c>
      <c r="HJ54">
        <v>969.7</v>
      </c>
      <c r="HK54">
        <v>4.9712500000000004</v>
      </c>
      <c r="HL54">
        <v>1.87388</v>
      </c>
      <c r="HM54">
        <v>1.8701399999999999</v>
      </c>
      <c r="HN54">
        <v>1.8696600000000001</v>
      </c>
      <c r="HO54">
        <v>1.87443</v>
      </c>
      <c r="HP54">
        <v>1.8711199999999999</v>
      </c>
      <c r="HQ54">
        <v>1.8666100000000001</v>
      </c>
      <c r="HR54">
        <v>1.87767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-1.524</v>
      </c>
      <c r="IG54">
        <v>0.55720000000000003</v>
      </c>
      <c r="IH54">
        <v>-1.4143203888967211</v>
      </c>
      <c r="II54">
        <v>1.7196870422270779E-5</v>
      </c>
      <c r="IJ54">
        <v>-2.1741833173098589E-6</v>
      </c>
      <c r="IK54">
        <v>9.0595066644434051E-10</v>
      </c>
      <c r="IL54">
        <v>-5.0132855213330413E-2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122.2</v>
      </c>
      <c r="IU54">
        <v>122.1</v>
      </c>
      <c r="IV54">
        <v>0.72753900000000005</v>
      </c>
      <c r="IW54">
        <v>2.5744600000000002</v>
      </c>
      <c r="IX54">
        <v>1.49902</v>
      </c>
      <c r="IY54">
        <v>2.3034699999999999</v>
      </c>
      <c r="IZ54">
        <v>1.69678</v>
      </c>
      <c r="JA54">
        <v>2.2900399999999999</v>
      </c>
      <c r="JB54">
        <v>39.142800000000001</v>
      </c>
      <c r="JC54">
        <v>14.4648</v>
      </c>
      <c r="JD54">
        <v>18</v>
      </c>
      <c r="JE54">
        <v>729.83299999999997</v>
      </c>
      <c r="JF54">
        <v>315.08199999999999</v>
      </c>
      <c r="JG54">
        <v>30.002500000000001</v>
      </c>
      <c r="JH54">
        <v>34.634700000000002</v>
      </c>
      <c r="JI54">
        <v>30.002099999999999</v>
      </c>
      <c r="JJ54">
        <v>34.4071</v>
      </c>
      <c r="JK54">
        <v>34.409399999999998</v>
      </c>
      <c r="JL54">
        <v>14.6066</v>
      </c>
      <c r="JM54">
        <v>22.778500000000001</v>
      </c>
      <c r="JN54">
        <v>100</v>
      </c>
      <c r="JO54">
        <v>30</v>
      </c>
      <c r="JP54">
        <v>264.12099999999998</v>
      </c>
      <c r="JQ54">
        <v>30.637</v>
      </c>
      <c r="JR54">
        <v>98.517799999999994</v>
      </c>
      <c r="JS54">
        <v>98.385300000000001</v>
      </c>
    </row>
    <row r="55" spans="1:279" x14ac:dyDescent="0.2">
      <c r="A55">
        <v>40</v>
      </c>
      <c r="B55">
        <v>1658323424.5</v>
      </c>
      <c r="C55">
        <v>156</v>
      </c>
      <c r="D55" t="s">
        <v>499</v>
      </c>
      <c r="E55" t="s">
        <v>500</v>
      </c>
      <c r="F55">
        <v>4</v>
      </c>
      <c r="G55">
        <v>1658323422.5</v>
      </c>
      <c r="H55">
        <f t="shared" si="0"/>
        <v>2.7739581461633613E-3</v>
      </c>
      <c r="I55">
        <f t="shared" si="1"/>
        <v>2.7739581461633613</v>
      </c>
      <c r="J55">
        <f t="shared" si="2"/>
        <v>4.6308897794684896</v>
      </c>
      <c r="K55">
        <f t="shared" si="3"/>
        <v>242.5998571428571</v>
      </c>
      <c r="L55">
        <f t="shared" si="4"/>
        <v>186.89990233426082</v>
      </c>
      <c r="M55">
        <f t="shared" si="5"/>
        <v>18.926303041659317</v>
      </c>
      <c r="N55">
        <f t="shared" si="6"/>
        <v>24.566724523682623</v>
      </c>
      <c r="O55">
        <f t="shared" si="7"/>
        <v>0.1541100704239434</v>
      </c>
      <c r="P55">
        <f t="shared" si="8"/>
        <v>2.7636192978052589</v>
      </c>
      <c r="Q55">
        <f t="shared" si="9"/>
        <v>0.14949007997511524</v>
      </c>
      <c r="R55">
        <f t="shared" si="10"/>
        <v>9.3834850956651672E-2</v>
      </c>
      <c r="S55">
        <f t="shared" si="11"/>
        <v>194.42624661237704</v>
      </c>
      <c r="T55">
        <f t="shared" si="12"/>
        <v>33.884990210477611</v>
      </c>
      <c r="U55">
        <f t="shared" si="13"/>
        <v>33.352985714285722</v>
      </c>
      <c r="V55">
        <f t="shared" si="14"/>
        <v>5.1531772712398221</v>
      </c>
      <c r="W55">
        <f t="shared" si="15"/>
        <v>64.756879969747487</v>
      </c>
      <c r="X55">
        <f t="shared" si="16"/>
        <v>3.3530228064106056</v>
      </c>
      <c r="Y55">
        <f t="shared" si="17"/>
        <v>5.1778634300742086</v>
      </c>
      <c r="Z55">
        <f t="shared" si="18"/>
        <v>1.8001544648292165</v>
      </c>
      <c r="AA55">
        <f t="shared" si="19"/>
        <v>-122.33155424580424</v>
      </c>
      <c r="AB55">
        <f t="shared" si="20"/>
        <v>12.709038377653032</v>
      </c>
      <c r="AC55">
        <f t="shared" si="21"/>
        <v>1.0572882738179408</v>
      </c>
      <c r="AD55">
        <f t="shared" si="22"/>
        <v>85.861019018043763</v>
      </c>
      <c r="AE55">
        <f t="shared" si="23"/>
        <v>14.083729985169771</v>
      </c>
      <c r="AF55">
        <f t="shared" si="24"/>
        <v>2.7905669251182839</v>
      </c>
      <c r="AG55">
        <f t="shared" si="25"/>
        <v>4.6308897794684896</v>
      </c>
      <c r="AH55">
        <v>264.24587463952679</v>
      </c>
      <c r="AI55">
        <v>253.41030909090901</v>
      </c>
      <c r="AJ55">
        <v>1.6677869419127169</v>
      </c>
      <c r="AK55">
        <v>63.139762686809448</v>
      </c>
      <c r="AL55">
        <f t="shared" si="26"/>
        <v>2.7739581461633613</v>
      </c>
      <c r="AM55">
        <v>30.622424142135081</v>
      </c>
      <c r="AN55">
        <v>33.106492121212128</v>
      </c>
      <c r="AO55">
        <v>-1.6464342058662409E-3</v>
      </c>
      <c r="AP55">
        <v>90.997480818109025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47159.027521364238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1009.5014997991592</v>
      </c>
      <c r="BI55">
        <f t="shared" si="33"/>
        <v>4.6308897794684896</v>
      </c>
      <c r="BJ55" t="e">
        <f t="shared" si="34"/>
        <v>#DIV/0!</v>
      </c>
      <c r="BK55">
        <f t="shared" si="35"/>
        <v>4.5873035160322274E-3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1199.994285714286</v>
      </c>
      <c r="CQ55">
        <f t="shared" si="47"/>
        <v>1009.5014997991592</v>
      </c>
      <c r="CR55">
        <f t="shared" si="48"/>
        <v>0.84125525581004112</v>
      </c>
      <c r="CS55">
        <f t="shared" si="49"/>
        <v>0.16202264371337946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1658323422.5</v>
      </c>
      <c r="CZ55">
        <v>242.5998571428571</v>
      </c>
      <c r="DA55">
        <v>256.22028571428569</v>
      </c>
      <c r="DB55">
        <v>33.11157142857143</v>
      </c>
      <c r="DC55">
        <v>30.621842857142859</v>
      </c>
      <c r="DD55">
        <v>244.1262857142857</v>
      </c>
      <c r="DE55">
        <v>32.554614285714287</v>
      </c>
      <c r="DF55">
        <v>650.23157142857144</v>
      </c>
      <c r="DG55">
        <v>101.1644285714286</v>
      </c>
      <c r="DH55">
        <v>9.9953085714285711E-2</v>
      </c>
      <c r="DI55">
        <v>33.438285714285719</v>
      </c>
      <c r="DJ55">
        <v>999.89999999999986</v>
      </c>
      <c r="DK55">
        <v>33.352985714285722</v>
      </c>
      <c r="DL55">
        <v>0</v>
      </c>
      <c r="DM55">
        <v>0</v>
      </c>
      <c r="DN55">
        <v>8978.2157142857141</v>
      </c>
      <c r="DO55">
        <v>0</v>
      </c>
      <c r="DP55">
        <v>17.59842857142857</v>
      </c>
      <c r="DQ55">
        <v>-13.620385714285719</v>
      </c>
      <c r="DR55">
        <v>250.90785714285721</v>
      </c>
      <c r="DS55">
        <v>264.3138571428571</v>
      </c>
      <c r="DT55">
        <v>2.489737142857142</v>
      </c>
      <c r="DU55">
        <v>256.22028571428569</v>
      </c>
      <c r="DV55">
        <v>30.621842857142859</v>
      </c>
      <c r="DW55">
        <v>3.3497085714285721</v>
      </c>
      <c r="DX55">
        <v>3.097838571428571</v>
      </c>
      <c r="DY55">
        <v>25.876657142857141</v>
      </c>
      <c r="DZ55">
        <v>24.56334285714286</v>
      </c>
      <c r="EA55">
        <v>1199.994285714286</v>
      </c>
      <c r="EB55">
        <v>0.957986</v>
      </c>
      <c r="EC55">
        <v>4.20139E-2</v>
      </c>
      <c r="ED55">
        <v>0</v>
      </c>
      <c r="EE55">
        <v>622.89828571428563</v>
      </c>
      <c r="EF55">
        <v>5.0001600000000002</v>
      </c>
      <c r="EG55">
        <v>8340.5214285714283</v>
      </c>
      <c r="EH55">
        <v>9515.0957142857133</v>
      </c>
      <c r="EI55">
        <v>47.75</v>
      </c>
      <c r="EJ55">
        <v>49.963999999999999</v>
      </c>
      <c r="EK55">
        <v>48.857000000000014</v>
      </c>
      <c r="EL55">
        <v>48.78557142857143</v>
      </c>
      <c r="EM55">
        <v>49.401571428571437</v>
      </c>
      <c r="EN55">
        <v>1144.784285714285</v>
      </c>
      <c r="EO55">
        <v>50.209999999999987</v>
      </c>
      <c r="EP55">
        <v>0</v>
      </c>
      <c r="EQ55">
        <v>765936</v>
      </c>
      <c r="ER55">
        <v>0</v>
      </c>
      <c r="ES55">
        <v>623.50599999999986</v>
      </c>
      <c r="ET55">
        <v>-7.6050000031016358</v>
      </c>
      <c r="EU55">
        <v>-2254.586918758172</v>
      </c>
      <c r="EV55">
        <v>8478.5112000000008</v>
      </c>
      <c r="EW55">
        <v>15</v>
      </c>
      <c r="EX55">
        <v>1658316094</v>
      </c>
      <c r="EY55" t="s">
        <v>416</v>
      </c>
      <c r="EZ55">
        <v>1658316090.5</v>
      </c>
      <c r="FA55">
        <v>1658316094</v>
      </c>
      <c r="FB55">
        <v>11</v>
      </c>
      <c r="FC55">
        <v>-0.13300000000000001</v>
      </c>
      <c r="FD55">
        <v>0.107</v>
      </c>
      <c r="FE55">
        <v>-1.72</v>
      </c>
      <c r="FF55">
        <v>0.44</v>
      </c>
      <c r="FG55">
        <v>415</v>
      </c>
      <c r="FH55">
        <v>29</v>
      </c>
      <c r="FI55">
        <v>0.15</v>
      </c>
      <c r="FJ55">
        <v>0.28000000000000003</v>
      </c>
      <c r="FK55">
        <v>-13.14909756097561</v>
      </c>
      <c r="FL55">
        <v>-2.818647386759555</v>
      </c>
      <c r="FM55">
        <v>0.27938217507591401</v>
      </c>
      <c r="FN55">
        <v>0</v>
      </c>
      <c r="FO55">
        <v>624.10238235294116</v>
      </c>
      <c r="FP55">
        <v>-8.1399083240502659</v>
      </c>
      <c r="FQ55">
        <v>0.81814812461205244</v>
      </c>
      <c r="FR55">
        <v>0</v>
      </c>
      <c r="FS55">
        <v>2.4931231707317072</v>
      </c>
      <c r="FT55">
        <v>0.1796734494773583</v>
      </c>
      <c r="FU55">
        <v>3.6358659681689311E-2</v>
      </c>
      <c r="FV55">
        <v>0</v>
      </c>
      <c r="FW55">
        <v>0</v>
      </c>
      <c r="FX55">
        <v>3</v>
      </c>
      <c r="FY55" t="s">
        <v>426</v>
      </c>
      <c r="FZ55">
        <v>3.37039</v>
      </c>
      <c r="GA55">
        <v>2.8935</v>
      </c>
      <c r="GB55">
        <v>6.4035300000000003E-2</v>
      </c>
      <c r="GC55">
        <v>6.7901900000000001E-2</v>
      </c>
      <c r="GD55">
        <v>0.13792699999999999</v>
      </c>
      <c r="GE55">
        <v>0.13377700000000001</v>
      </c>
      <c r="GF55">
        <v>32379</v>
      </c>
      <c r="GG55">
        <v>28035.7</v>
      </c>
      <c r="GH55">
        <v>30914.400000000001</v>
      </c>
      <c r="GI55">
        <v>28028.1</v>
      </c>
      <c r="GJ55">
        <v>35103.800000000003</v>
      </c>
      <c r="GK55">
        <v>34251.300000000003</v>
      </c>
      <c r="GL55">
        <v>40293.9</v>
      </c>
      <c r="GM55">
        <v>39062.699999999997</v>
      </c>
      <c r="GN55">
        <v>2.3654999999999999</v>
      </c>
      <c r="GO55">
        <v>1.6361000000000001</v>
      </c>
      <c r="GP55">
        <v>0</v>
      </c>
      <c r="GQ55">
        <v>8.0138399999999999E-2</v>
      </c>
      <c r="GR55">
        <v>999.9</v>
      </c>
      <c r="GS55">
        <v>32.061</v>
      </c>
      <c r="GT55">
        <v>67</v>
      </c>
      <c r="GU55">
        <v>34.299999999999997</v>
      </c>
      <c r="GV55">
        <v>35.981200000000001</v>
      </c>
      <c r="GW55">
        <v>50.091799999999999</v>
      </c>
      <c r="GX55">
        <v>41.061700000000002</v>
      </c>
      <c r="GY55">
        <v>1</v>
      </c>
      <c r="GZ55">
        <v>0.566855</v>
      </c>
      <c r="HA55">
        <v>1.5769299999999999</v>
      </c>
      <c r="HB55">
        <v>20.202500000000001</v>
      </c>
      <c r="HC55">
        <v>5.2150400000000001</v>
      </c>
      <c r="HD55">
        <v>11.974</v>
      </c>
      <c r="HE55">
        <v>4.9902499999999996</v>
      </c>
      <c r="HF55">
        <v>3.2925</v>
      </c>
      <c r="HG55">
        <v>8278.5</v>
      </c>
      <c r="HH55">
        <v>9999</v>
      </c>
      <c r="HI55">
        <v>9999</v>
      </c>
      <c r="HJ55">
        <v>969.7</v>
      </c>
      <c r="HK55">
        <v>4.9712300000000003</v>
      </c>
      <c r="HL55">
        <v>1.8738999999999999</v>
      </c>
      <c r="HM55">
        <v>1.87012</v>
      </c>
      <c r="HN55">
        <v>1.8696600000000001</v>
      </c>
      <c r="HO55">
        <v>1.87442</v>
      </c>
      <c r="HP55">
        <v>1.8711199999999999</v>
      </c>
      <c r="HQ55">
        <v>1.8666100000000001</v>
      </c>
      <c r="HR55">
        <v>1.87768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-1.53</v>
      </c>
      <c r="IG55">
        <v>0.55669999999999997</v>
      </c>
      <c r="IH55">
        <v>-1.4143203888967211</v>
      </c>
      <c r="II55">
        <v>1.7196870422270779E-5</v>
      </c>
      <c r="IJ55">
        <v>-2.1741833173098589E-6</v>
      </c>
      <c r="IK55">
        <v>9.0595066644434051E-10</v>
      </c>
      <c r="IL55">
        <v>-5.0132855213330413E-2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122.2</v>
      </c>
      <c r="IU55">
        <v>122.2</v>
      </c>
      <c r="IV55">
        <v>0.74218799999999996</v>
      </c>
      <c r="IW55">
        <v>2.5671400000000002</v>
      </c>
      <c r="IX55">
        <v>1.49902</v>
      </c>
      <c r="IY55">
        <v>2.3034699999999999</v>
      </c>
      <c r="IZ55">
        <v>1.69678</v>
      </c>
      <c r="JA55">
        <v>2.3840300000000001</v>
      </c>
      <c r="JB55">
        <v>39.142800000000001</v>
      </c>
      <c r="JC55">
        <v>14.4823</v>
      </c>
      <c r="JD55">
        <v>18</v>
      </c>
      <c r="JE55">
        <v>729.89200000000005</v>
      </c>
      <c r="JF55">
        <v>314.93799999999999</v>
      </c>
      <c r="JG55">
        <v>30.0016</v>
      </c>
      <c r="JH55">
        <v>34.645699999999998</v>
      </c>
      <c r="JI55">
        <v>30.002199999999998</v>
      </c>
      <c r="JJ55">
        <v>34.417400000000001</v>
      </c>
      <c r="JK55">
        <v>34.421799999999998</v>
      </c>
      <c r="JL55">
        <v>14.8956</v>
      </c>
      <c r="JM55">
        <v>22.778500000000001</v>
      </c>
      <c r="JN55">
        <v>100</v>
      </c>
      <c r="JO55">
        <v>30</v>
      </c>
      <c r="JP55">
        <v>270.8</v>
      </c>
      <c r="JQ55">
        <v>30.637</v>
      </c>
      <c r="JR55">
        <v>98.512900000000002</v>
      </c>
      <c r="JS55">
        <v>98.382599999999996</v>
      </c>
    </row>
    <row r="56" spans="1:279" x14ac:dyDescent="0.2">
      <c r="A56">
        <v>41</v>
      </c>
      <c r="B56">
        <v>1658323428.5</v>
      </c>
      <c r="C56">
        <v>160</v>
      </c>
      <c r="D56" t="s">
        <v>501</v>
      </c>
      <c r="E56" t="s">
        <v>502</v>
      </c>
      <c r="F56">
        <v>4</v>
      </c>
      <c r="G56">
        <v>1658323426.1875</v>
      </c>
      <c r="H56">
        <f t="shared" si="0"/>
        <v>2.7745557837091754E-3</v>
      </c>
      <c r="I56">
        <f t="shared" si="1"/>
        <v>2.7745557837091752</v>
      </c>
      <c r="J56">
        <f t="shared" si="2"/>
        <v>4.8389485374425565</v>
      </c>
      <c r="K56">
        <f t="shared" si="3"/>
        <v>248.58099999999999</v>
      </c>
      <c r="L56">
        <f t="shared" si="4"/>
        <v>190.36236925806065</v>
      </c>
      <c r="M56">
        <f t="shared" si="5"/>
        <v>19.27648648800773</v>
      </c>
      <c r="N56">
        <f t="shared" si="6"/>
        <v>25.171825221294611</v>
      </c>
      <c r="O56">
        <f t="shared" si="7"/>
        <v>0.15367086963727256</v>
      </c>
      <c r="P56">
        <f t="shared" si="8"/>
        <v>2.765949008077544</v>
      </c>
      <c r="Q56">
        <f t="shared" si="9"/>
        <v>0.14908049739119988</v>
      </c>
      <c r="R56">
        <f t="shared" si="10"/>
        <v>9.3576315690741568E-2</v>
      </c>
      <c r="S56">
        <f t="shared" si="11"/>
        <v>194.42436561237318</v>
      </c>
      <c r="T56">
        <f t="shared" si="12"/>
        <v>33.880283712675748</v>
      </c>
      <c r="U56">
        <f t="shared" si="13"/>
        <v>33.367587499999999</v>
      </c>
      <c r="V56">
        <f t="shared" si="14"/>
        <v>5.1573958085905103</v>
      </c>
      <c r="W56">
        <f t="shared" si="15"/>
        <v>64.751907090814981</v>
      </c>
      <c r="X56">
        <f t="shared" si="16"/>
        <v>3.3519793860790839</v>
      </c>
      <c r="Y56">
        <f t="shared" si="17"/>
        <v>5.1766496720751576</v>
      </c>
      <c r="Z56">
        <f t="shared" si="18"/>
        <v>1.8054164225114264</v>
      </c>
      <c r="AA56">
        <f t="shared" si="19"/>
        <v>-122.35791006157464</v>
      </c>
      <c r="AB56">
        <f t="shared" si="20"/>
        <v>9.9182005274479952</v>
      </c>
      <c r="AC56">
        <f t="shared" si="21"/>
        <v>0.82446039661351056</v>
      </c>
      <c r="AD56">
        <f t="shared" si="22"/>
        <v>82.809116474860048</v>
      </c>
      <c r="AE56">
        <f t="shared" si="23"/>
        <v>14.335852639174052</v>
      </c>
      <c r="AF56">
        <f t="shared" si="24"/>
        <v>2.7803483103131472</v>
      </c>
      <c r="AG56">
        <f t="shared" si="25"/>
        <v>4.8389485374425565</v>
      </c>
      <c r="AH56">
        <v>271.23032154012412</v>
      </c>
      <c r="AI56">
        <v>260.14009696969703</v>
      </c>
      <c r="AJ56">
        <v>1.682518899015564</v>
      </c>
      <c r="AK56">
        <v>63.139762686809448</v>
      </c>
      <c r="AL56">
        <f t="shared" si="26"/>
        <v>2.7745557837091752</v>
      </c>
      <c r="AM56">
        <v>30.621494221715611</v>
      </c>
      <c r="AN56">
        <v>33.099945454545427</v>
      </c>
      <c r="AO56">
        <v>-5.4040419482519707E-4</v>
      </c>
      <c r="AP56">
        <v>90.997480818109025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47223.625482539363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1009.491599799157</v>
      </c>
      <c r="BI56">
        <f t="shared" si="33"/>
        <v>4.8389485374425565</v>
      </c>
      <c r="BJ56" t="e">
        <f t="shared" si="34"/>
        <v>#DIV/0!</v>
      </c>
      <c r="BK56">
        <f t="shared" si="35"/>
        <v>4.7934510187160424E-3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1199.9825000000001</v>
      </c>
      <c r="CQ56">
        <f t="shared" si="47"/>
        <v>1009.491599799157</v>
      </c>
      <c r="CR56">
        <f t="shared" si="48"/>
        <v>0.8412552681386245</v>
      </c>
      <c r="CS56">
        <f t="shared" si="49"/>
        <v>0.16202266750754546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1658323426.1875</v>
      </c>
      <c r="CZ56">
        <v>248.58099999999999</v>
      </c>
      <c r="DA56">
        <v>262.447</v>
      </c>
      <c r="DB56">
        <v>33.102024999999998</v>
      </c>
      <c r="DC56">
        <v>30.621412500000002</v>
      </c>
      <c r="DD56">
        <v>250.113</v>
      </c>
      <c r="DE56">
        <v>32.545362500000003</v>
      </c>
      <c r="DF56">
        <v>650.23775000000001</v>
      </c>
      <c r="DG56">
        <v>101.162125</v>
      </c>
      <c r="DH56">
        <v>9.993936249999999E-2</v>
      </c>
      <c r="DI56">
        <v>33.434100000000001</v>
      </c>
      <c r="DJ56">
        <v>999.9</v>
      </c>
      <c r="DK56">
        <v>33.367587499999999</v>
      </c>
      <c r="DL56">
        <v>0</v>
      </c>
      <c r="DM56">
        <v>0</v>
      </c>
      <c r="DN56">
        <v>8990.78125</v>
      </c>
      <c r="DO56">
        <v>0</v>
      </c>
      <c r="DP56">
        <v>20.107375000000001</v>
      </c>
      <c r="DQ56">
        <v>-13.865925000000001</v>
      </c>
      <c r="DR56">
        <v>257.09137500000003</v>
      </c>
      <c r="DS56">
        <v>270.73750000000001</v>
      </c>
      <c r="DT56">
        <v>2.48061</v>
      </c>
      <c r="DU56">
        <v>262.447</v>
      </c>
      <c r="DV56">
        <v>30.621412500000002</v>
      </c>
      <c r="DW56">
        <v>3.3486750000000001</v>
      </c>
      <c r="DX56">
        <v>3.0977337500000002</v>
      </c>
      <c r="DY56">
        <v>25.871449999999999</v>
      </c>
      <c r="DZ56">
        <v>24.562774999999998</v>
      </c>
      <c r="EA56">
        <v>1199.9825000000001</v>
      </c>
      <c r="EB56">
        <v>0.957986</v>
      </c>
      <c r="EC56">
        <v>4.20139E-2</v>
      </c>
      <c r="ED56">
        <v>0</v>
      </c>
      <c r="EE56">
        <v>622.51175000000012</v>
      </c>
      <c r="EF56">
        <v>5.0001600000000002</v>
      </c>
      <c r="EG56">
        <v>8321.7574999999997</v>
      </c>
      <c r="EH56">
        <v>9514.9975000000013</v>
      </c>
      <c r="EI56">
        <v>47.765500000000003</v>
      </c>
      <c r="EJ56">
        <v>49.960624999999993</v>
      </c>
      <c r="EK56">
        <v>48.859250000000003</v>
      </c>
      <c r="EL56">
        <v>48.827749999999988</v>
      </c>
      <c r="EM56">
        <v>49.405999999999999</v>
      </c>
      <c r="EN56">
        <v>1144.7725</v>
      </c>
      <c r="EO56">
        <v>50.21</v>
      </c>
      <c r="EP56">
        <v>0</v>
      </c>
      <c r="EQ56">
        <v>765939.60000014305</v>
      </c>
      <c r="ER56">
        <v>0</v>
      </c>
      <c r="ES56">
        <v>623.03431999999998</v>
      </c>
      <c r="ET56">
        <v>-6.8361538352322482</v>
      </c>
      <c r="EU56">
        <v>-615.25615227605294</v>
      </c>
      <c r="EV56">
        <v>8365.1635999999999</v>
      </c>
      <c r="EW56">
        <v>15</v>
      </c>
      <c r="EX56">
        <v>1658316094</v>
      </c>
      <c r="EY56" t="s">
        <v>416</v>
      </c>
      <c r="EZ56">
        <v>1658316090.5</v>
      </c>
      <c r="FA56">
        <v>1658316094</v>
      </c>
      <c r="FB56">
        <v>11</v>
      </c>
      <c r="FC56">
        <v>-0.13300000000000001</v>
      </c>
      <c r="FD56">
        <v>0.107</v>
      </c>
      <c r="FE56">
        <v>-1.72</v>
      </c>
      <c r="FF56">
        <v>0.44</v>
      </c>
      <c r="FG56">
        <v>415</v>
      </c>
      <c r="FH56">
        <v>29</v>
      </c>
      <c r="FI56">
        <v>0.15</v>
      </c>
      <c r="FJ56">
        <v>0.28000000000000003</v>
      </c>
      <c r="FK56">
        <v>-13.35797073170732</v>
      </c>
      <c r="FL56">
        <v>-3.0270668989547089</v>
      </c>
      <c r="FM56">
        <v>0.30124571952744972</v>
      </c>
      <c r="FN56">
        <v>0</v>
      </c>
      <c r="FO56">
        <v>623.55191176470589</v>
      </c>
      <c r="FP56">
        <v>-7.7546065698815596</v>
      </c>
      <c r="FQ56">
        <v>0.77996053322652104</v>
      </c>
      <c r="FR56">
        <v>0</v>
      </c>
      <c r="FS56">
        <v>2.5038414634146351</v>
      </c>
      <c r="FT56">
        <v>-0.12983414634146301</v>
      </c>
      <c r="FU56">
        <v>1.6053715406292159E-2</v>
      </c>
      <c r="FV56">
        <v>0</v>
      </c>
      <c r="FW56">
        <v>0</v>
      </c>
      <c r="FX56">
        <v>3</v>
      </c>
      <c r="FY56" t="s">
        <v>426</v>
      </c>
      <c r="FZ56">
        <v>3.3704999999999998</v>
      </c>
      <c r="GA56">
        <v>2.89371</v>
      </c>
      <c r="GB56">
        <v>6.5480300000000005E-2</v>
      </c>
      <c r="GC56">
        <v>6.9379200000000002E-2</v>
      </c>
      <c r="GD56">
        <v>0.137901</v>
      </c>
      <c r="GE56">
        <v>0.133767</v>
      </c>
      <c r="GF56">
        <v>32327.4</v>
      </c>
      <c r="GG56">
        <v>27990.2</v>
      </c>
      <c r="GH56">
        <v>30913</v>
      </c>
      <c r="GI56">
        <v>28027.1</v>
      </c>
      <c r="GJ56">
        <v>35103</v>
      </c>
      <c r="GK56">
        <v>34250.5</v>
      </c>
      <c r="GL56">
        <v>40291.800000000003</v>
      </c>
      <c r="GM56">
        <v>39061.300000000003</v>
      </c>
      <c r="GN56">
        <v>2.36497</v>
      </c>
      <c r="GO56">
        <v>1.63595</v>
      </c>
      <c r="GP56">
        <v>0</v>
      </c>
      <c r="GQ56">
        <v>7.9736100000000004E-2</v>
      </c>
      <c r="GR56">
        <v>999.9</v>
      </c>
      <c r="GS56">
        <v>32.077599999999997</v>
      </c>
      <c r="GT56">
        <v>67</v>
      </c>
      <c r="GU56">
        <v>34.299999999999997</v>
      </c>
      <c r="GV56">
        <v>35.9818</v>
      </c>
      <c r="GW56">
        <v>49.3718</v>
      </c>
      <c r="GX56">
        <v>40.528799999999997</v>
      </c>
      <c r="GY56">
        <v>1</v>
      </c>
      <c r="GZ56">
        <v>0.568631</v>
      </c>
      <c r="HA56">
        <v>1.5833200000000001</v>
      </c>
      <c r="HB56">
        <v>20.202400000000001</v>
      </c>
      <c r="HC56">
        <v>5.2151899999999998</v>
      </c>
      <c r="HD56">
        <v>11.974</v>
      </c>
      <c r="HE56">
        <v>4.9902499999999996</v>
      </c>
      <c r="HF56">
        <v>3.2925</v>
      </c>
      <c r="HG56">
        <v>8278.5</v>
      </c>
      <c r="HH56">
        <v>9999</v>
      </c>
      <c r="HI56">
        <v>9999</v>
      </c>
      <c r="HJ56">
        <v>969.7</v>
      </c>
      <c r="HK56">
        <v>4.97126</v>
      </c>
      <c r="HL56">
        <v>1.87391</v>
      </c>
      <c r="HM56">
        <v>1.8701300000000001</v>
      </c>
      <c r="HN56">
        <v>1.8696600000000001</v>
      </c>
      <c r="HO56">
        <v>1.87442</v>
      </c>
      <c r="HP56">
        <v>1.87114</v>
      </c>
      <c r="HQ56">
        <v>1.8666100000000001</v>
      </c>
      <c r="HR56">
        <v>1.8776600000000001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-1.5349999999999999</v>
      </c>
      <c r="IG56">
        <v>0.55649999999999999</v>
      </c>
      <c r="IH56">
        <v>-1.4143203888967211</v>
      </c>
      <c r="II56">
        <v>1.7196870422270779E-5</v>
      </c>
      <c r="IJ56">
        <v>-2.1741833173098589E-6</v>
      </c>
      <c r="IK56">
        <v>9.0595066644434051E-10</v>
      </c>
      <c r="IL56">
        <v>-5.0132855213330413E-2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122.3</v>
      </c>
      <c r="IU56">
        <v>122.2</v>
      </c>
      <c r="IV56">
        <v>0.75683599999999995</v>
      </c>
      <c r="IW56">
        <v>2.5695800000000002</v>
      </c>
      <c r="IX56">
        <v>1.49902</v>
      </c>
      <c r="IY56">
        <v>2.3034699999999999</v>
      </c>
      <c r="IZ56">
        <v>1.69678</v>
      </c>
      <c r="JA56">
        <v>2.4084500000000002</v>
      </c>
      <c r="JB56">
        <v>39.142800000000001</v>
      </c>
      <c r="JC56">
        <v>14.4823</v>
      </c>
      <c r="JD56">
        <v>18</v>
      </c>
      <c r="JE56">
        <v>729.57600000000002</v>
      </c>
      <c r="JF56">
        <v>314.91399999999999</v>
      </c>
      <c r="JG56">
        <v>30.001799999999999</v>
      </c>
      <c r="JH56">
        <v>34.6584</v>
      </c>
      <c r="JI56">
        <v>30.002199999999998</v>
      </c>
      <c r="JJ56">
        <v>34.4283</v>
      </c>
      <c r="JK56">
        <v>34.432299999999998</v>
      </c>
      <c r="JL56">
        <v>15.182399999999999</v>
      </c>
      <c r="JM56">
        <v>22.778500000000001</v>
      </c>
      <c r="JN56">
        <v>100</v>
      </c>
      <c r="JO56">
        <v>30</v>
      </c>
      <c r="JP56">
        <v>277.47899999999998</v>
      </c>
      <c r="JQ56">
        <v>30.637</v>
      </c>
      <c r="JR56">
        <v>98.507999999999996</v>
      </c>
      <c r="JS56">
        <v>98.379099999999994</v>
      </c>
    </row>
    <row r="57" spans="1:279" x14ac:dyDescent="0.2">
      <c r="A57">
        <v>42</v>
      </c>
      <c r="B57">
        <v>1658323432.5</v>
      </c>
      <c r="C57">
        <v>164</v>
      </c>
      <c r="D57" t="s">
        <v>503</v>
      </c>
      <c r="E57" t="s">
        <v>504</v>
      </c>
      <c r="F57">
        <v>4</v>
      </c>
      <c r="G57">
        <v>1658323430.5</v>
      </c>
      <c r="H57">
        <f t="shared" si="0"/>
        <v>2.7707438521305402E-3</v>
      </c>
      <c r="I57">
        <f t="shared" si="1"/>
        <v>2.7707438521305403</v>
      </c>
      <c r="J57">
        <f t="shared" si="2"/>
        <v>5.0737437030071249</v>
      </c>
      <c r="K57">
        <f t="shared" si="3"/>
        <v>255.56928571428571</v>
      </c>
      <c r="L57">
        <f t="shared" si="4"/>
        <v>194.61367432068135</v>
      </c>
      <c r="M57">
        <f t="shared" si="5"/>
        <v>19.706963655862868</v>
      </c>
      <c r="N57">
        <f t="shared" si="6"/>
        <v>25.879448824480878</v>
      </c>
      <c r="O57">
        <f t="shared" si="7"/>
        <v>0.15347893771705257</v>
      </c>
      <c r="P57">
        <f t="shared" si="8"/>
        <v>2.772688777623006</v>
      </c>
      <c r="Q57">
        <f t="shared" si="9"/>
        <v>0.14891061501749708</v>
      </c>
      <c r="R57">
        <f t="shared" si="10"/>
        <v>9.3468253490938236E-2</v>
      </c>
      <c r="S57">
        <f t="shared" si="11"/>
        <v>194.42544999319267</v>
      </c>
      <c r="T57">
        <f t="shared" si="12"/>
        <v>33.878042423279119</v>
      </c>
      <c r="U57">
        <f t="shared" si="13"/>
        <v>33.364100000000001</v>
      </c>
      <c r="V57">
        <f t="shared" si="14"/>
        <v>5.1563879774116383</v>
      </c>
      <c r="W57">
        <f t="shared" si="15"/>
        <v>64.748656086266067</v>
      </c>
      <c r="X57">
        <f t="shared" si="16"/>
        <v>3.3513820045773666</v>
      </c>
      <c r="Y57">
        <f t="shared" si="17"/>
        <v>5.1759869735554762</v>
      </c>
      <c r="Z57">
        <f t="shared" si="18"/>
        <v>1.8050059728342718</v>
      </c>
      <c r="AA57">
        <f t="shared" si="19"/>
        <v>-122.18980387895682</v>
      </c>
      <c r="AB57">
        <f t="shared" si="20"/>
        <v>10.122012508249847</v>
      </c>
      <c r="AC57">
        <f t="shared" si="21"/>
        <v>0.83933349420055958</v>
      </c>
      <c r="AD57">
        <f t="shared" si="22"/>
        <v>83.19699211668626</v>
      </c>
      <c r="AE57">
        <f t="shared" si="23"/>
        <v>14.529376271651365</v>
      </c>
      <c r="AF57">
        <f t="shared" si="24"/>
        <v>2.7756684892553687</v>
      </c>
      <c r="AG57">
        <f t="shared" si="25"/>
        <v>5.0737437030071249</v>
      </c>
      <c r="AH57">
        <v>278.09026991680111</v>
      </c>
      <c r="AI57">
        <v>266.8234242424241</v>
      </c>
      <c r="AJ57">
        <v>1.670458867855928</v>
      </c>
      <c r="AK57">
        <v>63.139762686809448</v>
      </c>
      <c r="AL57">
        <f t="shared" si="26"/>
        <v>2.7707438521305403</v>
      </c>
      <c r="AM57">
        <v>30.620253206150782</v>
      </c>
      <c r="AN57">
        <v>33.093058181818179</v>
      </c>
      <c r="AO57">
        <v>-1.5007425541551519E-4</v>
      </c>
      <c r="AP57">
        <v>90.997480818109025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47409.196927160301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1009.50000517782</v>
      </c>
      <c r="BI57">
        <f t="shared" si="33"/>
        <v>5.0737437030071249</v>
      </c>
      <c r="BJ57" t="e">
        <f t="shared" si="34"/>
        <v>#DIV/0!</v>
      </c>
      <c r="BK57">
        <f t="shared" si="35"/>
        <v>5.0259967082549959E-3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1199.992857142857</v>
      </c>
      <c r="CQ57">
        <f t="shared" si="47"/>
        <v>1009.50000517782</v>
      </c>
      <c r="CR57">
        <f t="shared" si="48"/>
        <v>0.84125501178515827</v>
      </c>
      <c r="CS57">
        <f t="shared" si="49"/>
        <v>0.16202217274535549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1658323430.5</v>
      </c>
      <c r="CZ57">
        <v>255.56928571428571</v>
      </c>
      <c r="DA57">
        <v>269.63014285714291</v>
      </c>
      <c r="DB57">
        <v>33.096157142857138</v>
      </c>
      <c r="DC57">
        <v>30.619800000000001</v>
      </c>
      <c r="DD57">
        <v>257.10742857142861</v>
      </c>
      <c r="DE57">
        <v>32.539685714285717</v>
      </c>
      <c r="DF57">
        <v>650.26271428571431</v>
      </c>
      <c r="DG57">
        <v>101.16200000000001</v>
      </c>
      <c r="DH57">
        <v>9.9967971428571431E-2</v>
      </c>
      <c r="DI57">
        <v>33.431814285714289</v>
      </c>
      <c r="DJ57">
        <v>999.89999999999986</v>
      </c>
      <c r="DK57">
        <v>33.364100000000001</v>
      </c>
      <c r="DL57">
        <v>0</v>
      </c>
      <c r="DM57">
        <v>0</v>
      </c>
      <c r="DN57">
        <v>9026.6085714285709</v>
      </c>
      <c r="DO57">
        <v>0</v>
      </c>
      <c r="DP57">
        <v>19.53132857142857</v>
      </c>
      <c r="DQ57">
        <v>-14.06095714285714</v>
      </c>
      <c r="DR57">
        <v>264.31714285714281</v>
      </c>
      <c r="DS57">
        <v>278.14699999999999</v>
      </c>
      <c r="DT57">
        <v>2.4763671428571432</v>
      </c>
      <c r="DU57">
        <v>269.63014285714291</v>
      </c>
      <c r="DV57">
        <v>30.619800000000001</v>
      </c>
      <c r="DW57">
        <v>3.3480785714285721</v>
      </c>
      <c r="DX57">
        <v>3.0975642857142849</v>
      </c>
      <c r="DY57">
        <v>25.868457142857149</v>
      </c>
      <c r="DZ57">
        <v>24.561885714285719</v>
      </c>
      <c r="EA57">
        <v>1199.992857142857</v>
      </c>
      <c r="EB57">
        <v>0.95798757142857138</v>
      </c>
      <c r="EC57">
        <v>4.2012371428571442E-2</v>
      </c>
      <c r="ED57">
        <v>0</v>
      </c>
      <c r="EE57">
        <v>621.85699999999997</v>
      </c>
      <c r="EF57">
        <v>5.0001600000000002</v>
      </c>
      <c r="EG57">
        <v>8302.1614285714277</v>
      </c>
      <c r="EH57">
        <v>9515.0928571428558</v>
      </c>
      <c r="EI57">
        <v>47.758857142857153</v>
      </c>
      <c r="EJ57">
        <v>49.982000000000014</v>
      </c>
      <c r="EK57">
        <v>48.875</v>
      </c>
      <c r="EL57">
        <v>48.794285714285721</v>
      </c>
      <c r="EM57">
        <v>49.410428571428582</v>
      </c>
      <c r="EN57">
        <v>1144.788571428571</v>
      </c>
      <c r="EO57">
        <v>50.2</v>
      </c>
      <c r="EP57">
        <v>0</v>
      </c>
      <c r="EQ57">
        <v>765943.79999995232</v>
      </c>
      <c r="ER57">
        <v>0</v>
      </c>
      <c r="ES57">
        <v>622.58130769230763</v>
      </c>
      <c r="ET57">
        <v>-6.7258119625806252</v>
      </c>
      <c r="EU57">
        <v>-477.92205041545441</v>
      </c>
      <c r="EV57">
        <v>8331.5907692307683</v>
      </c>
      <c r="EW57">
        <v>15</v>
      </c>
      <c r="EX57">
        <v>1658316094</v>
      </c>
      <c r="EY57" t="s">
        <v>416</v>
      </c>
      <c r="EZ57">
        <v>1658316090.5</v>
      </c>
      <c r="FA57">
        <v>1658316094</v>
      </c>
      <c r="FB57">
        <v>11</v>
      </c>
      <c r="FC57">
        <v>-0.13300000000000001</v>
      </c>
      <c r="FD57">
        <v>0.107</v>
      </c>
      <c r="FE57">
        <v>-1.72</v>
      </c>
      <c r="FF57">
        <v>0.44</v>
      </c>
      <c r="FG57">
        <v>415</v>
      </c>
      <c r="FH57">
        <v>29</v>
      </c>
      <c r="FI57">
        <v>0.15</v>
      </c>
      <c r="FJ57">
        <v>0.28000000000000003</v>
      </c>
      <c r="FK57">
        <v>-13.5594487804878</v>
      </c>
      <c r="FL57">
        <v>-3.2102383275261239</v>
      </c>
      <c r="FM57">
        <v>0.3183243491770627</v>
      </c>
      <c r="FN57">
        <v>0</v>
      </c>
      <c r="FO57">
        <v>623.0096176470588</v>
      </c>
      <c r="FP57">
        <v>-7.3752635527586969</v>
      </c>
      <c r="FQ57">
        <v>0.74828757505567034</v>
      </c>
      <c r="FR57">
        <v>0</v>
      </c>
      <c r="FS57">
        <v>2.4965209756097559</v>
      </c>
      <c r="FT57">
        <v>-0.1620577003484289</v>
      </c>
      <c r="FU57">
        <v>1.621116158773931E-2</v>
      </c>
      <c r="FV57">
        <v>0</v>
      </c>
      <c r="FW57">
        <v>0</v>
      </c>
      <c r="FX57">
        <v>3</v>
      </c>
      <c r="FY57" t="s">
        <v>426</v>
      </c>
      <c r="FZ57">
        <v>3.3703599999999998</v>
      </c>
      <c r="GA57">
        <v>2.8938999999999999</v>
      </c>
      <c r="GB57">
        <v>6.6902000000000003E-2</v>
      </c>
      <c r="GC57">
        <v>7.0833499999999994E-2</v>
      </c>
      <c r="GD57">
        <v>0.13788400000000001</v>
      </c>
      <c r="GE57">
        <v>0.133767</v>
      </c>
      <c r="GF57">
        <v>32275.8</v>
      </c>
      <c r="GG57">
        <v>27944.5</v>
      </c>
      <c r="GH57">
        <v>30910.7</v>
      </c>
      <c r="GI57">
        <v>28025.200000000001</v>
      </c>
      <c r="GJ57">
        <v>35101.599999999999</v>
      </c>
      <c r="GK57">
        <v>34248.5</v>
      </c>
      <c r="GL57">
        <v>40289.300000000003</v>
      </c>
      <c r="GM57">
        <v>39058.9</v>
      </c>
      <c r="GN57">
        <v>2.3653</v>
      </c>
      <c r="GO57">
        <v>1.6355200000000001</v>
      </c>
      <c r="GP57">
        <v>0</v>
      </c>
      <c r="GQ57">
        <v>7.8193799999999994E-2</v>
      </c>
      <c r="GR57">
        <v>999.9</v>
      </c>
      <c r="GS57">
        <v>32.091700000000003</v>
      </c>
      <c r="GT57">
        <v>67</v>
      </c>
      <c r="GU57">
        <v>34.299999999999997</v>
      </c>
      <c r="GV57">
        <v>35.982100000000003</v>
      </c>
      <c r="GW57">
        <v>49.611800000000002</v>
      </c>
      <c r="GX57">
        <v>40.420699999999997</v>
      </c>
      <c r="GY57">
        <v>1</v>
      </c>
      <c r="GZ57">
        <v>0.57045699999999999</v>
      </c>
      <c r="HA57">
        <v>1.5945499999999999</v>
      </c>
      <c r="HB57">
        <v>20.202300000000001</v>
      </c>
      <c r="HC57">
        <v>5.2147399999999999</v>
      </c>
      <c r="HD57">
        <v>11.974</v>
      </c>
      <c r="HE57">
        <v>4.9902499999999996</v>
      </c>
      <c r="HF57">
        <v>3.2925</v>
      </c>
      <c r="HG57">
        <v>8278.5</v>
      </c>
      <c r="HH57">
        <v>9999</v>
      </c>
      <c r="HI57">
        <v>9999</v>
      </c>
      <c r="HJ57">
        <v>969.7</v>
      </c>
      <c r="HK57">
        <v>4.9712300000000003</v>
      </c>
      <c r="HL57">
        <v>1.87391</v>
      </c>
      <c r="HM57">
        <v>1.8701300000000001</v>
      </c>
      <c r="HN57">
        <v>1.8696600000000001</v>
      </c>
      <c r="HO57">
        <v>1.8744499999999999</v>
      </c>
      <c r="HP57">
        <v>1.8711100000000001</v>
      </c>
      <c r="HQ57">
        <v>1.8666100000000001</v>
      </c>
      <c r="HR57">
        <v>1.87765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-1.5409999999999999</v>
      </c>
      <c r="IG57">
        <v>0.55640000000000001</v>
      </c>
      <c r="IH57">
        <v>-1.4143203888967211</v>
      </c>
      <c r="II57">
        <v>1.7196870422270779E-5</v>
      </c>
      <c r="IJ57">
        <v>-2.1741833173098589E-6</v>
      </c>
      <c r="IK57">
        <v>9.0595066644434051E-10</v>
      </c>
      <c r="IL57">
        <v>-5.0132855213330413E-2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122.4</v>
      </c>
      <c r="IU57">
        <v>122.3</v>
      </c>
      <c r="IV57">
        <v>0.77148399999999995</v>
      </c>
      <c r="IW57">
        <v>2.5695800000000002</v>
      </c>
      <c r="IX57">
        <v>1.49902</v>
      </c>
      <c r="IY57">
        <v>2.3034699999999999</v>
      </c>
      <c r="IZ57">
        <v>1.69678</v>
      </c>
      <c r="JA57">
        <v>2.35107</v>
      </c>
      <c r="JB57">
        <v>39.1676</v>
      </c>
      <c r="JC57">
        <v>14.4735</v>
      </c>
      <c r="JD57">
        <v>18</v>
      </c>
      <c r="JE57">
        <v>729.96799999999996</v>
      </c>
      <c r="JF57">
        <v>314.75099999999998</v>
      </c>
      <c r="JG57">
        <v>30.002600000000001</v>
      </c>
      <c r="JH57">
        <v>34.670999999999999</v>
      </c>
      <c r="JI57">
        <v>30.002199999999998</v>
      </c>
      <c r="JJ57">
        <v>34.438299999999998</v>
      </c>
      <c r="JK57">
        <v>34.443600000000004</v>
      </c>
      <c r="JL57">
        <v>15.472200000000001</v>
      </c>
      <c r="JM57">
        <v>22.778500000000001</v>
      </c>
      <c r="JN57">
        <v>100</v>
      </c>
      <c r="JO57">
        <v>30</v>
      </c>
      <c r="JP57">
        <v>284.15699999999998</v>
      </c>
      <c r="JQ57">
        <v>30.637799999999999</v>
      </c>
      <c r="JR57">
        <v>98.501499999999993</v>
      </c>
      <c r="JS57">
        <v>98.372799999999998</v>
      </c>
    </row>
    <row r="58" spans="1:279" x14ac:dyDescent="0.2">
      <c r="A58">
        <v>43</v>
      </c>
      <c r="B58">
        <v>1658323436.5</v>
      </c>
      <c r="C58">
        <v>168</v>
      </c>
      <c r="D58" t="s">
        <v>505</v>
      </c>
      <c r="E58" t="s">
        <v>506</v>
      </c>
      <c r="F58">
        <v>4</v>
      </c>
      <c r="G58">
        <v>1658323434.1875</v>
      </c>
      <c r="H58">
        <f t="shared" si="0"/>
        <v>2.773458079195715E-3</v>
      </c>
      <c r="I58">
        <f t="shared" si="1"/>
        <v>2.7734580791957151</v>
      </c>
      <c r="J58">
        <f t="shared" si="2"/>
        <v>5.1529873477953778</v>
      </c>
      <c r="K58">
        <f t="shared" si="3"/>
        <v>261.54349999999999</v>
      </c>
      <c r="L58">
        <f t="shared" si="4"/>
        <v>199.72930764564535</v>
      </c>
      <c r="M58">
        <f t="shared" si="5"/>
        <v>20.225145191831555</v>
      </c>
      <c r="N58">
        <f t="shared" si="6"/>
        <v>26.484622231128668</v>
      </c>
      <c r="O58">
        <f t="shared" si="7"/>
        <v>0.15389793104338811</v>
      </c>
      <c r="P58">
        <f t="shared" si="8"/>
        <v>2.7655030472789095</v>
      </c>
      <c r="Q58">
        <f t="shared" si="9"/>
        <v>0.14929348374186921</v>
      </c>
      <c r="R58">
        <f t="shared" si="10"/>
        <v>9.371064353842283E-2</v>
      </c>
      <c r="S58">
        <f t="shared" si="11"/>
        <v>194.41879911244033</v>
      </c>
      <c r="T58">
        <f t="shared" si="12"/>
        <v>33.881090267733796</v>
      </c>
      <c r="U58">
        <f t="shared" si="13"/>
        <v>33.353450000000002</v>
      </c>
      <c r="V58">
        <f t="shared" si="14"/>
        <v>5.153311359753868</v>
      </c>
      <c r="W58">
        <f t="shared" si="15"/>
        <v>64.733673693963496</v>
      </c>
      <c r="X58">
        <f t="shared" si="16"/>
        <v>3.3511246622933544</v>
      </c>
      <c r="Y58">
        <f t="shared" si="17"/>
        <v>5.1767873983735484</v>
      </c>
      <c r="Z58">
        <f t="shared" si="18"/>
        <v>1.8021866974605136</v>
      </c>
      <c r="AA58">
        <f t="shared" si="19"/>
        <v>-122.30950129253104</v>
      </c>
      <c r="AB58">
        <f t="shared" si="20"/>
        <v>12.095234548112577</v>
      </c>
      <c r="AC58">
        <f t="shared" si="21"/>
        <v>1.0055234214812088</v>
      </c>
      <c r="AD58">
        <f t="shared" si="22"/>
        <v>85.210055789503059</v>
      </c>
      <c r="AE58">
        <f t="shared" si="23"/>
        <v>14.689861653686249</v>
      </c>
      <c r="AF58">
        <f t="shared" si="24"/>
        <v>2.7705648079981415</v>
      </c>
      <c r="AG58">
        <f t="shared" si="25"/>
        <v>5.1529873477953778</v>
      </c>
      <c r="AH58">
        <v>284.94763857311528</v>
      </c>
      <c r="AI58">
        <v>273.54921818181822</v>
      </c>
      <c r="AJ58">
        <v>1.684952404249541</v>
      </c>
      <c r="AK58">
        <v>63.139762686809448</v>
      </c>
      <c r="AL58">
        <f t="shared" si="26"/>
        <v>2.7734580791957151</v>
      </c>
      <c r="AM58">
        <v>30.620063857535481</v>
      </c>
      <c r="AN58">
        <v>33.095016969696971</v>
      </c>
      <c r="AO58">
        <v>-9.0208572355650573E-5</v>
      </c>
      <c r="AP58">
        <v>90.997480818109025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47211.309233761182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1009.4650497991919</v>
      </c>
      <c r="BI58">
        <f t="shared" si="33"/>
        <v>5.1529873477953778</v>
      </c>
      <c r="BJ58" t="e">
        <f t="shared" si="34"/>
        <v>#DIV/0!</v>
      </c>
      <c r="BK58">
        <f t="shared" si="35"/>
        <v>5.1046713789847774E-3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1199.9512500000001</v>
      </c>
      <c r="CQ58">
        <f t="shared" si="47"/>
        <v>1009.4650497991919</v>
      </c>
      <c r="CR58">
        <f t="shared" si="48"/>
        <v>0.84125505081909935</v>
      </c>
      <c r="CS58">
        <f t="shared" si="49"/>
        <v>0.16202224808086188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1658323434.1875</v>
      </c>
      <c r="CZ58">
        <v>261.54349999999999</v>
      </c>
      <c r="DA58">
        <v>275.76687500000003</v>
      </c>
      <c r="DB58">
        <v>33.093350000000001</v>
      </c>
      <c r="DC58">
        <v>30.621475</v>
      </c>
      <c r="DD58">
        <v>263.08712500000001</v>
      </c>
      <c r="DE58">
        <v>32.536937500000001</v>
      </c>
      <c r="DF58">
        <v>650.24587500000007</v>
      </c>
      <c r="DG58">
        <v>101.16275</v>
      </c>
      <c r="DH58">
        <v>0.1000312625</v>
      </c>
      <c r="DI58">
        <v>33.434575000000002</v>
      </c>
      <c r="DJ58">
        <v>999.9</v>
      </c>
      <c r="DK58">
        <v>33.353450000000002</v>
      </c>
      <c r="DL58">
        <v>0</v>
      </c>
      <c r="DM58">
        <v>0</v>
      </c>
      <c r="DN58">
        <v>8988.3587499999994</v>
      </c>
      <c r="DO58">
        <v>0</v>
      </c>
      <c r="DP58">
        <v>19.154699999999998</v>
      </c>
      <c r="DQ58">
        <v>-14.223274999999999</v>
      </c>
      <c r="DR58">
        <v>270.49525</v>
      </c>
      <c r="DS58">
        <v>284.47787499999998</v>
      </c>
      <c r="DT58">
        <v>2.4718524999999998</v>
      </c>
      <c r="DU58">
        <v>275.76687500000003</v>
      </c>
      <c r="DV58">
        <v>30.621475</v>
      </c>
      <c r="DW58">
        <v>3.3478187500000001</v>
      </c>
      <c r="DX58">
        <v>3.0977575000000002</v>
      </c>
      <c r="DY58">
        <v>25.867125000000001</v>
      </c>
      <c r="DZ58">
        <v>24.5629375</v>
      </c>
      <c r="EA58">
        <v>1199.9512500000001</v>
      </c>
      <c r="EB58">
        <v>0.95798737499999997</v>
      </c>
      <c r="EC58">
        <v>4.2012562500000003E-2</v>
      </c>
      <c r="ED58">
        <v>0</v>
      </c>
      <c r="EE58">
        <v>621.50762499999996</v>
      </c>
      <c r="EF58">
        <v>5.0001600000000002</v>
      </c>
      <c r="EG58">
        <v>8221.3474999999999</v>
      </c>
      <c r="EH58">
        <v>9514.75</v>
      </c>
      <c r="EI58">
        <v>47.780999999999999</v>
      </c>
      <c r="EJ58">
        <v>49.984250000000003</v>
      </c>
      <c r="EK58">
        <v>48.890500000000003</v>
      </c>
      <c r="EL58">
        <v>48.835624999999993</v>
      </c>
      <c r="EM58">
        <v>49.429250000000003</v>
      </c>
      <c r="EN58">
        <v>1144.75125</v>
      </c>
      <c r="EO58">
        <v>50.2</v>
      </c>
      <c r="EP58">
        <v>0</v>
      </c>
      <c r="EQ58">
        <v>765948</v>
      </c>
      <c r="ER58">
        <v>0</v>
      </c>
      <c r="ES58">
        <v>622.04520000000002</v>
      </c>
      <c r="ET58">
        <v>-7.6709230897684408</v>
      </c>
      <c r="EU58">
        <v>-654.02461676629912</v>
      </c>
      <c r="EV58">
        <v>8285.9788000000008</v>
      </c>
      <c r="EW58">
        <v>15</v>
      </c>
      <c r="EX58">
        <v>1658316094</v>
      </c>
      <c r="EY58" t="s">
        <v>416</v>
      </c>
      <c r="EZ58">
        <v>1658316090.5</v>
      </c>
      <c r="FA58">
        <v>1658316094</v>
      </c>
      <c r="FB58">
        <v>11</v>
      </c>
      <c r="FC58">
        <v>-0.13300000000000001</v>
      </c>
      <c r="FD58">
        <v>0.107</v>
      </c>
      <c r="FE58">
        <v>-1.72</v>
      </c>
      <c r="FF58">
        <v>0.44</v>
      </c>
      <c r="FG58">
        <v>415</v>
      </c>
      <c r="FH58">
        <v>29</v>
      </c>
      <c r="FI58">
        <v>0.15</v>
      </c>
      <c r="FJ58">
        <v>0.28000000000000003</v>
      </c>
      <c r="FK58">
        <v>-13.76085365853659</v>
      </c>
      <c r="FL58">
        <v>-3.2404641114982522</v>
      </c>
      <c r="FM58">
        <v>0.32075792186294427</v>
      </c>
      <c r="FN58">
        <v>0</v>
      </c>
      <c r="FO58">
        <v>622.49988235294131</v>
      </c>
      <c r="FP58">
        <v>-6.9771123012616174</v>
      </c>
      <c r="FQ58">
        <v>0.70915570200668032</v>
      </c>
      <c r="FR58">
        <v>0</v>
      </c>
      <c r="FS58">
        <v>2.4871273170731709</v>
      </c>
      <c r="FT58">
        <v>-0.1252273170731675</v>
      </c>
      <c r="FU58">
        <v>1.2710050569719611E-2</v>
      </c>
      <c r="FV58">
        <v>0</v>
      </c>
      <c r="FW58">
        <v>0</v>
      </c>
      <c r="FX58">
        <v>3</v>
      </c>
      <c r="FY58" t="s">
        <v>426</v>
      </c>
      <c r="FZ58">
        <v>3.3702800000000002</v>
      </c>
      <c r="GA58">
        <v>2.8934799999999998</v>
      </c>
      <c r="GB58">
        <v>6.8321699999999999E-2</v>
      </c>
      <c r="GC58">
        <v>7.2291800000000003E-2</v>
      </c>
      <c r="GD58">
        <v>0.13788600000000001</v>
      </c>
      <c r="GE58">
        <v>0.13377500000000001</v>
      </c>
      <c r="GF58">
        <v>32224.799999999999</v>
      </c>
      <c r="GG58">
        <v>27898.799999999999</v>
      </c>
      <c r="GH58">
        <v>30908.9</v>
      </c>
      <c r="GI58">
        <v>28023.5</v>
      </c>
      <c r="GJ58">
        <v>35099.4</v>
      </c>
      <c r="GK58">
        <v>34246.400000000001</v>
      </c>
      <c r="GL58">
        <v>40286.699999999997</v>
      </c>
      <c r="GM58">
        <v>39056.9</v>
      </c>
      <c r="GN58">
        <v>2.3647300000000002</v>
      </c>
      <c r="GO58">
        <v>1.6354500000000001</v>
      </c>
      <c r="GP58">
        <v>0</v>
      </c>
      <c r="GQ58">
        <v>7.6800599999999997E-2</v>
      </c>
      <c r="GR58">
        <v>999.9</v>
      </c>
      <c r="GS58">
        <v>32.105899999999998</v>
      </c>
      <c r="GT58">
        <v>67</v>
      </c>
      <c r="GU58">
        <v>34.4</v>
      </c>
      <c r="GV58">
        <v>36.184199999999997</v>
      </c>
      <c r="GW58">
        <v>49.5518</v>
      </c>
      <c r="GX58">
        <v>40.769199999999998</v>
      </c>
      <c r="GY58">
        <v>1</v>
      </c>
      <c r="GZ58">
        <v>0.57230899999999996</v>
      </c>
      <c r="HA58">
        <v>1.60649</v>
      </c>
      <c r="HB58">
        <v>20.202000000000002</v>
      </c>
      <c r="HC58">
        <v>5.2148899999999996</v>
      </c>
      <c r="HD58">
        <v>11.974</v>
      </c>
      <c r="HE58">
        <v>4.9905999999999997</v>
      </c>
      <c r="HF58">
        <v>3.2925</v>
      </c>
      <c r="HG58">
        <v>8278.7000000000007</v>
      </c>
      <c r="HH58">
        <v>9999</v>
      </c>
      <c r="HI58">
        <v>9999</v>
      </c>
      <c r="HJ58">
        <v>969.7</v>
      </c>
      <c r="HK58">
        <v>4.9712500000000004</v>
      </c>
      <c r="HL58">
        <v>1.8738699999999999</v>
      </c>
      <c r="HM58">
        <v>1.87012</v>
      </c>
      <c r="HN58">
        <v>1.8696600000000001</v>
      </c>
      <c r="HO58">
        <v>1.8744499999999999</v>
      </c>
      <c r="HP58">
        <v>1.87113</v>
      </c>
      <c r="HQ58">
        <v>1.8666100000000001</v>
      </c>
      <c r="HR58">
        <v>1.87765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-1.5469999999999999</v>
      </c>
      <c r="IG58">
        <v>0.55649999999999999</v>
      </c>
      <c r="IH58">
        <v>-1.4143203888967211</v>
      </c>
      <c r="II58">
        <v>1.7196870422270779E-5</v>
      </c>
      <c r="IJ58">
        <v>-2.1741833173098589E-6</v>
      </c>
      <c r="IK58">
        <v>9.0595066644434051E-10</v>
      </c>
      <c r="IL58">
        <v>-5.0132855213330413E-2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122.4</v>
      </c>
      <c r="IU58">
        <v>122.4</v>
      </c>
      <c r="IV58">
        <v>0.78613299999999997</v>
      </c>
      <c r="IW58">
        <v>2.5708000000000002</v>
      </c>
      <c r="IX58">
        <v>1.49902</v>
      </c>
      <c r="IY58">
        <v>2.3034699999999999</v>
      </c>
      <c r="IZ58">
        <v>1.69678</v>
      </c>
      <c r="JA58">
        <v>2.2692899999999998</v>
      </c>
      <c r="JB58">
        <v>39.1676</v>
      </c>
      <c r="JC58">
        <v>14.456</v>
      </c>
      <c r="JD58">
        <v>18</v>
      </c>
      <c r="JE58">
        <v>729.62900000000002</v>
      </c>
      <c r="JF58">
        <v>314.77600000000001</v>
      </c>
      <c r="JG58">
        <v>30.0031</v>
      </c>
      <c r="JH58">
        <v>34.683599999999998</v>
      </c>
      <c r="JI58">
        <v>30.002199999999998</v>
      </c>
      <c r="JJ58">
        <v>34.450699999999998</v>
      </c>
      <c r="JK58">
        <v>34.456099999999999</v>
      </c>
      <c r="JL58">
        <v>15.7584</v>
      </c>
      <c r="JM58">
        <v>22.778500000000001</v>
      </c>
      <c r="JN58">
        <v>100</v>
      </c>
      <c r="JO58">
        <v>30</v>
      </c>
      <c r="JP58">
        <v>290.83600000000001</v>
      </c>
      <c r="JQ58">
        <v>30.637799999999999</v>
      </c>
      <c r="JR58">
        <v>98.495400000000004</v>
      </c>
      <c r="JS58">
        <v>98.3673</v>
      </c>
    </row>
    <row r="59" spans="1:279" x14ac:dyDescent="0.2">
      <c r="A59">
        <v>44</v>
      </c>
      <c r="B59">
        <v>1658323440.5</v>
      </c>
      <c r="C59">
        <v>172</v>
      </c>
      <c r="D59" t="s">
        <v>507</v>
      </c>
      <c r="E59" t="s">
        <v>508</v>
      </c>
      <c r="F59">
        <v>4</v>
      </c>
      <c r="G59">
        <v>1658323438.5</v>
      </c>
      <c r="H59">
        <f t="shared" si="0"/>
        <v>2.7704999419335455E-3</v>
      </c>
      <c r="I59">
        <f t="shared" si="1"/>
        <v>2.7704999419335454</v>
      </c>
      <c r="J59">
        <f t="shared" si="2"/>
        <v>5.3727158111738058</v>
      </c>
      <c r="K59">
        <f t="shared" si="3"/>
        <v>268.601</v>
      </c>
      <c r="L59">
        <f t="shared" si="4"/>
        <v>204.19052361590104</v>
      </c>
      <c r="M59">
        <f t="shared" si="5"/>
        <v>20.676930772505514</v>
      </c>
      <c r="N59">
        <f t="shared" si="6"/>
        <v>27.19932435685892</v>
      </c>
      <c r="O59">
        <f t="shared" si="7"/>
        <v>0.15368321838758495</v>
      </c>
      <c r="P59">
        <f t="shared" si="8"/>
        <v>2.7638618077278063</v>
      </c>
      <c r="Q59">
        <f t="shared" si="9"/>
        <v>0.14908876472757188</v>
      </c>
      <c r="R59">
        <f t="shared" si="10"/>
        <v>9.3581830067385047E-2</v>
      </c>
      <c r="S59">
        <f t="shared" si="11"/>
        <v>194.42999961246304</v>
      </c>
      <c r="T59">
        <f t="shared" si="12"/>
        <v>33.884736831213388</v>
      </c>
      <c r="U59">
        <f t="shared" si="13"/>
        <v>33.356485714285718</v>
      </c>
      <c r="V59">
        <f t="shared" si="14"/>
        <v>5.1541881671496874</v>
      </c>
      <c r="W59">
        <f t="shared" si="15"/>
        <v>64.730999049798172</v>
      </c>
      <c r="X59">
        <f t="shared" si="16"/>
        <v>3.3514601474715038</v>
      </c>
      <c r="Y59">
        <f t="shared" si="17"/>
        <v>5.1775195758885069</v>
      </c>
      <c r="Z59">
        <f t="shared" si="18"/>
        <v>1.8027280196781836</v>
      </c>
      <c r="AA59">
        <f t="shared" si="19"/>
        <v>-122.17904743926935</v>
      </c>
      <c r="AB59">
        <f t="shared" si="20"/>
        <v>12.011957260321093</v>
      </c>
      <c r="AC59">
        <f t="shared" si="21"/>
        <v>0.99922045123467584</v>
      </c>
      <c r="AD59">
        <f t="shared" si="22"/>
        <v>85.262129884749442</v>
      </c>
      <c r="AE59">
        <f t="shared" si="23"/>
        <v>14.96551561390064</v>
      </c>
      <c r="AF59">
        <f t="shared" si="24"/>
        <v>2.7708724838885761</v>
      </c>
      <c r="AG59">
        <f t="shared" si="25"/>
        <v>5.3727158111738058</v>
      </c>
      <c r="AH59">
        <v>291.98477606153028</v>
      </c>
      <c r="AI59">
        <v>280.33684242424249</v>
      </c>
      <c r="AJ59">
        <v>1.695431015034087</v>
      </c>
      <c r="AK59">
        <v>63.139762686809448</v>
      </c>
      <c r="AL59">
        <f t="shared" si="26"/>
        <v>2.7704999419335454</v>
      </c>
      <c r="AM59">
        <v>30.625282784308311</v>
      </c>
      <c r="AN59">
        <v>33.096502424242424</v>
      </c>
      <c r="AO59">
        <v>1.0643151298424341E-4</v>
      </c>
      <c r="AP59">
        <v>90.997480818109025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47165.856837026426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1009.5239997992038</v>
      </c>
      <c r="BI59">
        <f t="shared" si="33"/>
        <v>5.3727158111738058</v>
      </c>
      <c r="BJ59" t="e">
        <f t="shared" si="34"/>
        <v>#DIV/0!</v>
      </c>
      <c r="BK59">
        <f t="shared" si="35"/>
        <v>5.3220288098573673E-3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1200.0214285714289</v>
      </c>
      <c r="CQ59">
        <f t="shared" si="47"/>
        <v>1009.5239997992038</v>
      </c>
      <c r="CR59">
        <f t="shared" si="48"/>
        <v>0.84125497742235844</v>
      </c>
      <c r="CS59">
        <f t="shared" si="49"/>
        <v>0.16202210642515202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1658323438.5</v>
      </c>
      <c r="CZ59">
        <v>268.601</v>
      </c>
      <c r="DA59">
        <v>283.09685714285717</v>
      </c>
      <c r="DB59">
        <v>33.096614285714281</v>
      </c>
      <c r="DC59">
        <v>30.624471428571429</v>
      </c>
      <c r="DD59">
        <v>270.15142857142848</v>
      </c>
      <c r="DE59">
        <v>32.540100000000002</v>
      </c>
      <c r="DF59">
        <v>650.24542857142853</v>
      </c>
      <c r="DG59">
        <v>101.16285714285711</v>
      </c>
      <c r="DH59">
        <v>0.10007321428571429</v>
      </c>
      <c r="DI59">
        <v>33.437100000000001</v>
      </c>
      <c r="DJ59">
        <v>999.89999999999986</v>
      </c>
      <c r="DK59">
        <v>33.356485714285718</v>
      </c>
      <c r="DL59">
        <v>0</v>
      </c>
      <c r="DM59">
        <v>0</v>
      </c>
      <c r="DN59">
        <v>8979.6414285714291</v>
      </c>
      <c r="DO59">
        <v>0</v>
      </c>
      <c r="DP59">
        <v>18.6157</v>
      </c>
      <c r="DQ59">
        <v>-14.495814285714291</v>
      </c>
      <c r="DR59">
        <v>277.79514285714282</v>
      </c>
      <c r="DS59">
        <v>292.04028571428569</v>
      </c>
      <c r="DT59">
        <v>2.4721257142857138</v>
      </c>
      <c r="DU59">
        <v>283.09685714285717</v>
      </c>
      <c r="DV59">
        <v>30.624471428571429</v>
      </c>
      <c r="DW59">
        <v>3.348147142857143</v>
      </c>
      <c r="DX59">
        <v>3.098058571428572</v>
      </c>
      <c r="DY59">
        <v>25.868771428571431</v>
      </c>
      <c r="DZ59">
        <v>24.564542857142861</v>
      </c>
      <c r="EA59">
        <v>1200.0214285714289</v>
      </c>
      <c r="EB59">
        <v>0.95799071428571436</v>
      </c>
      <c r="EC59">
        <v>4.2009314285714278E-2</v>
      </c>
      <c r="ED59">
        <v>0</v>
      </c>
      <c r="EE59">
        <v>621.0707142857143</v>
      </c>
      <c r="EF59">
        <v>5.0001600000000002</v>
      </c>
      <c r="EG59">
        <v>8236.8842857142845</v>
      </c>
      <c r="EH59">
        <v>9515.3028571428567</v>
      </c>
      <c r="EI59">
        <v>47.794285714285706</v>
      </c>
      <c r="EJ59">
        <v>50</v>
      </c>
      <c r="EK59">
        <v>48.901571428571437</v>
      </c>
      <c r="EL59">
        <v>48.875</v>
      </c>
      <c r="EM59">
        <v>49.436999999999998</v>
      </c>
      <c r="EN59">
        <v>1144.8214285714289</v>
      </c>
      <c r="EO59">
        <v>50.2</v>
      </c>
      <c r="EP59">
        <v>0</v>
      </c>
      <c r="EQ59">
        <v>765951.60000014305</v>
      </c>
      <c r="ER59">
        <v>0</v>
      </c>
      <c r="ES59">
        <v>621.60924</v>
      </c>
      <c r="ET59">
        <v>-7.1165384561931422</v>
      </c>
      <c r="EU59">
        <v>-420.9823067998999</v>
      </c>
      <c r="EV59">
        <v>8259.5436000000009</v>
      </c>
      <c r="EW59">
        <v>15</v>
      </c>
      <c r="EX59">
        <v>1658316094</v>
      </c>
      <c r="EY59" t="s">
        <v>416</v>
      </c>
      <c r="EZ59">
        <v>1658316090.5</v>
      </c>
      <c r="FA59">
        <v>1658316094</v>
      </c>
      <c r="FB59">
        <v>11</v>
      </c>
      <c r="FC59">
        <v>-0.13300000000000001</v>
      </c>
      <c r="FD59">
        <v>0.107</v>
      </c>
      <c r="FE59">
        <v>-1.72</v>
      </c>
      <c r="FF59">
        <v>0.44</v>
      </c>
      <c r="FG59">
        <v>415</v>
      </c>
      <c r="FH59">
        <v>29</v>
      </c>
      <c r="FI59">
        <v>0.15</v>
      </c>
      <c r="FJ59">
        <v>0.28000000000000003</v>
      </c>
      <c r="FK59">
        <v>-13.97709268292683</v>
      </c>
      <c r="FL59">
        <v>-3.1673728222996349</v>
      </c>
      <c r="FM59">
        <v>0.31355340572084922</v>
      </c>
      <c r="FN59">
        <v>0</v>
      </c>
      <c r="FO59">
        <v>622.06952941176473</v>
      </c>
      <c r="FP59">
        <v>-7.2824751746652554</v>
      </c>
      <c r="FQ59">
        <v>0.7351114055343726</v>
      </c>
      <c r="FR59">
        <v>0</v>
      </c>
      <c r="FS59">
        <v>2.4800065853658539</v>
      </c>
      <c r="FT59">
        <v>-8.4049965156786907E-2</v>
      </c>
      <c r="FU59">
        <v>8.8006392810356469E-3</v>
      </c>
      <c r="FV59">
        <v>1</v>
      </c>
      <c r="FW59">
        <v>1</v>
      </c>
      <c r="FX59">
        <v>3</v>
      </c>
      <c r="FY59" t="s">
        <v>423</v>
      </c>
      <c r="FZ59">
        <v>3.3701699999999999</v>
      </c>
      <c r="GA59">
        <v>2.8938100000000002</v>
      </c>
      <c r="GB59">
        <v>6.97406E-2</v>
      </c>
      <c r="GC59">
        <v>7.3757500000000004E-2</v>
      </c>
      <c r="GD59">
        <v>0.13788600000000001</v>
      </c>
      <c r="GE59">
        <v>0.13377</v>
      </c>
      <c r="GF59">
        <v>32174.1</v>
      </c>
      <c r="GG59">
        <v>27853.4</v>
      </c>
      <c r="GH59">
        <v>30907.5</v>
      </c>
      <c r="GI59">
        <v>28022.3</v>
      </c>
      <c r="GJ59">
        <v>35097.800000000003</v>
      </c>
      <c r="GK59">
        <v>34245.1</v>
      </c>
      <c r="GL59">
        <v>40284.9</v>
      </c>
      <c r="GM59">
        <v>39055.199999999997</v>
      </c>
      <c r="GN59">
        <v>2.3649499999999999</v>
      </c>
      <c r="GO59">
        <v>1.6351</v>
      </c>
      <c r="GP59">
        <v>0</v>
      </c>
      <c r="GQ59">
        <v>7.6986799999999994E-2</v>
      </c>
      <c r="GR59">
        <v>999.9</v>
      </c>
      <c r="GS59">
        <v>32.119399999999999</v>
      </c>
      <c r="GT59">
        <v>67</v>
      </c>
      <c r="GU59">
        <v>34.4</v>
      </c>
      <c r="GV59">
        <v>36.185000000000002</v>
      </c>
      <c r="GW59">
        <v>49.701799999999999</v>
      </c>
      <c r="GX59">
        <v>41.286099999999998</v>
      </c>
      <c r="GY59">
        <v>1</v>
      </c>
      <c r="GZ59">
        <v>0.57425800000000005</v>
      </c>
      <c r="HA59">
        <v>1.62419</v>
      </c>
      <c r="HB59">
        <v>20.201799999999999</v>
      </c>
      <c r="HC59">
        <v>5.2153400000000003</v>
      </c>
      <c r="HD59">
        <v>11.974</v>
      </c>
      <c r="HE59">
        <v>4.9906499999999996</v>
      </c>
      <c r="HF59">
        <v>3.2925</v>
      </c>
      <c r="HG59">
        <v>8278.7000000000007</v>
      </c>
      <c r="HH59">
        <v>9999</v>
      </c>
      <c r="HI59">
        <v>9999</v>
      </c>
      <c r="HJ59">
        <v>969.7</v>
      </c>
      <c r="HK59">
        <v>4.9712699999999996</v>
      </c>
      <c r="HL59">
        <v>1.8738699999999999</v>
      </c>
      <c r="HM59">
        <v>1.8701300000000001</v>
      </c>
      <c r="HN59">
        <v>1.8696600000000001</v>
      </c>
      <c r="HO59">
        <v>1.8744400000000001</v>
      </c>
      <c r="HP59">
        <v>1.8711199999999999</v>
      </c>
      <c r="HQ59">
        <v>1.8666100000000001</v>
      </c>
      <c r="HR59">
        <v>1.8776900000000001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-1.554</v>
      </c>
      <c r="IG59">
        <v>0.55649999999999999</v>
      </c>
      <c r="IH59">
        <v>-1.4143203888967211</v>
      </c>
      <c r="II59">
        <v>1.7196870422270779E-5</v>
      </c>
      <c r="IJ59">
        <v>-2.1741833173098589E-6</v>
      </c>
      <c r="IK59">
        <v>9.0595066644434051E-10</v>
      </c>
      <c r="IL59">
        <v>-5.0132855213330413E-2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122.5</v>
      </c>
      <c r="IU59">
        <v>122.4</v>
      </c>
      <c r="IV59">
        <v>0.79956099999999997</v>
      </c>
      <c r="IW59">
        <v>2.5683600000000002</v>
      </c>
      <c r="IX59">
        <v>1.49902</v>
      </c>
      <c r="IY59">
        <v>2.3046899999999999</v>
      </c>
      <c r="IZ59">
        <v>1.69678</v>
      </c>
      <c r="JA59">
        <v>2.2863799999999999</v>
      </c>
      <c r="JB59">
        <v>39.1676</v>
      </c>
      <c r="JC59">
        <v>14.4648</v>
      </c>
      <c r="JD59">
        <v>18</v>
      </c>
      <c r="JE59">
        <v>729.96600000000001</v>
      </c>
      <c r="JF59">
        <v>314.65800000000002</v>
      </c>
      <c r="JG59">
        <v>30.004100000000001</v>
      </c>
      <c r="JH59">
        <v>34.697000000000003</v>
      </c>
      <c r="JI59">
        <v>30.002300000000002</v>
      </c>
      <c r="JJ59">
        <v>34.463200000000001</v>
      </c>
      <c r="JK59">
        <v>34.468600000000002</v>
      </c>
      <c r="JL59">
        <v>16.040800000000001</v>
      </c>
      <c r="JM59">
        <v>22.778500000000001</v>
      </c>
      <c r="JN59">
        <v>100</v>
      </c>
      <c r="JO59">
        <v>30</v>
      </c>
      <c r="JP59">
        <v>297.517</v>
      </c>
      <c r="JQ59">
        <v>30.637799999999999</v>
      </c>
      <c r="JR59">
        <v>98.490799999999993</v>
      </c>
      <c r="JS59">
        <v>98.363</v>
      </c>
    </row>
    <row r="60" spans="1:279" x14ac:dyDescent="0.2">
      <c r="A60">
        <v>45</v>
      </c>
      <c r="B60">
        <v>1658323444.5</v>
      </c>
      <c r="C60">
        <v>176</v>
      </c>
      <c r="D60" t="s">
        <v>509</v>
      </c>
      <c r="E60" t="s">
        <v>510</v>
      </c>
      <c r="F60">
        <v>4</v>
      </c>
      <c r="G60">
        <v>1658323442.1875</v>
      </c>
      <c r="H60">
        <f t="shared" si="0"/>
        <v>2.7733878402201421E-3</v>
      </c>
      <c r="I60">
        <f t="shared" si="1"/>
        <v>2.773387840220142</v>
      </c>
      <c r="J60">
        <f t="shared" si="2"/>
        <v>5.6242988010905108</v>
      </c>
      <c r="K60">
        <f t="shared" si="3"/>
        <v>274.62975</v>
      </c>
      <c r="L60">
        <f t="shared" si="4"/>
        <v>207.29434833034162</v>
      </c>
      <c r="M60">
        <f t="shared" si="5"/>
        <v>20.991346619485579</v>
      </c>
      <c r="N60">
        <f t="shared" si="6"/>
        <v>27.809963564881574</v>
      </c>
      <c r="O60">
        <f t="shared" si="7"/>
        <v>0.15344910831038269</v>
      </c>
      <c r="P60">
        <f t="shared" si="8"/>
        <v>2.7735443741431345</v>
      </c>
      <c r="Q60">
        <f t="shared" si="9"/>
        <v>0.14888389635093704</v>
      </c>
      <c r="R60">
        <f t="shared" si="10"/>
        <v>9.3451288061970311E-2</v>
      </c>
      <c r="S60">
        <f t="shared" si="11"/>
        <v>194.4338339874609</v>
      </c>
      <c r="T60">
        <f t="shared" si="12"/>
        <v>33.88460526384673</v>
      </c>
      <c r="U60">
        <f t="shared" si="13"/>
        <v>33.371899999999997</v>
      </c>
      <c r="V60">
        <f t="shared" si="14"/>
        <v>5.1586422883980871</v>
      </c>
      <c r="W60">
        <f t="shared" si="15"/>
        <v>64.725876287336334</v>
      </c>
      <c r="X60">
        <f t="shared" si="16"/>
        <v>3.3515844084908757</v>
      </c>
      <c r="Y60">
        <f t="shared" si="17"/>
        <v>5.1781213337495062</v>
      </c>
      <c r="Z60">
        <f t="shared" si="18"/>
        <v>1.8070578799072115</v>
      </c>
      <c r="AA60">
        <f t="shared" si="19"/>
        <v>-122.30640375370827</v>
      </c>
      <c r="AB60">
        <f t="shared" si="20"/>
        <v>10.059450742202412</v>
      </c>
      <c r="AC60">
        <f t="shared" si="21"/>
        <v>0.83395034414846536</v>
      </c>
      <c r="AD60">
        <f t="shared" si="22"/>
        <v>83.020831320103511</v>
      </c>
      <c r="AE60">
        <f t="shared" si="23"/>
        <v>15.193386564724582</v>
      </c>
      <c r="AF60">
        <f t="shared" si="24"/>
        <v>2.7711214956016663</v>
      </c>
      <c r="AG60">
        <f t="shared" si="25"/>
        <v>5.6242988010905108</v>
      </c>
      <c r="AH60">
        <v>298.98488731954978</v>
      </c>
      <c r="AI60">
        <v>287.10208484848482</v>
      </c>
      <c r="AJ60">
        <v>1.6942792822842661</v>
      </c>
      <c r="AK60">
        <v>63.139762686809448</v>
      </c>
      <c r="AL60">
        <f t="shared" si="26"/>
        <v>2.773387840220142</v>
      </c>
      <c r="AM60">
        <v>30.624702455949539</v>
      </c>
      <c r="AN60">
        <v>33.098865454545468</v>
      </c>
      <c r="AO60">
        <v>3.2571104499834557E-5</v>
      </c>
      <c r="AP60">
        <v>90.997480818109025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47431.599810185602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1009.5438372992026</v>
      </c>
      <c r="BI60">
        <f t="shared" si="33"/>
        <v>5.6242988010905108</v>
      </c>
      <c r="BJ60" t="e">
        <f t="shared" si="34"/>
        <v>#DIV/0!</v>
      </c>
      <c r="BK60">
        <f t="shared" si="35"/>
        <v>5.5711288537375466E-3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1200.0450000000001</v>
      </c>
      <c r="CQ60">
        <f t="shared" si="47"/>
        <v>1009.5438372992026</v>
      </c>
      <c r="CR60">
        <f t="shared" si="48"/>
        <v>0.84125498402076793</v>
      </c>
      <c r="CS60">
        <f t="shared" si="49"/>
        <v>0.16202211916008225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1658323442.1875</v>
      </c>
      <c r="CZ60">
        <v>274.62975</v>
      </c>
      <c r="DA60">
        <v>289.35112500000002</v>
      </c>
      <c r="DB60">
        <v>33.097662499999998</v>
      </c>
      <c r="DC60">
        <v>30.625337500000001</v>
      </c>
      <c r="DD60">
        <v>276.186125</v>
      </c>
      <c r="DE60">
        <v>32.541150000000002</v>
      </c>
      <c r="DF60">
        <v>650.25525000000005</v>
      </c>
      <c r="DG60">
        <v>101.163625</v>
      </c>
      <c r="DH60">
        <v>9.9852700000000003E-2</v>
      </c>
      <c r="DI60">
        <v>33.439174999999999</v>
      </c>
      <c r="DJ60">
        <v>999.9</v>
      </c>
      <c r="DK60">
        <v>33.371899999999997</v>
      </c>
      <c r="DL60">
        <v>0</v>
      </c>
      <c r="DM60">
        <v>0</v>
      </c>
      <c r="DN60">
        <v>9031.0162500000006</v>
      </c>
      <c r="DO60">
        <v>0</v>
      </c>
      <c r="DP60">
        <v>19.5816625</v>
      </c>
      <c r="DQ60">
        <v>-14.72165</v>
      </c>
      <c r="DR60">
        <v>284.03062499999999</v>
      </c>
      <c r="DS60">
        <v>298.49287500000003</v>
      </c>
      <c r="DT60">
        <v>2.472315</v>
      </c>
      <c r="DU60">
        <v>289.35112500000002</v>
      </c>
      <c r="DV60">
        <v>30.625337500000001</v>
      </c>
      <c r="DW60">
        <v>3.3482812499999999</v>
      </c>
      <c r="DX60">
        <v>3.0981737499999999</v>
      </c>
      <c r="DY60">
        <v>25.869475000000001</v>
      </c>
      <c r="DZ60">
        <v>24.5651625</v>
      </c>
      <c r="EA60">
        <v>1200.0450000000001</v>
      </c>
      <c r="EB60">
        <v>0.9579915</v>
      </c>
      <c r="EC60">
        <v>4.2008549999999999E-2</v>
      </c>
      <c r="ED60">
        <v>0</v>
      </c>
      <c r="EE60">
        <v>620.66662499999995</v>
      </c>
      <c r="EF60">
        <v>5.0001600000000002</v>
      </c>
      <c r="EG60">
        <v>8182.2137499999999</v>
      </c>
      <c r="EH60">
        <v>9515.4987499999988</v>
      </c>
      <c r="EI60">
        <v>47.804375</v>
      </c>
      <c r="EJ60">
        <v>50</v>
      </c>
      <c r="EK60">
        <v>48.921499999999988</v>
      </c>
      <c r="EL60">
        <v>48.898249999999997</v>
      </c>
      <c r="EM60">
        <v>49.452749999999988</v>
      </c>
      <c r="EN60">
        <v>1144.84375</v>
      </c>
      <c r="EO60">
        <v>50.201250000000002</v>
      </c>
      <c r="EP60">
        <v>0</v>
      </c>
      <c r="EQ60">
        <v>765955.79999995232</v>
      </c>
      <c r="ER60">
        <v>0</v>
      </c>
      <c r="ES60">
        <v>621.1647307692308</v>
      </c>
      <c r="ET60">
        <v>-6.5642735081687569</v>
      </c>
      <c r="EU60">
        <v>-518.81025603910052</v>
      </c>
      <c r="EV60">
        <v>8227.3969230769217</v>
      </c>
      <c r="EW60">
        <v>15</v>
      </c>
      <c r="EX60">
        <v>1658316094</v>
      </c>
      <c r="EY60" t="s">
        <v>416</v>
      </c>
      <c r="EZ60">
        <v>1658316090.5</v>
      </c>
      <c r="FA60">
        <v>1658316094</v>
      </c>
      <c r="FB60">
        <v>11</v>
      </c>
      <c r="FC60">
        <v>-0.13300000000000001</v>
      </c>
      <c r="FD60">
        <v>0.107</v>
      </c>
      <c r="FE60">
        <v>-1.72</v>
      </c>
      <c r="FF60">
        <v>0.44</v>
      </c>
      <c r="FG60">
        <v>415</v>
      </c>
      <c r="FH60">
        <v>29</v>
      </c>
      <c r="FI60">
        <v>0.15</v>
      </c>
      <c r="FJ60">
        <v>0.28000000000000003</v>
      </c>
      <c r="FK60">
        <v>-14.202763414634139</v>
      </c>
      <c r="FL60">
        <v>-3.1967665505226059</v>
      </c>
      <c r="FM60">
        <v>0.31663348031538452</v>
      </c>
      <c r="FN60">
        <v>0</v>
      </c>
      <c r="FO60">
        <v>621.58749999999986</v>
      </c>
      <c r="FP60">
        <v>-6.9617265053886266</v>
      </c>
      <c r="FQ60">
        <v>0.70543500346783716</v>
      </c>
      <c r="FR60">
        <v>0</v>
      </c>
      <c r="FS60">
        <v>2.475696097560975</v>
      </c>
      <c r="FT60">
        <v>-4.1908641114975831E-2</v>
      </c>
      <c r="FU60">
        <v>4.8499775599424736E-3</v>
      </c>
      <c r="FV60">
        <v>1</v>
      </c>
      <c r="FW60">
        <v>1</v>
      </c>
      <c r="FX60">
        <v>3</v>
      </c>
      <c r="FY60" t="s">
        <v>423</v>
      </c>
      <c r="FZ60">
        <v>3.3703799999999999</v>
      </c>
      <c r="GA60">
        <v>2.89385</v>
      </c>
      <c r="GB60">
        <v>7.1140099999999998E-2</v>
      </c>
      <c r="GC60">
        <v>7.5192599999999998E-2</v>
      </c>
      <c r="GD60">
        <v>0.13789100000000001</v>
      </c>
      <c r="GE60">
        <v>0.13377900000000001</v>
      </c>
      <c r="GF60">
        <v>32123.5</v>
      </c>
      <c r="GG60">
        <v>27809.4</v>
      </c>
      <c r="GH60">
        <v>30905.5</v>
      </c>
      <c r="GI60">
        <v>28021.4</v>
      </c>
      <c r="GJ60">
        <v>35095.800000000003</v>
      </c>
      <c r="GK60">
        <v>34244.199999999997</v>
      </c>
      <c r="GL60">
        <v>40282.699999999997</v>
      </c>
      <c r="GM60">
        <v>39054.5</v>
      </c>
      <c r="GN60">
        <v>2.3643700000000001</v>
      </c>
      <c r="GO60">
        <v>1.6345499999999999</v>
      </c>
      <c r="GP60">
        <v>0</v>
      </c>
      <c r="GQ60">
        <v>7.65845E-2</v>
      </c>
      <c r="GR60">
        <v>999.9</v>
      </c>
      <c r="GS60">
        <v>32.1325</v>
      </c>
      <c r="GT60">
        <v>67</v>
      </c>
      <c r="GU60">
        <v>34.4</v>
      </c>
      <c r="GV60">
        <v>36.183799999999998</v>
      </c>
      <c r="GW60">
        <v>49.7318</v>
      </c>
      <c r="GX60">
        <v>40.721200000000003</v>
      </c>
      <c r="GY60">
        <v>1</v>
      </c>
      <c r="GZ60">
        <v>0.57617600000000002</v>
      </c>
      <c r="HA60">
        <v>1.64564</v>
      </c>
      <c r="HB60">
        <v>20.201699999999999</v>
      </c>
      <c r="HC60">
        <v>5.2153400000000003</v>
      </c>
      <c r="HD60">
        <v>11.974</v>
      </c>
      <c r="HE60">
        <v>4.9905499999999998</v>
      </c>
      <c r="HF60">
        <v>3.2925</v>
      </c>
      <c r="HG60">
        <v>8279</v>
      </c>
      <c r="HH60">
        <v>9999</v>
      </c>
      <c r="HI60">
        <v>9999</v>
      </c>
      <c r="HJ60">
        <v>969.7</v>
      </c>
      <c r="HK60">
        <v>4.9712399999999999</v>
      </c>
      <c r="HL60">
        <v>1.87391</v>
      </c>
      <c r="HM60">
        <v>1.8701300000000001</v>
      </c>
      <c r="HN60">
        <v>1.8696600000000001</v>
      </c>
      <c r="HO60">
        <v>1.87446</v>
      </c>
      <c r="HP60">
        <v>1.8711500000000001</v>
      </c>
      <c r="HQ60">
        <v>1.8666100000000001</v>
      </c>
      <c r="HR60">
        <v>1.8776900000000001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-1.56</v>
      </c>
      <c r="IG60">
        <v>0.55659999999999998</v>
      </c>
      <c r="IH60">
        <v>-1.4143203888967211</v>
      </c>
      <c r="II60">
        <v>1.7196870422270779E-5</v>
      </c>
      <c r="IJ60">
        <v>-2.1741833173098589E-6</v>
      </c>
      <c r="IK60">
        <v>9.0595066644434051E-10</v>
      </c>
      <c r="IL60">
        <v>-5.0132855213330413E-2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122.6</v>
      </c>
      <c r="IU60">
        <v>122.5</v>
      </c>
      <c r="IV60">
        <v>0.81420899999999996</v>
      </c>
      <c r="IW60">
        <v>2.5634800000000002</v>
      </c>
      <c r="IX60">
        <v>1.49902</v>
      </c>
      <c r="IY60">
        <v>2.3046899999999999</v>
      </c>
      <c r="IZ60">
        <v>1.69678</v>
      </c>
      <c r="JA60">
        <v>2.3950200000000001</v>
      </c>
      <c r="JB60">
        <v>39.1676</v>
      </c>
      <c r="JC60">
        <v>14.4823</v>
      </c>
      <c r="JD60">
        <v>18</v>
      </c>
      <c r="JE60">
        <v>729.62699999999995</v>
      </c>
      <c r="JF60">
        <v>314.44200000000001</v>
      </c>
      <c r="JG60">
        <v>30.005199999999999</v>
      </c>
      <c r="JH60">
        <v>34.712000000000003</v>
      </c>
      <c r="JI60">
        <v>30.002300000000002</v>
      </c>
      <c r="JJ60">
        <v>34.475700000000003</v>
      </c>
      <c r="JK60">
        <v>34.482300000000002</v>
      </c>
      <c r="JL60">
        <v>16.3231</v>
      </c>
      <c r="JM60">
        <v>22.778500000000001</v>
      </c>
      <c r="JN60">
        <v>100</v>
      </c>
      <c r="JO60">
        <v>30</v>
      </c>
      <c r="JP60">
        <v>304.20299999999997</v>
      </c>
      <c r="JQ60">
        <v>30.637799999999999</v>
      </c>
      <c r="JR60">
        <v>98.485100000000003</v>
      </c>
      <c r="JS60">
        <v>98.360799999999998</v>
      </c>
    </row>
    <row r="61" spans="1:279" x14ac:dyDescent="0.2">
      <c r="A61">
        <v>46</v>
      </c>
      <c r="B61">
        <v>1658323448.5</v>
      </c>
      <c r="C61">
        <v>180</v>
      </c>
      <c r="D61" t="s">
        <v>511</v>
      </c>
      <c r="E61" t="s">
        <v>512</v>
      </c>
      <c r="F61">
        <v>4</v>
      </c>
      <c r="G61">
        <v>1658323446.5</v>
      </c>
      <c r="H61">
        <f t="shared" si="0"/>
        <v>2.7720323333638493E-3</v>
      </c>
      <c r="I61">
        <f t="shared" si="1"/>
        <v>2.7720323333638492</v>
      </c>
      <c r="J61">
        <f t="shared" si="2"/>
        <v>5.9238228633959382</v>
      </c>
      <c r="K61">
        <f t="shared" si="3"/>
        <v>281.65599999999989</v>
      </c>
      <c r="L61">
        <f t="shared" si="4"/>
        <v>210.90426457421609</v>
      </c>
      <c r="M61">
        <f t="shared" si="5"/>
        <v>21.357005181551425</v>
      </c>
      <c r="N61">
        <f t="shared" si="6"/>
        <v>28.521607486501459</v>
      </c>
      <c r="O61">
        <f t="shared" si="7"/>
        <v>0.15333310645966666</v>
      </c>
      <c r="P61">
        <f t="shared" si="8"/>
        <v>2.7661500184541845</v>
      </c>
      <c r="Q61">
        <f t="shared" si="9"/>
        <v>0.14876288940498111</v>
      </c>
      <c r="R61">
        <f t="shared" si="10"/>
        <v>9.337607499523376E-2</v>
      </c>
      <c r="S61">
        <f t="shared" si="11"/>
        <v>194.42537704100258</v>
      </c>
      <c r="T61">
        <f t="shared" si="12"/>
        <v>33.889688906404416</v>
      </c>
      <c r="U61">
        <f t="shared" si="13"/>
        <v>33.375100000000003</v>
      </c>
      <c r="V61">
        <f t="shared" si="14"/>
        <v>5.1595673819150658</v>
      </c>
      <c r="W61">
        <f t="shared" si="15"/>
        <v>64.719176115145984</v>
      </c>
      <c r="X61">
        <f t="shared" si="16"/>
        <v>3.3519259747595127</v>
      </c>
      <c r="Y61">
        <f t="shared" si="17"/>
        <v>5.1791851750335773</v>
      </c>
      <c r="Z61">
        <f t="shared" si="18"/>
        <v>1.8076414071555531</v>
      </c>
      <c r="AA61">
        <f t="shared" si="19"/>
        <v>-122.24662590134575</v>
      </c>
      <c r="AB61">
        <f t="shared" si="20"/>
        <v>10.102402851248398</v>
      </c>
      <c r="AC61">
        <f t="shared" si="21"/>
        <v>0.83977820100426825</v>
      </c>
      <c r="AD61">
        <f t="shared" si="22"/>
        <v>83.120932191909489</v>
      </c>
      <c r="AE61">
        <f t="shared" si="23"/>
        <v>15.373213357832681</v>
      </c>
      <c r="AF61">
        <f t="shared" si="24"/>
        <v>2.7707107614562236</v>
      </c>
      <c r="AG61">
        <f t="shared" si="25"/>
        <v>5.9238228633959382</v>
      </c>
      <c r="AH61">
        <v>305.87933584357017</v>
      </c>
      <c r="AI61">
        <v>293.80161818181801</v>
      </c>
      <c r="AJ61">
        <v>1.671040304846511</v>
      </c>
      <c r="AK61">
        <v>63.139762686809448</v>
      </c>
      <c r="AL61">
        <f t="shared" si="26"/>
        <v>2.7720323333638492</v>
      </c>
      <c r="AM61">
        <v>30.6290413059488</v>
      </c>
      <c r="AN61">
        <v>33.101724848484842</v>
      </c>
      <c r="AO61">
        <v>5.7954349403560278E-5</v>
      </c>
      <c r="AP61">
        <v>90.997480818109025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47227.810781968496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1009.4988855134724</v>
      </c>
      <c r="BI61">
        <f t="shared" si="33"/>
        <v>5.9238228633959382</v>
      </c>
      <c r="BJ61" t="e">
        <f t="shared" si="34"/>
        <v>#DIV/0!</v>
      </c>
      <c r="BK61">
        <f t="shared" si="35"/>
        <v>5.8680826184199699E-3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1199.9914285714281</v>
      </c>
      <c r="CQ61">
        <f t="shared" si="47"/>
        <v>1009.4988855134724</v>
      </c>
      <c r="CR61">
        <f t="shared" si="48"/>
        <v>0.84125508022608608</v>
      </c>
      <c r="CS61">
        <f t="shared" si="49"/>
        <v>0.16202230483634628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1658323446.5</v>
      </c>
      <c r="CZ61">
        <v>281.65599999999989</v>
      </c>
      <c r="DA61">
        <v>296.56042857142859</v>
      </c>
      <c r="DB61">
        <v>33.100871428571423</v>
      </c>
      <c r="DC61">
        <v>30.62904285714286</v>
      </c>
      <c r="DD61">
        <v>283.21899999999999</v>
      </c>
      <c r="DE61">
        <v>32.544271428571427</v>
      </c>
      <c r="DF61">
        <v>650.28728571428576</v>
      </c>
      <c r="DG61">
        <v>101.1638571428571</v>
      </c>
      <c r="DH61">
        <v>0.1001226285714286</v>
      </c>
      <c r="DI61">
        <v>33.442842857142857</v>
      </c>
      <c r="DJ61">
        <v>999.89999999999986</v>
      </c>
      <c r="DK61">
        <v>33.375100000000003</v>
      </c>
      <c r="DL61">
        <v>0</v>
      </c>
      <c r="DM61">
        <v>0</v>
      </c>
      <c r="DN61">
        <v>8991.6942857142876</v>
      </c>
      <c r="DO61">
        <v>0</v>
      </c>
      <c r="DP61">
        <v>16.623057142857139</v>
      </c>
      <c r="DQ61">
        <v>-14.904414285714291</v>
      </c>
      <c r="DR61">
        <v>291.29814285714292</v>
      </c>
      <c r="DS61">
        <v>305.93071428571432</v>
      </c>
      <c r="DT61">
        <v>2.4718428571428568</v>
      </c>
      <c r="DU61">
        <v>296.56042857142859</v>
      </c>
      <c r="DV61">
        <v>30.62904285714286</v>
      </c>
      <c r="DW61">
        <v>3.348611428571429</v>
      </c>
      <c r="DX61">
        <v>3.0985499999999999</v>
      </c>
      <c r="DY61">
        <v>25.871128571428571</v>
      </c>
      <c r="DZ61">
        <v>24.567185714285721</v>
      </c>
      <c r="EA61">
        <v>1199.9914285714281</v>
      </c>
      <c r="EB61">
        <v>0.95798914285714276</v>
      </c>
      <c r="EC61">
        <v>4.2010842857142863E-2</v>
      </c>
      <c r="ED61">
        <v>0</v>
      </c>
      <c r="EE61">
        <v>620.39128571428569</v>
      </c>
      <c r="EF61">
        <v>5.0001600000000002</v>
      </c>
      <c r="EG61">
        <v>8133.86</v>
      </c>
      <c r="EH61">
        <v>9515.0757142857146</v>
      </c>
      <c r="EI61">
        <v>47.794285714285706</v>
      </c>
      <c r="EJ61">
        <v>50</v>
      </c>
      <c r="EK61">
        <v>48.937285714285721</v>
      </c>
      <c r="EL61">
        <v>48.883857142857153</v>
      </c>
      <c r="EM61">
        <v>49.446285714285708</v>
      </c>
      <c r="EN61">
        <v>1144.788571428571</v>
      </c>
      <c r="EO61">
        <v>50.202857142857148</v>
      </c>
      <c r="EP61">
        <v>0</v>
      </c>
      <c r="EQ61">
        <v>765960</v>
      </c>
      <c r="ER61">
        <v>0</v>
      </c>
      <c r="ES61">
        <v>620.73895999999991</v>
      </c>
      <c r="ET61">
        <v>-4.7339230879741168</v>
      </c>
      <c r="EU61">
        <v>-486.32384735903838</v>
      </c>
      <c r="EV61">
        <v>8187.2579999999989</v>
      </c>
      <c r="EW61">
        <v>15</v>
      </c>
      <c r="EX61">
        <v>1658316094</v>
      </c>
      <c r="EY61" t="s">
        <v>416</v>
      </c>
      <c r="EZ61">
        <v>1658316090.5</v>
      </c>
      <c r="FA61">
        <v>1658316094</v>
      </c>
      <c r="FB61">
        <v>11</v>
      </c>
      <c r="FC61">
        <v>-0.13300000000000001</v>
      </c>
      <c r="FD61">
        <v>0.107</v>
      </c>
      <c r="FE61">
        <v>-1.72</v>
      </c>
      <c r="FF61">
        <v>0.44</v>
      </c>
      <c r="FG61">
        <v>415</v>
      </c>
      <c r="FH61">
        <v>29</v>
      </c>
      <c r="FI61">
        <v>0.15</v>
      </c>
      <c r="FJ61">
        <v>0.28000000000000003</v>
      </c>
      <c r="FK61">
        <v>-14.41172195121951</v>
      </c>
      <c r="FL61">
        <v>-3.2578202090592678</v>
      </c>
      <c r="FM61">
        <v>0.32234428308133078</v>
      </c>
      <c r="FN61">
        <v>0</v>
      </c>
      <c r="FO61">
        <v>621.14402941176468</v>
      </c>
      <c r="FP61">
        <v>-6.208357531530762</v>
      </c>
      <c r="FQ61">
        <v>0.63686934135541873</v>
      </c>
      <c r="FR61">
        <v>0</v>
      </c>
      <c r="FS61">
        <v>2.4733321951219511</v>
      </c>
      <c r="FT61">
        <v>-2.0228780487805829E-2</v>
      </c>
      <c r="FU61">
        <v>2.7080859158788041E-3</v>
      </c>
      <c r="FV61">
        <v>1</v>
      </c>
      <c r="FW61">
        <v>1</v>
      </c>
      <c r="FX61">
        <v>3</v>
      </c>
      <c r="FY61" t="s">
        <v>423</v>
      </c>
      <c r="FZ61">
        <v>3.3704100000000001</v>
      </c>
      <c r="GA61">
        <v>2.8937400000000002</v>
      </c>
      <c r="GB61">
        <v>7.2517399999999996E-2</v>
      </c>
      <c r="GC61">
        <v>7.6587600000000006E-2</v>
      </c>
      <c r="GD61">
        <v>0.13789699999999999</v>
      </c>
      <c r="GE61">
        <v>0.13378100000000001</v>
      </c>
      <c r="GF61">
        <v>32074.3</v>
      </c>
      <c r="GG61">
        <v>27766.7</v>
      </c>
      <c r="GH61">
        <v>30904.1</v>
      </c>
      <c r="GI61">
        <v>28020.799999999999</v>
      </c>
      <c r="GJ61">
        <v>35093.9</v>
      </c>
      <c r="GK61">
        <v>34243</v>
      </c>
      <c r="GL61">
        <v>40280.699999999997</v>
      </c>
      <c r="GM61">
        <v>39053.199999999997</v>
      </c>
      <c r="GN61">
        <v>2.3642699999999999</v>
      </c>
      <c r="GO61">
        <v>1.63452</v>
      </c>
      <c r="GP61">
        <v>0</v>
      </c>
      <c r="GQ61">
        <v>7.6100200000000007E-2</v>
      </c>
      <c r="GR61">
        <v>999.9</v>
      </c>
      <c r="GS61">
        <v>32.145699999999998</v>
      </c>
      <c r="GT61">
        <v>67</v>
      </c>
      <c r="GU61">
        <v>34.4</v>
      </c>
      <c r="GV61">
        <v>36.183100000000003</v>
      </c>
      <c r="GW61">
        <v>49.191800000000001</v>
      </c>
      <c r="GX61">
        <v>40.472799999999999</v>
      </c>
      <c r="GY61">
        <v>1</v>
      </c>
      <c r="GZ61">
        <v>0.57822899999999999</v>
      </c>
      <c r="HA61">
        <v>1.6687799999999999</v>
      </c>
      <c r="HB61">
        <v>20.201499999999999</v>
      </c>
      <c r="HC61">
        <v>5.2151899999999998</v>
      </c>
      <c r="HD61">
        <v>11.974</v>
      </c>
      <c r="HE61">
        <v>4.9906499999999996</v>
      </c>
      <c r="HF61">
        <v>3.2924000000000002</v>
      </c>
      <c r="HG61">
        <v>8279</v>
      </c>
      <c r="HH61">
        <v>9999</v>
      </c>
      <c r="HI61">
        <v>9999</v>
      </c>
      <c r="HJ61">
        <v>969.7</v>
      </c>
      <c r="HK61">
        <v>4.9712300000000003</v>
      </c>
      <c r="HL61">
        <v>1.87392</v>
      </c>
      <c r="HM61">
        <v>1.8701399999999999</v>
      </c>
      <c r="HN61">
        <v>1.8696600000000001</v>
      </c>
      <c r="HO61">
        <v>1.8744799999999999</v>
      </c>
      <c r="HP61">
        <v>1.87113</v>
      </c>
      <c r="HQ61">
        <v>1.8666100000000001</v>
      </c>
      <c r="HR61">
        <v>1.87765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-1.5669999999999999</v>
      </c>
      <c r="IG61">
        <v>0.55669999999999997</v>
      </c>
      <c r="IH61">
        <v>-1.4143203888967211</v>
      </c>
      <c r="II61">
        <v>1.7196870422270779E-5</v>
      </c>
      <c r="IJ61">
        <v>-2.1741833173098589E-6</v>
      </c>
      <c r="IK61">
        <v>9.0595066644434051E-10</v>
      </c>
      <c r="IL61">
        <v>-5.0132855213330413E-2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122.6</v>
      </c>
      <c r="IU61">
        <v>122.6</v>
      </c>
      <c r="IV61">
        <v>0.82763699999999996</v>
      </c>
      <c r="IW61">
        <v>2.5683600000000002</v>
      </c>
      <c r="IX61">
        <v>1.49902</v>
      </c>
      <c r="IY61">
        <v>2.3046899999999999</v>
      </c>
      <c r="IZ61">
        <v>1.69678</v>
      </c>
      <c r="JA61">
        <v>2.33643</v>
      </c>
      <c r="JB61">
        <v>39.1676</v>
      </c>
      <c r="JC61">
        <v>14.4735</v>
      </c>
      <c r="JD61">
        <v>18</v>
      </c>
      <c r="JE61">
        <v>729.69</v>
      </c>
      <c r="JF61">
        <v>314.50299999999999</v>
      </c>
      <c r="JG61">
        <v>30.0059</v>
      </c>
      <c r="JH61">
        <v>34.727800000000002</v>
      </c>
      <c r="JI61">
        <v>30.002400000000002</v>
      </c>
      <c r="JJ61">
        <v>34.488199999999999</v>
      </c>
      <c r="JK61">
        <v>34.496600000000001</v>
      </c>
      <c r="JL61">
        <v>16.6083</v>
      </c>
      <c r="JM61">
        <v>22.778500000000001</v>
      </c>
      <c r="JN61">
        <v>100</v>
      </c>
      <c r="JO61">
        <v>30</v>
      </c>
      <c r="JP61">
        <v>310.88099999999997</v>
      </c>
      <c r="JQ61">
        <v>30.637799999999999</v>
      </c>
      <c r="JR61">
        <v>98.480500000000006</v>
      </c>
      <c r="JS61">
        <v>98.357900000000001</v>
      </c>
    </row>
    <row r="62" spans="1:279" x14ac:dyDescent="0.2">
      <c r="A62">
        <v>47</v>
      </c>
      <c r="B62">
        <v>1658323452.5</v>
      </c>
      <c r="C62">
        <v>184</v>
      </c>
      <c r="D62" t="s">
        <v>513</v>
      </c>
      <c r="E62" t="s">
        <v>514</v>
      </c>
      <c r="F62">
        <v>4</v>
      </c>
      <c r="G62">
        <v>1658323450.1875</v>
      </c>
      <c r="H62">
        <f t="shared" si="0"/>
        <v>2.7731845637361517E-3</v>
      </c>
      <c r="I62">
        <f t="shared" si="1"/>
        <v>2.7731845637361516</v>
      </c>
      <c r="J62">
        <f t="shared" si="2"/>
        <v>6.0603547153753112</v>
      </c>
      <c r="K62">
        <f t="shared" si="3"/>
        <v>287.60737499999999</v>
      </c>
      <c r="L62">
        <f t="shared" si="4"/>
        <v>215.2281632282585</v>
      </c>
      <c r="M62">
        <f t="shared" si="5"/>
        <v>21.795231260089047</v>
      </c>
      <c r="N62">
        <f t="shared" si="6"/>
        <v>29.124763024549807</v>
      </c>
      <c r="O62">
        <f t="shared" si="7"/>
        <v>0.15330246082264407</v>
      </c>
      <c r="P62">
        <f t="shared" si="8"/>
        <v>2.7727596730479109</v>
      </c>
      <c r="Q62">
        <f t="shared" si="9"/>
        <v>0.14874458267055357</v>
      </c>
      <c r="R62">
        <f t="shared" si="10"/>
        <v>9.3363583635624886E-2</v>
      </c>
      <c r="S62">
        <f t="shared" si="11"/>
        <v>194.44014561248349</v>
      </c>
      <c r="T62">
        <f t="shared" si="12"/>
        <v>33.890864008339449</v>
      </c>
      <c r="U62">
        <f t="shared" si="13"/>
        <v>33.379412500000001</v>
      </c>
      <c r="V62">
        <f t="shared" si="14"/>
        <v>5.1608143182642694</v>
      </c>
      <c r="W62">
        <f t="shared" si="15"/>
        <v>64.715462565866687</v>
      </c>
      <c r="X62">
        <f t="shared" si="16"/>
        <v>3.3521808457385456</v>
      </c>
      <c r="Y62">
        <f t="shared" si="17"/>
        <v>5.17987620397016</v>
      </c>
      <c r="Z62">
        <f t="shared" si="18"/>
        <v>1.8086334725257238</v>
      </c>
      <c r="AA62">
        <f t="shared" si="19"/>
        <v>-122.29743926076429</v>
      </c>
      <c r="AB62">
        <f t="shared" si="20"/>
        <v>9.8379828454066622</v>
      </c>
      <c r="AC62">
        <f t="shared" si="21"/>
        <v>0.81587515592900361</v>
      </c>
      <c r="AD62">
        <f t="shared" si="22"/>
        <v>82.796564353054862</v>
      </c>
      <c r="AE62">
        <f t="shared" si="23"/>
        <v>15.473064517544026</v>
      </c>
      <c r="AF62">
        <f t="shared" si="24"/>
        <v>2.7713780919529012</v>
      </c>
      <c r="AG62">
        <f t="shared" si="25"/>
        <v>6.0603547153753112</v>
      </c>
      <c r="AH62">
        <v>312.64425887826519</v>
      </c>
      <c r="AI62">
        <v>300.46740606060598</v>
      </c>
      <c r="AJ62">
        <v>1.6627731302730779</v>
      </c>
      <c r="AK62">
        <v>63.139762686809448</v>
      </c>
      <c r="AL62">
        <f t="shared" si="26"/>
        <v>2.7731845637361516</v>
      </c>
      <c r="AM62">
        <v>30.62976098627049</v>
      </c>
      <c r="AN62">
        <v>33.103716363636352</v>
      </c>
      <c r="AO62">
        <v>4.7994590762714662E-5</v>
      </c>
      <c r="AP62">
        <v>90.997480818109025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47409.100564453598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1009.5773997992142</v>
      </c>
      <c r="BI62">
        <f t="shared" si="33"/>
        <v>6.0603547153753112</v>
      </c>
      <c r="BJ62" t="e">
        <f t="shared" si="34"/>
        <v>#DIV/0!</v>
      </c>
      <c r="BK62">
        <f t="shared" si="35"/>
        <v>6.0028628974664062E-3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1200.085</v>
      </c>
      <c r="CQ62">
        <f t="shared" si="47"/>
        <v>1009.5773997992142</v>
      </c>
      <c r="CR62">
        <f t="shared" si="48"/>
        <v>0.8412549109431533</v>
      </c>
      <c r="CS62">
        <f t="shared" si="49"/>
        <v>0.16202197812028604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1658323450.1875</v>
      </c>
      <c r="CZ62">
        <v>287.60737499999999</v>
      </c>
      <c r="DA62">
        <v>302.62049999999999</v>
      </c>
      <c r="DB62">
        <v>33.102825000000003</v>
      </c>
      <c r="DC62">
        <v>30.630212499999999</v>
      </c>
      <c r="DD62">
        <v>289.17662500000012</v>
      </c>
      <c r="DE62">
        <v>32.546125000000004</v>
      </c>
      <c r="DF62">
        <v>650.23637499999995</v>
      </c>
      <c r="DG62">
        <v>101.165875</v>
      </c>
      <c r="DH62">
        <v>9.9828025000000001E-2</v>
      </c>
      <c r="DI62">
        <v>33.445225000000001</v>
      </c>
      <c r="DJ62">
        <v>999.9</v>
      </c>
      <c r="DK62">
        <v>33.379412500000001</v>
      </c>
      <c r="DL62">
        <v>0</v>
      </c>
      <c r="DM62">
        <v>0</v>
      </c>
      <c r="DN62">
        <v>9026.64</v>
      </c>
      <c r="DO62">
        <v>0</v>
      </c>
      <c r="DP62">
        <v>16.764925000000002</v>
      </c>
      <c r="DQ62">
        <v>-15.0132125</v>
      </c>
      <c r="DR62">
        <v>297.45400000000012</v>
      </c>
      <c r="DS62">
        <v>312.18262499999997</v>
      </c>
      <c r="DT62">
        <v>2.4725925000000002</v>
      </c>
      <c r="DU62">
        <v>302.62049999999999</v>
      </c>
      <c r="DV62">
        <v>30.630212499999999</v>
      </c>
      <c r="DW62">
        <v>3.3488775</v>
      </c>
      <c r="DX62">
        <v>3.0987325000000001</v>
      </c>
      <c r="DY62">
        <v>25.872462500000001</v>
      </c>
      <c r="DZ62">
        <v>24.568187500000001</v>
      </c>
      <c r="EA62">
        <v>1200.085</v>
      </c>
      <c r="EB62">
        <v>0.95799562500000002</v>
      </c>
      <c r="EC62">
        <v>4.2004537499999987E-2</v>
      </c>
      <c r="ED62">
        <v>0</v>
      </c>
      <c r="EE62">
        <v>620.16637500000002</v>
      </c>
      <c r="EF62">
        <v>5.0001600000000002</v>
      </c>
      <c r="EG62">
        <v>8157.0387499999997</v>
      </c>
      <c r="EH62">
        <v>9515.84375</v>
      </c>
      <c r="EI62">
        <v>47.867125000000001</v>
      </c>
      <c r="EJ62">
        <v>50.007750000000001</v>
      </c>
      <c r="EK62">
        <v>48.944875000000003</v>
      </c>
      <c r="EL62">
        <v>48.968499999999999</v>
      </c>
      <c r="EM62">
        <v>49.515500000000003</v>
      </c>
      <c r="EN62">
        <v>1144.885</v>
      </c>
      <c r="EO62">
        <v>50.2</v>
      </c>
      <c r="EP62">
        <v>0</v>
      </c>
      <c r="EQ62">
        <v>765963.60000014305</v>
      </c>
      <c r="ER62">
        <v>0</v>
      </c>
      <c r="ES62">
        <v>620.47627999999997</v>
      </c>
      <c r="ET62">
        <v>-3.9651538570739571</v>
      </c>
      <c r="EU62">
        <v>-422.62461475418462</v>
      </c>
      <c r="EV62">
        <v>8172.3527999999988</v>
      </c>
      <c r="EW62">
        <v>15</v>
      </c>
      <c r="EX62">
        <v>1658316094</v>
      </c>
      <c r="EY62" t="s">
        <v>416</v>
      </c>
      <c r="EZ62">
        <v>1658316090.5</v>
      </c>
      <c r="FA62">
        <v>1658316094</v>
      </c>
      <c r="FB62">
        <v>11</v>
      </c>
      <c r="FC62">
        <v>-0.13300000000000001</v>
      </c>
      <c r="FD62">
        <v>0.107</v>
      </c>
      <c r="FE62">
        <v>-1.72</v>
      </c>
      <c r="FF62">
        <v>0.44</v>
      </c>
      <c r="FG62">
        <v>415</v>
      </c>
      <c r="FH62">
        <v>29</v>
      </c>
      <c r="FI62">
        <v>0.15</v>
      </c>
      <c r="FJ62">
        <v>0.28000000000000003</v>
      </c>
      <c r="FK62">
        <v>-14.606124390243901</v>
      </c>
      <c r="FL62">
        <v>-3.045273867595812</v>
      </c>
      <c r="FM62">
        <v>0.303382848993895</v>
      </c>
      <c r="FN62">
        <v>0</v>
      </c>
      <c r="FO62">
        <v>620.83441176470581</v>
      </c>
      <c r="FP62">
        <v>-4.9786707475644922</v>
      </c>
      <c r="FQ62">
        <v>0.53047936798860751</v>
      </c>
      <c r="FR62">
        <v>0</v>
      </c>
      <c r="FS62">
        <v>2.4722931707317071</v>
      </c>
      <c r="FT62">
        <v>-1.663902439022121E-3</v>
      </c>
      <c r="FU62">
        <v>1.299818822317433E-3</v>
      </c>
      <c r="FV62">
        <v>1</v>
      </c>
      <c r="FW62">
        <v>1</v>
      </c>
      <c r="FX62">
        <v>3</v>
      </c>
      <c r="FY62" t="s">
        <v>423</v>
      </c>
      <c r="FZ62">
        <v>3.3700600000000001</v>
      </c>
      <c r="GA62">
        <v>2.8937599999999999</v>
      </c>
      <c r="GB62">
        <v>7.3873499999999995E-2</v>
      </c>
      <c r="GC62">
        <v>7.7977099999999994E-2</v>
      </c>
      <c r="GD62">
        <v>0.13789699999999999</v>
      </c>
      <c r="GE62">
        <v>0.13378300000000001</v>
      </c>
      <c r="GF62">
        <v>32025.5</v>
      </c>
      <c r="GG62">
        <v>27722.6</v>
      </c>
      <c r="GH62">
        <v>30902.3</v>
      </c>
      <c r="GI62">
        <v>28018.6</v>
      </c>
      <c r="GJ62">
        <v>35091.9</v>
      </c>
      <c r="GK62">
        <v>34240</v>
      </c>
      <c r="GL62">
        <v>40278.300000000003</v>
      </c>
      <c r="GM62">
        <v>39049.800000000003</v>
      </c>
      <c r="GN62">
        <v>2.36395</v>
      </c>
      <c r="GO62">
        <v>1.6343000000000001</v>
      </c>
      <c r="GP62">
        <v>0</v>
      </c>
      <c r="GQ62">
        <v>7.5392399999999998E-2</v>
      </c>
      <c r="GR62">
        <v>999.9</v>
      </c>
      <c r="GS62">
        <v>32.158499999999997</v>
      </c>
      <c r="GT62">
        <v>67</v>
      </c>
      <c r="GU62">
        <v>34.4</v>
      </c>
      <c r="GV62">
        <v>36.179900000000004</v>
      </c>
      <c r="GW62">
        <v>49.431899999999999</v>
      </c>
      <c r="GX62">
        <v>41.265999999999998</v>
      </c>
      <c r="GY62">
        <v>1</v>
      </c>
      <c r="GZ62">
        <v>0.58029200000000003</v>
      </c>
      <c r="HA62">
        <v>1.69363</v>
      </c>
      <c r="HB62">
        <v>20.2014</v>
      </c>
      <c r="HC62">
        <v>5.2153400000000003</v>
      </c>
      <c r="HD62">
        <v>11.974</v>
      </c>
      <c r="HE62">
        <v>4.99085</v>
      </c>
      <c r="HF62">
        <v>3.2924500000000001</v>
      </c>
      <c r="HG62">
        <v>8279</v>
      </c>
      <c r="HH62">
        <v>9999</v>
      </c>
      <c r="HI62">
        <v>9999</v>
      </c>
      <c r="HJ62">
        <v>969.7</v>
      </c>
      <c r="HK62">
        <v>4.9712399999999999</v>
      </c>
      <c r="HL62">
        <v>1.8738999999999999</v>
      </c>
      <c r="HM62">
        <v>1.8701399999999999</v>
      </c>
      <c r="HN62">
        <v>1.8696600000000001</v>
      </c>
      <c r="HO62">
        <v>1.8744400000000001</v>
      </c>
      <c r="HP62">
        <v>1.8711500000000001</v>
      </c>
      <c r="HQ62">
        <v>1.8666100000000001</v>
      </c>
      <c r="HR62">
        <v>1.87771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-1.573</v>
      </c>
      <c r="IG62">
        <v>0.55669999999999997</v>
      </c>
      <c r="IH62">
        <v>-1.4143203888967211</v>
      </c>
      <c r="II62">
        <v>1.7196870422270779E-5</v>
      </c>
      <c r="IJ62">
        <v>-2.1741833173098589E-6</v>
      </c>
      <c r="IK62">
        <v>9.0595066644434051E-10</v>
      </c>
      <c r="IL62">
        <v>-5.0132855213330413E-2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122.7</v>
      </c>
      <c r="IU62">
        <v>122.6</v>
      </c>
      <c r="IV62">
        <v>0.84228499999999995</v>
      </c>
      <c r="IW62">
        <v>2.5659200000000002</v>
      </c>
      <c r="IX62">
        <v>1.49902</v>
      </c>
      <c r="IY62">
        <v>2.3046899999999999</v>
      </c>
      <c r="IZ62">
        <v>1.69678</v>
      </c>
      <c r="JA62">
        <v>2.2302200000000001</v>
      </c>
      <c r="JB62">
        <v>39.192399999999999</v>
      </c>
      <c r="JC62">
        <v>14.491</v>
      </c>
      <c r="JD62">
        <v>18</v>
      </c>
      <c r="JE62">
        <v>729.596</v>
      </c>
      <c r="JF62">
        <v>314.45600000000002</v>
      </c>
      <c r="JG62">
        <v>30.006499999999999</v>
      </c>
      <c r="JH62">
        <v>34.744399999999999</v>
      </c>
      <c r="JI62">
        <v>30.002500000000001</v>
      </c>
      <c r="JJ62">
        <v>34.503700000000002</v>
      </c>
      <c r="JK62">
        <v>34.510399999999997</v>
      </c>
      <c r="JL62">
        <v>16.892800000000001</v>
      </c>
      <c r="JM62">
        <v>22.778500000000001</v>
      </c>
      <c r="JN62">
        <v>100</v>
      </c>
      <c r="JO62">
        <v>30</v>
      </c>
      <c r="JP62">
        <v>317.56</v>
      </c>
      <c r="JQ62">
        <v>30.637799999999999</v>
      </c>
      <c r="JR62">
        <v>98.474699999999999</v>
      </c>
      <c r="JS62">
        <v>98.349699999999999</v>
      </c>
    </row>
    <row r="63" spans="1:279" x14ac:dyDescent="0.2">
      <c r="A63">
        <v>48</v>
      </c>
      <c r="B63">
        <v>1658323456.5</v>
      </c>
      <c r="C63">
        <v>188</v>
      </c>
      <c r="D63" t="s">
        <v>515</v>
      </c>
      <c r="E63" t="s">
        <v>516</v>
      </c>
      <c r="F63">
        <v>4</v>
      </c>
      <c r="G63">
        <v>1658323454.5</v>
      </c>
      <c r="H63">
        <f t="shared" si="0"/>
        <v>2.7719527328586751E-3</v>
      </c>
      <c r="I63">
        <f t="shared" si="1"/>
        <v>2.7719527328586753</v>
      </c>
      <c r="J63">
        <f t="shared" si="2"/>
        <v>6.2985203863087298</v>
      </c>
      <c r="K63">
        <f t="shared" si="3"/>
        <v>294.55257142857141</v>
      </c>
      <c r="L63">
        <f t="shared" si="4"/>
        <v>219.38534731735015</v>
      </c>
      <c r="M63">
        <f t="shared" si="5"/>
        <v>22.216308445593437</v>
      </c>
      <c r="N63">
        <f t="shared" si="6"/>
        <v>29.828203479942765</v>
      </c>
      <c r="O63">
        <f t="shared" si="7"/>
        <v>0.15315725622297743</v>
      </c>
      <c r="P63">
        <f t="shared" si="8"/>
        <v>2.7638309075387517</v>
      </c>
      <c r="Q63">
        <f t="shared" si="9"/>
        <v>0.14859364461995014</v>
      </c>
      <c r="R63">
        <f t="shared" si="10"/>
        <v>9.3269723318888109E-2</v>
      </c>
      <c r="S63">
        <f t="shared" si="11"/>
        <v>194.42589561245461</v>
      </c>
      <c r="T63">
        <f t="shared" si="12"/>
        <v>33.893730200227083</v>
      </c>
      <c r="U63">
        <f t="shared" si="13"/>
        <v>33.38344285714286</v>
      </c>
      <c r="V63">
        <f t="shared" si="14"/>
        <v>5.1619799114855809</v>
      </c>
      <c r="W63">
        <f t="shared" si="15"/>
        <v>64.713425190911053</v>
      </c>
      <c r="X63">
        <f t="shared" si="16"/>
        <v>3.3523173654379779</v>
      </c>
      <c r="Y63">
        <f t="shared" si="17"/>
        <v>5.1802502425861521</v>
      </c>
      <c r="Z63">
        <f t="shared" si="18"/>
        <v>1.809662546047603</v>
      </c>
      <c r="AA63">
        <f t="shared" si="19"/>
        <v>-122.24311551906757</v>
      </c>
      <c r="AB63">
        <f t="shared" si="20"/>
        <v>9.3978731868870362</v>
      </c>
      <c r="AC63">
        <f t="shared" si="21"/>
        <v>0.78191455487144401</v>
      </c>
      <c r="AD63">
        <f t="shared" si="22"/>
        <v>82.362567835145512</v>
      </c>
      <c r="AE63">
        <f t="shared" si="23"/>
        <v>15.77949560344579</v>
      </c>
      <c r="AF63">
        <f t="shared" si="24"/>
        <v>2.7709503457771683</v>
      </c>
      <c r="AG63">
        <f t="shared" si="25"/>
        <v>6.2985203863087298</v>
      </c>
      <c r="AH63">
        <v>319.60292522663991</v>
      </c>
      <c r="AI63">
        <v>307.15291515151512</v>
      </c>
      <c r="AJ63">
        <v>1.674938838255533</v>
      </c>
      <c r="AK63">
        <v>63.139762686809448</v>
      </c>
      <c r="AL63">
        <f t="shared" si="26"/>
        <v>2.7719527328586753</v>
      </c>
      <c r="AM63">
        <v>30.631218279461109</v>
      </c>
      <c r="AN63">
        <v>33.104181212121198</v>
      </c>
      <c r="AO63">
        <v>1.32929252061079E-5</v>
      </c>
      <c r="AP63">
        <v>90.997480818109025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47163.580973743643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1009.502399799199</v>
      </c>
      <c r="BI63">
        <f t="shared" si="33"/>
        <v>6.2985203863087298</v>
      </c>
      <c r="BJ63" t="e">
        <f t="shared" si="34"/>
        <v>#DIV/0!</v>
      </c>
      <c r="BK63">
        <f t="shared" si="35"/>
        <v>6.2392327027271793E-3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1199.995714285714</v>
      </c>
      <c r="CQ63">
        <f t="shared" si="47"/>
        <v>1009.502399799199</v>
      </c>
      <c r="CR63">
        <f t="shared" si="48"/>
        <v>0.84125500431482425</v>
      </c>
      <c r="CS63">
        <f t="shared" si="49"/>
        <v>0.16202215832761099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1658323454.5</v>
      </c>
      <c r="CZ63">
        <v>294.55257142857141</v>
      </c>
      <c r="DA63">
        <v>309.86557142857151</v>
      </c>
      <c r="DB63">
        <v>33.104028571428572</v>
      </c>
      <c r="DC63">
        <v>30.631885714285708</v>
      </c>
      <c r="DD63">
        <v>296.12885714285721</v>
      </c>
      <c r="DE63">
        <v>32.547314285714293</v>
      </c>
      <c r="DF63">
        <v>650.2587142857144</v>
      </c>
      <c r="DG63">
        <v>101.166</v>
      </c>
      <c r="DH63">
        <v>0.10014524285714289</v>
      </c>
      <c r="DI63">
        <v>33.446514285714287</v>
      </c>
      <c r="DJ63">
        <v>999.89999999999986</v>
      </c>
      <c r="DK63">
        <v>33.38344285714286</v>
      </c>
      <c r="DL63">
        <v>0</v>
      </c>
      <c r="DM63">
        <v>0</v>
      </c>
      <c r="DN63">
        <v>8979.1985714285711</v>
      </c>
      <c r="DO63">
        <v>0</v>
      </c>
      <c r="DP63">
        <v>17.515942857142861</v>
      </c>
      <c r="DQ63">
        <v>-15.312914285714291</v>
      </c>
      <c r="DR63">
        <v>304.63742857142859</v>
      </c>
      <c r="DS63">
        <v>319.65742857142862</v>
      </c>
      <c r="DT63">
        <v>2.47214</v>
      </c>
      <c r="DU63">
        <v>309.86557142857151</v>
      </c>
      <c r="DV63">
        <v>30.631885714285708</v>
      </c>
      <c r="DW63">
        <v>3.348998571428571</v>
      </c>
      <c r="DX63">
        <v>3.0989014285714278</v>
      </c>
      <c r="DY63">
        <v>25.873071428571428</v>
      </c>
      <c r="DZ63">
        <v>24.569099999999999</v>
      </c>
      <c r="EA63">
        <v>1199.995714285714</v>
      </c>
      <c r="EB63">
        <v>0.95799228571428574</v>
      </c>
      <c r="EC63">
        <v>4.2007785714285713E-2</v>
      </c>
      <c r="ED63">
        <v>0</v>
      </c>
      <c r="EE63">
        <v>620.14099999999996</v>
      </c>
      <c r="EF63">
        <v>5.0001600000000002</v>
      </c>
      <c r="EG63">
        <v>8179.2157142857131</v>
      </c>
      <c r="EH63">
        <v>9515.1257142857157</v>
      </c>
      <c r="EI63">
        <v>47.875</v>
      </c>
      <c r="EJ63">
        <v>50.026571428571437</v>
      </c>
      <c r="EK63">
        <v>48.946000000000012</v>
      </c>
      <c r="EL63">
        <v>48.973000000000013</v>
      </c>
      <c r="EM63">
        <v>49.517714285714291</v>
      </c>
      <c r="EN63">
        <v>1144.795714285714</v>
      </c>
      <c r="EO63">
        <v>50.2</v>
      </c>
      <c r="EP63">
        <v>0</v>
      </c>
      <c r="EQ63">
        <v>765967.79999995232</v>
      </c>
      <c r="ER63">
        <v>0</v>
      </c>
      <c r="ES63">
        <v>620.27584615384615</v>
      </c>
      <c r="ET63">
        <v>-2.5440683873650012</v>
      </c>
      <c r="EU63">
        <v>65.993845558940123</v>
      </c>
      <c r="EV63">
        <v>8157.373076923076</v>
      </c>
      <c r="EW63">
        <v>15</v>
      </c>
      <c r="EX63">
        <v>1658316094</v>
      </c>
      <c r="EY63" t="s">
        <v>416</v>
      </c>
      <c r="EZ63">
        <v>1658316090.5</v>
      </c>
      <c r="FA63">
        <v>1658316094</v>
      </c>
      <c r="FB63">
        <v>11</v>
      </c>
      <c r="FC63">
        <v>-0.13300000000000001</v>
      </c>
      <c r="FD63">
        <v>0.107</v>
      </c>
      <c r="FE63">
        <v>-1.72</v>
      </c>
      <c r="FF63">
        <v>0.44</v>
      </c>
      <c r="FG63">
        <v>415</v>
      </c>
      <c r="FH63">
        <v>29</v>
      </c>
      <c r="FI63">
        <v>0.15</v>
      </c>
      <c r="FJ63">
        <v>0.28000000000000003</v>
      </c>
      <c r="FK63">
        <v>-14.81249024390244</v>
      </c>
      <c r="FL63">
        <v>-2.9347944250871119</v>
      </c>
      <c r="FM63">
        <v>0.29262572266182463</v>
      </c>
      <c r="FN63">
        <v>0</v>
      </c>
      <c r="FO63">
        <v>620.50341176470579</v>
      </c>
      <c r="FP63">
        <v>-3.646936596534661</v>
      </c>
      <c r="FQ63">
        <v>0.40941724134267549</v>
      </c>
      <c r="FR63">
        <v>0</v>
      </c>
      <c r="FS63">
        <v>2.4720421951219511</v>
      </c>
      <c r="FT63">
        <v>4.0208362369337546E-3</v>
      </c>
      <c r="FU63">
        <v>9.8352901725421511E-4</v>
      </c>
      <c r="FV63">
        <v>1</v>
      </c>
      <c r="FW63">
        <v>1</v>
      </c>
      <c r="FX63">
        <v>3</v>
      </c>
      <c r="FY63" t="s">
        <v>423</v>
      </c>
      <c r="FZ63">
        <v>3.3703799999999999</v>
      </c>
      <c r="GA63">
        <v>2.8936199999999999</v>
      </c>
      <c r="GB63">
        <v>7.5222899999999995E-2</v>
      </c>
      <c r="GC63">
        <v>7.9378900000000002E-2</v>
      </c>
      <c r="GD63">
        <v>0.13789499999999999</v>
      </c>
      <c r="GE63">
        <v>0.13378799999999999</v>
      </c>
      <c r="GF63">
        <v>31977</v>
      </c>
      <c r="GG63">
        <v>27678.799999999999</v>
      </c>
      <c r="GH63">
        <v>30900.7</v>
      </c>
      <c r="GI63">
        <v>28017</v>
      </c>
      <c r="GJ63">
        <v>35090.199999999997</v>
      </c>
      <c r="GK63">
        <v>34238.199999999997</v>
      </c>
      <c r="GL63">
        <v>40276.199999999997</v>
      </c>
      <c r="GM63">
        <v>39048</v>
      </c>
      <c r="GN63">
        <v>2.3639199999999998</v>
      </c>
      <c r="GO63">
        <v>1.63375</v>
      </c>
      <c r="GP63">
        <v>0</v>
      </c>
      <c r="GQ63">
        <v>7.4617600000000006E-2</v>
      </c>
      <c r="GR63">
        <v>999.9</v>
      </c>
      <c r="GS63">
        <v>32.1723</v>
      </c>
      <c r="GT63">
        <v>67</v>
      </c>
      <c r="GU63">
        <v>34.4</v>
      </c>
      <c r="GV63">
        <v>36.184699999999999</v>
      </c>
      <c r="GW63">
        <v>49.881900000000002</v>
      </c>
      <c r="GX63">
        <v>40.889400000000002</v>
      </c>
      <c r="GY63">
        <v>1</v>
      </c>
      <c r="GZ63">
        <v>0.58246200000000004</v>
      </c>
      <c r="HA63">
        <v>1.71641</v>
      </c>
      <c r="HB63">
        <v>20.200900000000001</v>
      </c>
      <c r="HC63">
        <v>5.2148899999999996</v>
      </c>
      <c r="HD63">
        <v>11.974</v>
      </c>
      <c r="HE63">
        <v>4.9905499999999998</v>
      </c>
      <c r="HF63">
        <v>3.2924500000000001</v>
      </c>
      <c r="HG63">
        <v>8279.2000000000007</v>
      </c>
      <c r="HH63">
        <v>9999</v>
      </c>
      <c r="HI63">
        <v>9999</v>
      </c>
      <c r="HJ63">
        <v>969.7</v>
      </c>
      <c r="HK63">
        <v>4.9712300000000003</v>
      </c>
      <c r="HL63">
        <v>1.8738900000000001</v>
      </c>
      <c r="HM63">
        <v>1.8701399999999999</v>
      </c>
      <c r="HN63">
        <v>1.8696600000000001</v>
      </c>
      <c r="HO63">
        <v>1.87442</v>
      </c>
      <c r="HP63">
        <v>1.87113</v>
      </c>
      <c r="HQ63">
        <v>1.8666100000000001</v>
      </c>
      <c r="HR63">
        <v>1.8776900000000001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-1.58</v>
      </c>
      <c r="IG63">
        <v>0.55679999999999996</v>
      </c>
      <c r="IH63">
        <v>-1.4143203888967211</v>
      </c>
      <c r="II63">
        <v>1.7196870422270779E-5</v>
      </c>
      <c r="IJ63">
        <v>-2.1741833173098589E-6</v>
      </c>
      <c r="IK63">
        <v>9.0595066644434051E-10</v>
      </c>
      <c r="IL63">
        <v>-5.0132855213330413E-2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122.8</v>
      </c>
      <c r="IU63">
        <v>122.7</v>
      </c>
      <c r="IV63">
        <v>0.85571299999999995</v>
      </c>
      <c r="IW63">
        <v>2.5610400000000002</v>
      </c>
      <c r="IX63">
        <v>1.49902</v>
      </c>
      <c r="IY63">
        <v>2.3046899999999999</v>
      </c>
      <c r="IZ63">
        <v>1.69678</v>
      </c>
      <c r="JA63">
        <v>2.3828100000000001</v>
      </c>
      <c r="JB63">
        <v>39.192399999999999</v>
      </c>
      <c r="JC63">
        <v>14.4998</v>
      </c>
      <c r="JD63">
        <v>18</v>
      </c>
      <c r="JE63">
        <v>729.726</v>
      </c>
      <c r="JF63">
        <v>314.24599999999998</v>
      </c>
      <c r="JG63">
        <v>30.006399999999999</v>
      </c>
      <c r="JH63">
        <v>34.761000000000003</v>
      </c>
      <c r="JI63">
        <v>30.002600000000001</v>
      </c>
      <c r="JJ63">
        <v>34.516399999999997</v>
      </c>
      <c r="JK63">
        <v>34.525199999999998</v>
      </c>
      <c r="JL63">
        <v>17.174399999999999</v>
      </c>
      <c r="JM63">
        <v>22.778500000000001</v>
      </c>
      <c r="JN63">
        <v>100</v>
      </c>
      <c r="JO63">
        <v>30</v>
      </c>
      <c r="JP63">
        <v>324.238</v>
      </c>
      <c r="JQ63">
        <v>30.637799999999999</v>
      </c>
      <c r="JR63">
        <v>98.469499999999996</v>
      </c>
      <c r="JS63">
        <v>98.344700000000003</v>
      </c>
    </row>
    <row r="64" spans="1:279" x14ac:dyDescent="0.2">
      <c r="A64">
        <v>49</v>
      </c>
      <c r="B64">
        <v>1658323460.5</v>
      </c>
      <c r="C64">
        <v>192</v>
      </c>
      <c r="D64" t="s">
        <v>517</v>
      </c>
      <c r="E64" t="s">
        <v>518</v>
      </c>
      <c r="F64">
        <v>4</v>
      </c>
      <c r="G64">
        <v>1658323458.1875</v>
      </c>
      <c r="H64">
        <f t="shared" si="0"/>
        <v>2.7687218631222625E-3</v>
      </c>
      <c r="I64">
        <f t="shared" si="1"/>
        <v>2.7687218631222623</v>
      </c>
      <c r="J64">
        <f t="shared" si="2"/>
        <v>6.4949301573310683</v>
      </c>
      <c r="K64">
        <f t="shared" si="3"/>
        <v>300.53812499999998</v>
      </c>
      <c r="L64">
        <f t="shared" si="4"/>
        <v>223.0559115922284</v>
      </c>
      <c r="M64">
        <f t="shared" si="5"/>
        <v>22.58796748841414</v>
      </c>
      <c r="N64">
        <f t="shared" si="6"/>
        <v>30.434276984952444</v>
      </c>
      <c r="O64">
        <f t="shared" si="7"/>
        <v>0.15300764710757525</v>
      </c>
      <c r="P64">
        <f t="shared" si="8"/>
        <v>2.7624474644679826</v>
      </c>
      <c r="Q64">
        <f t="shared" si="9"/>
        <v>0.14845059625764098</v>
      </c>
      <c r="R64">
        <f t="shared" si="10"/>
        <v>9.3179750139450568E-2</v>
      </c>
      <c r="S64">
        <f t="shared" si="11"/>
        <v>194.44395373746184</v>
      </c>
      <c r="T64">
        <f t="shared" si="12"/>
        <v>33.897017060924405</v>
      </c>
      <c r="U64">
        <f t="shared" si="13"/>
        <v>33.382375000000003</v>
      </c>
      <c r="V64">
        <f t="shared" si="14"/>
        <v>5.1616710612101535</v>
      </c>
      <c r="W64">
        <f t="shared" si="15"/>
        <v>64.707025898090095</v>
      </c>
      <c r="X64">
        <f t="shared" si="16"/>
        <v>3.352377435892012</v>
      </c>
      <c r="Y64">
        <f t="shared" si="17"/>
        <v>5.1808553852742616</v>
      </c>
      <c r="Z64">
        <f t="shared" si="18"/>
        <v>1.8092936253181415</v>
      </c>
      <c r="AA64">
        <f t="shared" si="19"/>
        <v>-122.10063416369178</v>
      </c>
      <c r="AB64">
        <f t="shared" si="20"/>
        <v>9.8628275087231181</v>
      </c>
      <c r="AC64">
        <f t="shared" si="21"/>
        <v>0.82101437439306479</v>
      </c>
      <c r="AD64">
        <f t="shared" si="22"/>
        <v>83.027161456886233</v>
      </c>
      <c r="AE64">
        <f t="shared" si="23"/>
        <v>15.974296500238276</v>
      </c>
      <c r="AF64">
        <f t="shared" si="24"/>
        <v>2.7675582329449</v>
      </c>
      <c r="AG64">
        <f t="shared" si="25"/>
        <v>6.4949301573310683</v>
      </c>
      <c r="AH64">
        <v>326.51624474590687</v>
      </c>
      <c r="AI64">
        <v>313.86858181818172</v>
      </c>
      <c r="AJ64">
        <v>1.677691914517305</v>
      </c>
      <c r="AK64">
        <v>63.139762686809448</v>
      </c>
      <c r="AL64">
        <f t="shared" si="26"/>
        <v>2.7687218631222623</v>
      </c>
      <c r="AM64">
        <v>30.635203281760631</v>
      </c>
      <c r="AN64">
        <v>33.105460606060582</v>
      </c>
      <c r="AO64">
        <v>-1.505982334012757E-5</v>
      </c>
      <c r="AP64">
        <v>90.997480818109025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47125.285485991837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1009.5964122992032</v>
      </c>
      <c r="BI64">
        <f t="shared" si="33"/>
        <v>6.4949301573310683</v>
      </c>
      <c r="BJ64" t="e">
        <f t="shared" si="34"/>
        <v>#DIV/0!</v>
      </c>
      <c r="BK64">
        <f t="shared" si="35"/>
        <v>6.4331945698379083E-3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1200.1075000000001</v>
      </c>
      <c r="CQ64">
        <f t="shared" si="47"/>
        <v>1009.5964122992032</v>
      </c>
      <c r="CR64">
        <f t="shared" si="48"/>
        <v>0.84125498115727393</v>
      </c>
      <c r="CS64">
        <f t="shared" si="49"/>
        <v>0.16202211363353852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1658323458.1875</v>
      </c>
      <c r="CZ64">
        <v>300.53812499999998</v>
      </c>
      <c r="DA64">
        <v>316.04537499999998</v>
      </c>
      <c r="DB64">
        <v>33.104687499999997</v>
      </c>
      <c r="DC64">
        <v>30.635549999999999</v>
      </c>
      <c r="DD64">
        <v>302.12062500000002</v>
      </c>
      <c r="DE64">
        <v>32.547937500000003</v>
      </c>
      <c r="DF64">
        <v>650.25274999999999</v>
      </c>
      <c r="DG64">
        <v>101.165875</v>
      </c>
      <c r="DH64">
        <v>0.1000691625</v>
      </c>
      <c r="DI64">
        <v>33.448599999999999</v>
      </c>
      <c r="DJ64">
        <v>999.9</v>
      </c>
      <c r="DK64">
        <v>33.382375000000003</v>
      </c>
      <c r="DL64">
        <v>0</v>
      </c>
      <c r="DM64">
        <v>0</v>
      </c>
      <c r="DN64">
        <v>8971.8737500000007</v>
      </c>
      <c r="DO64">
        <v>0</v>
      </c>
      <c r="DP64">
        <v>17.636500000000002</v>
      </c>
      <c r="DQ64">
        <v>-15.507225</v>
      </c>
      <c r="DR64">
        <v>310.82799999999997</v>
      </c>
      <c r="DS64">
        <v>326.0335</v>
      </c>
      <c r="DT64">
        <v>2.4691299999999998</v>
      </c>
      <c r="DU64">
        <v>316.04537499999998</v>
      </c>
      <c r="DV64">
        <v>30.635549999999999</v>
      </c>
      <c r="DW64">
        <v>3.3490625000000001</v>
      </c>
      <c r="DX64">
        <v>3.0992712500000001</v>
      </c>
      <c r="DY64">
        <v>25.8733875</v>
      </c>
      <c r="DZ64">
        <v>24.571087500000001</v>
      </c>
      <c r="EA64">
        <v>1200.1075000000001</v>
      </c>
      <c r="EB64">
        <v>0.95799287499999997</v>
      </c>
      <c r="EC64">
        <v>4.2007212500000002E-2</v>
      </c>
      <c r="ED64">
        <v>0</v>
      </c>
      <c r="EE64">
        <v>620.20825000000002</v>
      </c>
      <c r="EF64">
        <v>5.0001600000000002</v>
      </c>
      <c r="EG64">
        <v>8129.9987499999997</v>
      </c>
      <c r="EH64">
        <v>9516.0250000000015</v>
      </c>
      <c r="EI64">
        <v>47.91375</v>
      </c>
      <c r="EJ64">
        <v>50.061999999999998</v>
      </c>
      <c r="EK64">
        <v>48.976374999999997</v>
      </c>
      <c r="EL64">
        <v>48.999624999999988</v>
      </c>
      <c r="EM64">
        <v>49.523249999999997</v>
      </c>
      <c r="EN64">
        <v>1144.9037499999999</v>
      </c>
      <c r="EO64">
        <v>50.203749999999999</v>
      </c>
      <c r="EP64">
        <v>0</v>
      </c>
      <c r="EQ64">
        <v>765972</v>
      </c>
      <c r="ER64">
        <v>0</v>
      </c>
      <c r="ES64">
        <v>620.20496000000003</v>
      </c>
      <c r="ET64">
        <v>-0.34338463024928279</v>
      </c>
      <c r="EU64">
        <v>-105.5423080860666</v>
      </c>
      <c r="EV64">
        <v>8148.2968000000001</v>
      </c>
      <c r="EW64">
        <v>15</v>
      </c>
      <c r="EX64">
        <v>1658316094</v>
      </c>
      <c r="EY64" t="s">
        <v>416</v>
      </c>
      <c r="EZ64">
        <v>1658316090.5</v>
      </c>
      <c r="FA64">
        <v>1658316094</v>
      </c>
      <c r="FB64">
        <v>11</v>
      </c>
      <c r="FC64">
        <v>-0.13300000000000001</v>
      </c>
      <c r="FD64">
        <v>0.107</v>
      </c>
      <c r="FE64">
        <v>-1.72</v>
      </c>
      <c r="FF64">
        <v>0.44</v>
      </c>
      <c r="FG64">
        <v>415</v>
      </c>
      <c r="FH64">
        <v>29</v>
      </c>
      <c r="FI64">
        <v>0.15</v>
      </c>
      <c r="FJ64">
        <v>0.28000000000000003</v>
      </c>
      <c r="FK64">
        <v>-15.02523902439024</v>
      </c>
      <c r="FL64">
        <v>-2.9304919860627359</v>
      </c>
      <c r="FM64">
        <v>0.29205294865582221</v>
      </c>
      <c r="FN64">
        <v>0</v>
      </c>
      <c r="FO64">
        <v>620.33255882352944</v>
      </c>
      <c r="FP64">
        <v>-1.777158143358792</v>
      </c>
      <c r="FQ64">
        <v>0.29185423347728268</v>
      </c>
      <c r="FR64">
        <v>0</v>
      </c>
      <c r="FS64">
        <v>2.4718160975609762</v>
      </c>
      <c r="FT64">
        <v>-7.7278745644546142E-3</v>
      </c>
      <c r="FU64">
        <v>1.3242317202885709E-3</v>
      </c>
      <c r="FV64">
        <v>1</v>
      </c>
      <c r="FW64">
        <v>1</v>
      </c>
      <c r="FX64">
        <v>3</v>
      </c>
      <c r="FY64" t="s">
        <v>423</v>
      </c>
      <c r="FZ64">
        <v>3.37033</v>
      </c>
      <c r="GA64">
        <v>2.8936299999999999</v>
      </c>
      <c r="GB64">
        <v>7.6565300000000003E-2</v>
      </c>
      <c r="GC64">
        <v>8.0751199999999995E-2</v>
      </c>
      <c r="GD64">
        <v>0.13789399999999999</v>
      </c>
      <c r="GE64">
        <v>0.133795</v>
      </c>
      <c r="GF64">
        <v>31929.1</v>
      </c>
      <c r="GG64">
        <v>27636.2</v>
      </c>
      <c r="GH64">
        <v>30899.3</v>
      </c>
      <c r="GI64">
        <v>28015.8</v>
      </c>
      <c r="GJ64">
        <v>35088.699999999997</v>
      </c>
      <c r="GK64">
        <v>34236.699999999997</v>
      </c>
      <c r="GL64">
        <v>40274.300000000003</v>
      </c>
      <c r="GM64">
        <v>39046.6</v>
      </c>
      <c r="GN64">
        <v>2.3636699999999999</v>
      </c>
      <c r="GO64">
        <v>1.63367</v>
      </c>
      <c r="GP64">
        <v>0</v>
      </c>
      <c r="GQ64">
        <v>7.4230099999999993E-2</v>
      </c>
      <c r="GR64">
        <v>999.9</v>
      </c>
      <c r="GS64">
        <v>32.183700000000002</v>
      </c>
      <c r="GT64">
        <v>67</v>
      </c>
      <c r="GU64">
        <v>34.4</v>
      </c>
      <c r="GV64">
        <v>36.182899999999997</v>
      </c>
      <c r="GW64">
        <v>50.151899999999998</v>
      </c>
      <c r="GX64">
        <v>40.388599999999997</v>
      </c>
      <c r="GY64">
        <v>1</v>
      </c>
      <c r="GZ64">
        <v>0.58457300000000001</v>
      </c>
      <c r="HA64">
        <v>1.73651</v>
      </c>
      <c r="HB64">
        <v>20.200399999999998</v>
      </c>
      <c r="HC64">
        <v>5.21549</v>
      </c>
      <c r="HD64">
        <v>11.974</v>
      </c>
      <c r="HE64">
        <v>4.9905999999999997</v>
      </c>
      <c r="HF64">
        <v>3.2924799999999999</v>
      </c>
      <c r="HG64">
        <v>8279.2000000000007</v>
      </c>
      <c r="HH64">
        <v>9999</v>
      </c>
      <c r="HI64">
        <v>9999</v>
      </c>
      <c r="HJ64">
        <v>969.7</v>
      </c>
      <c r="HK64">
        <v>4.9712500000000004</v>
      </c>
      <c r="HL64">
        <v>1.8738900000000001</v>
      </c>
      <c r="HM64">
        <v>1.8701399999999999</v>
      </c>
      <c r="HN64">
        <v>1.8696699999999999</v>
      </c>
      <c r="HO64">
        <v>1.8744400000000001</v>
      </c>
      <c r="HP64">
        <v>1.8711199999999999</v>
      </c>
      <c r="HQ64">
        <v>1.8666100000000001</v>
      </c>
      <c r="HR64">
        <v>1.8776900000000001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-1.587</v>
      </c>
      <c r="IG64">
        <v>0.55669999999999997</v>
      </c>
      <c r="IH64">
        <v>-1.4143203888967211</v>
      </c>
      <c r="II64">
        <v>1.7196870422270779E-5</v>
      </c>
      <c r="IJ64">
        <v>-2.1741833173098589E-6</v>
      </c>
      <c r="IK64">
        <v>9.0595066644434051E-10</v>
      </c>
      <c r="IL64">
        <v>-5.0132855213330413E-2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122.8</v>
      </c>
      <c r="IU64">
        <v>122.8</v>
      </c>
      <c r="IV64">
        <v>0.87036100000000005</v>
      </c>
      <c r="IW64">
        <v>2.5634800000000002</v>
      </c>
      <c r="IX64">
        <v>1.49902</v>
      </c>
      <c r="IY64">
        <v>2.3034699999999999</v>
      </c>
      <c r="IZ64">
        <v>1.69678</v>
      </c>
      <c r="JA64">
        <v>2.36938</v>
      </c>
      <c r="JB64">
        <v>39.192399999999999</v>
      </c>
      <c r="JC64">
        <v>14.4998</v>
      </c>
      <c r="JD64">
        <v>18</v>
      </c>
      <c r="JE64">
        <v>729.69500000000005</v>
      </c>
      <c r="JF64">
        <v>314.28800000000001</v>
      </c>
      <c r="JG64">
        <v>30.0059</v>
      </c>
      <c r="JH64">
        <v>34.778500000000001</v>
      </c>
      <c r="JI64">
        <v>30.002600000000001</v>
      </c>
      <c r="JJ64">
        <v>34.5319</v>
      </c>
      <c r="JK64">
        <v>34.540900000000001</v>
      </c>
      <c r="JL64">
        <v>17.4572</v>
      </c>
      <c r="JM64">
        <v>22.778500000000001</v>
      </c>
      <c r="JN64">
        <v>100</v>
      </c>
      <c r="JO64">
        <v>30</v>
      </c>
      <c r="JP64">
        <v>330.916</v>
      </c>
      <c r="JQ64">
        <v>30.637799999999999</v>
      </c>
      <c r="JR64">
        <v>98.465000000000003</v>
      </c>
      <c r="JS64">
        <v>98.340900000000005</v>
      </c>
    </row>
    <row r="65" spans="1:279" x14ac:dyDescent="0.2">
      <c r="A65">
        <v>50</v>
      </c>
      <c r="B65">
        <v>1658323464.5</v>
      </c>
      <c r="C65">
        <v>196</v>
      </c>
      <c r="D65" t="s">
        <v>519</v>
      </c>
      <c r="E65" t="s">
        <v>520</v>
      </c>
      <c r="F65">
        <v>4</v>
      </c>
      <c r="G65">
        <v>1658323462.5</v>
      </c>
      <c r="H65">
        <f t="shared" si="0"/>
        <v>2.765279579004778E-3</v>
      </c>
      <c r="I65">
        <f t="shared" si="1"/>
        <v>2.7652795790047779</v>
      </c>
      <c r="J65">
        <f t="shared" si="2"/>
        <v>6.6477811329922645</v>
      </c>
      <c r="K65">
        <f t="shared" si="3"/>
        <v>307.54528571428568</v>
      </c>
      <c r="L65">
        <f t="shared" si="4"/>
        <v>228.16369596399036</v>
      </c>
      <c r="M65">
        <f t="shared" si="5"/>
        <v>23.105113230847305</v>
      </c>
      <c r="N65">
        <f t="shared" si="6"/>
        <v>31.143730469563096</v>
      </c>
      <c r="O65">
        <f t="shared" si="7"/>
        <v>0.1528347140963433</v>
      </c>
      <c r="P65">
        <f t="shared" si="8"/>
        <v>2.7604502240162678</v>
      </c>
      <c r="Q65">
        <f t="shared" si="9"/>
        <v>0.14828460928485609</v>
      </c>
      <c r="R65">
        <f t="shared" si="10"/>
        <v>9.3075405895697211E-2</v>
      </c>
      <c r="S65">
        <f t="shared" si="11"/>
        <v>194.43145032674042</v>
      </c>
      <c r="T65">
        <f t="shared" si="12"/>
        <v>33.900051368627295</v>
      </c>
      <c r="U65">
        <f t="shared" si="13"/>
        <v>33.381757142857147</v>
      </c>
      <c r="V65">
        <f t="shared" si="14"/>
        <v>5.1614923692281485</v>
      </c>
      <c r="W65">
        <f t="shared" si="15"/>
        <v>64.701304276935033</v>
      </c>
      <c r="X65">
        <f t="shared" si="16"/>
        <v>3.3524323498297455</v>
      </c>
      <c r="Y65">
        <f t="shared" si="17"/>
        <v>5.1813984081072588</v>
      </c>
      <c r="Z65">
        <f t="shared" si="18"/>
        <v>1.809060019398403</v>
      </c>
      <c r="AA65">
        <f t="shared" si="19"/>
        <v>-121.94882943411071</v>
      </c>
      <c r="AB65">
        <f t="shared" si="20"/>
        <v>10.226155683073804</v>
      </c>
      <c r="AC65">
        <f t="shared" si="21"/>
        <v>0.85188014419048641</v>
      </c>
      <c r="AD65">
        <f t="shared" si="22"/>
        <v>83.560656719893998</v>
      </c>
      <c r="AE65">
        <f t="shared" si="23"/>
        <v>16.228640824721932</v>
      </c>
      <c r="AF65">
        <f t="shared" si="24"/>
        <v>2.763990983416944</v>
      </c>
      <c r="AG65">
        <f t="shared" si="25"/>
        <v>6.6477811329922645</v>
      </c>
      <c r="AH65">
        <v>333.46675945659342</v>
      </c>
      <c r="AI65">
        <v>320.61671515151522</v>
      </c>
      <c r="AJ65">
        <v>1.69251947235952</v>
      </c>
      <c r="AK65">
        <v>63.139762686809448</v>
      </c>
      <c r="AL65">
        <f t="shared" si="26"/>
        <v>2.7652795790047779</v>
      </c>
      <c r="AM65">
        <v>30.638618027358799</v>
      </c>
      <c r="AN65">
        <v>33.10564909090909</v>
      </c>
      <c r="AO65">
        <v>5.7876665816407824E-6</v>
      </c>
      <c r="AP65">
        <v>90.997480818109025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47070.189902840393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1009.5312426563421</v>
      </c>
      <c r="BI65">
        <f t="shared" si="33"/>
        <v>6.6477811329922645</v>
      </c>
      <c r="BJ65" t="e">
        <f t="shared" si="34"/>
        <v>#DIV/0!</v>
      </c>
      <c r="BK65">
        <f t="shared" si="35"/>
        <v>6.5850177311008269E-3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1200.03</v>
      </c>
      <c r="CQ65">
        <f t="shared" si="47"/>
        <v>1009.5312426563421</v>
      </c>
      <c r="CR65">
        <f t="shared" si="48"/>
        <v>0.84125500417184751</v>
      </c>
      <c r="CS65">
        <f t="shared" si="49"/>
        <v>0.16202215805166573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1658323462.5</v>
      </c>
      <c r="CZ65">
        <v>307.54528571428568</v>
      </c>
      <c r="DA65">
        <v>323.30385714285711</v>
      </c>
      <c r="DB65">
        <v>33.105371428571416</v>
      </c>
      <c r="DC65">
        <v>30.63945714285714</v>
      </c>
      <c r="DD65">
        <v>309.13514285714291</v>
      </c>
      <c r="DE65">
        <v>32.5486</v>
      </c>
      <c r="DF65">
        <v>650.26299999999992</v>
      </c>
      <c r="DG65">
        <v>101.1652857142857</v>
      </c>
      <c r="DH65">
        <v>0.1002251428571429</v>
      </c>
      <c r="DI65">
        <v>33.450471428571433</v>
      </c>
      <c r="DJ65">
        <v>999.89999999999986</v>
      </c>
      <c r="DK65">
        <v>33.381757142857147</v>
      </c>
      <c r="DL65">
        <v>0</v>
      </c>
      <c r="DM65">
        <v>0</v>
      </c>
      <c r="DN65">
        <v>8961.341428571428</v>
      </c>
      <c r="DO65">
        <v>0</v>
      </c>
      <c r="DP65">
        <v>16.193285714285711</v>
      </c>
      <c r="DQ65">
        <v>-15.75878571428572</v>
      </c>
      <c r="DR65">
        <v>318.07542857142857</v>
      </c>
      <c r="DS65">
        <v>333.52300000000002</v>
      </c>
      <c r="DT65">
        <v>2.4659071428571422</v>
      </c>
      <c r="DU65">
        <v>323.30385714285711</v>
      </c>
      <c r="DV65">
        <v>30.63945714285714</v>
      </c>
      <c r="DW65">
        <v>3.3491171428571431</v>
      </c>
      <c r="DX65">
        <v>3.0996542857142861</v>
      </c>
      <c r="DY65">
        <v>25.873671428571431</v>
      </c>
      <c r="DZ65">
        <v>24.573157142857141</v>
      </c>
      <c r="EA65">
        <v>1200.03</v>
      </c>
      <c r="EB65">
        <v>0.95799228571428563</v>
      </c>
      <c r="EC65">
        <v>4.2007785714285713E-2</v>
      </c>
      <c r="ED65">
        <v>0</v>
      </c>
      <c r="EE65">
        <v>620.23314285714275</v>
      </c>
      <c r="EF65">
        <v>5.0001600000000002</v>
      </c>
      <c r="EG65">
        <v>8137.3914285714282</v>
      </c>
      <c r="EH65">
        <v>9515.3757142857157</v>
      </c>
      <c r="EI65">
        <v>47.883857142857153</v>
      </c>
      <c r="EJ65">
        <v>50.061999999999998</v>
      </c>
      <c r="EK65">
        <v>48.946000000000012</v>
      </c>
      <c r="EL65">
        <v>49.026571428571437</v>
      </c>
      <c r="EM65">
        <v>49.526571428571437</v>
      </c>
      <c r="EN65">
        <v>1144.828571428571</v>
      </c>
      <c r="EO65">
        <v>50.201428571428558</v>
      </c>
      <c r="EP65">
        <v>0</v>
      </c>
      <c r="EQ65">
        <v>765975.60000014305</v>
      </c>
      <c r="ER65">
        <v>0</v>
      </c>
      <c r="ES65">
        <v>620.19720000000007</v>
      </c>
      <c r="ET65">
        <v>0.73723076139708965</v>
      </c>
      <c r="EU65">
        <v>-147.6392305169602</v>
      </c>
      <c r="EV65">
        <v>8147.3768000000009</v>
      </c>
      <c r="EW65">
        <v>15</v>
      </c>
      <c r="EX65">
        <v>1658316094</v>
      </c>
      <c r="EY65" t="s">
        <v>416</v>
      </c>
      <c r="EZ65">
        <v>1658316090.5</v>
      </c>
      <c r="FA65">
        <v>1658316094</v>
      </c>
      <c r="FB65">
        <v>11</v>
      </c>
      <c r="FC65">
        <v>-0.13300000000000001</v>
      </c>
      <c r="FD65">
        <v>0.107</v>
      </c>
      <c r="FE65">
        <v>-1.72</v>
      </c>
      <c r="FF65">
        <v>0.44</v>
      </c>
      <c r="FG65">
        <v>415</v>
      </c>
      <c r="FH65">
        <v>29</v>
      </c>
      <c r="FI65">
        <v>0.15</v>
      </c>
      <c r="FJ65">
        <v>0.28000000000000003</v>
      </c>
      <c r="FK65">
        <v>-15.2653075</v>
      </c>
      <c r="FL65">
        <v>-3.258129455909943</v>
      </c>
      <c r="FM65">
        <v>0.31587823871509407</v>
      </c>
      <c r="FN65">
        <v>0</v>
      </c>
      <c r="FO65">
        <v>620.22400000000005</v>
      </c>
      <c r="FP65">
        <v>-0.4897784625540712</v>
      </c>
      <c r="FQ65">
        <v>0.2140568918329325</v>
      </c>
      <c r="FR65">
        <v>1</v>
      </c>
      <c r="FS65">
        <v>2.470469</v>
      </c>
      <c r="FT65">
        <v>-2.04299437148233E-2</v>
      </c>
      <c r="FU65">
        <v>2.466150644222692E-3</v>
      </c>
      <c r="FV65">
        <v>1</v>
      </c>
      <c r="FW65">
        <v>2</v>
      </c>
      <c r="FX65">
        <v>3</v>
      </c>
      <c r="FY65" t="s">
        <v>417</v>
      </c>
      <c r="FZ65">
        <v>3.3701400000000001</v>
      </c>
      <c r="GA65">
        <v>2.89358</v>
      </c>
      <c r="GB65">
        <v>7.7907599999999994E-2</v>
      </c>
      <c r="GC65">
        <v>8.2121100000000002E-2</v>
      </c>
      <c r="GD65">
        <v>0.13789000000000001</v>
      </c>
      <c r="GE65">
        <v>0.133798</v>
      </c>
      <c r="GF65">
        <v>31880.3</v>
      </c>
      <c r="GG65">
        <v>27593.1</v>
      </c>
      <c r="GH65">
        <v>30897.200000000001</v>
      </c>
      <c r="GI65">
        <v>28014</v>
      </c>
      <c r="GJ65">
        <v>35086.699999999997</v>
      </c>
      <c r="GK65">
        <v>34234.5</v>
      </c>
      <c r="GL65">
        <v>40271.800000000003</v>
      </c>
      <c r="GM65">
        <v>39044.1</v>
      </c>
      <c r="GN65">
        <v>2.3637299999999999</v>
      </c>
      <c r="GO65">
        <v>1.6330499999999999</v>
      </c>
      <c r="GP65">
        <v>0</v>
      </c>
      <c r="GQ65">
        <v>7.3067800000000002E-2</v>
      </c>
      <c r="GR65">
        <v>999.9</v>
      </c>
      <c r="GS65">
        <v>32.195</v>
      </c>
      <c r="GT65">
        <v>67</v>
      </c>
      <c r="GU65">
        <v>34.4</v>
      </c>
      <c r="GV65">
        <v>36.181199999999997</v>
      </c>
      <c r="GW65">
        <v>50.181899999999999</v>
      </c>
      <c r="GX65">
        <v>40.929499999999997</v>
      </c>
      <c r="GY65">
        <v>1</v>
      </c>
      <c r="GZ65">
        <v>0.58686700000000003</v>
      </c>
      <c r="HA65">
        <v>1.7536</v>
      </c>
      <c r="HB65">
        <v>20.200199999999999</v>
      </c>
      <c r="HC65">
        <v>5.2151899999999998</v>
      </c>
      <c r="HD65">
        <v>11.974</v>
      </c>
      <c r="HE65">
        <v>4.99085</v>
      </c>
      <c r="HF65">
        <v>3.2925</v>
      </c>
      <c r="HG65">
        <v>8279.4</v>
      </c>
      <c r="HH65">
        <v>9999</v>
      </c>
      <c r="HI65">
        <v>9999</v>
      </c>
      <c r="HJ65">
        <v>969.7</v>
      </c>
      <c r="HK65">
        <v>4.9712399999999999</v>
      </c>
      <c r="HL65">
        <v>1.87388</v>
      </c>
      <c r="HM65">
        <v>1.87015</v>
      </c>
      <c r="HN65">
        <v>1.8696600000000001</v>
      </c>
      <c r="HO65">
        <v>1.8744400000000001</v>
      </c>
      <c r="HP65">
        <v>1.87114</v>
      </c>
      <c r="HQ65">
        <v>1.8666100000000001</v>
      </c>
      <c r="HR65">
        <v>1.8777200000000001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-1.5940000000000001</v>
      </c>
      <c r="IG65">
        <v>0.55679999999999996</v>
      </c>
      <c r="IH65">
        <v>-1.4143203888967211</v>
      </c>
      <c r="II65">
        <v>1.7196870422270779E-5</v>
      </c>
      <c r="IJ65">
        <v>-2.1741833173098589E-6</v>
      </c>
      <c r="IK65">
        <v>9.0595066644434051E-10</v>
      </c>
      <c r="IL65">
        <v>-5.0132855213330413E-2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122.9</v>
      </c>
      <c r="IU65">
        <v>122.8</v>
      </c>
      <c r="IV65">
        <v>0.88500999999999996</v>
      </c>
      <c r="IW65">
        <v>2.5708000000000002</v>
      </c>
      <c r="IX65">
        <v>1.49902</v>
      </c>
      <c r="IY65">
        <v>2.3046899999999999</v>
      </c>
      <c r="IZ65">
        <v>1.69678</v>
      </c>
      <c r="JA65">
        <v>2.2619600000000002</v>
      </c>
      <c r="JB65">
        <v>39.192399999999999</v>
      </c>
      <c r="JC65">
        <v>14.491</v>
      </c>
      <c r="JD65">
        <v>18</v>
      </c>
      <c r="JE65">
        <v>729.92200000000003</v>
      </c>
      <c r="JF65">
        <v>314.04199999999997</v>
      </c>
      <c r="JG65">
        <v>30.005299999999998</v>
      </c>
      <c r="JH65">
        <v>34.797499999999999</v>
      </c>
      <c r="JI65">
        <v>30.002700000000001</v>
      </c>
      <c r="JJ65">
        <v>34.547600000000003</v>
      </c>
      <c r="JK65">
        <v>34.5565</v>
      </c>
      <c r="JL65">
        <v>17.738800000000001</v>
      </c>
      <c r="JM65">
        <v>22.778500000000001</v>
      </c>
      <c r="JN65">
        <v>100</v>
      </c>
      <c r="JO65">
        <v>30</v>
      </c>
      <c r="JP65">
        <v>337.59500000000003</v>
      </c>
      <c r="JQ65">
        <v>30.637799999999999</v>
      </c>
      <c r="JR65">
        <v>98.458500000000001</v>
      </c>
      <c r="JS65">
        <v>98.334500000000006</v>
      </c>
    </row>
    <row r="66" spans="1:279" x14ac:dyDescent="0.2">
      <c r="A66">
        <v>51</v>
      </c>
      <c r="B66">
        <v>1658323468.5</v>
      </c>
      <c r="C66">
        <v>200</v>
      </c>
      <c r="D66" t="s">
        <v>521</v>
      </c>
      <c r="E66" t="s">
        <v>522</v>
      </c>
      <c r="F66">
        <v>4</v>
      </c>
      <c r="G66">
        <v>1658323466.1875</v>
      </c>
      <c r="H66">
        <f t="shared" si="0"/>
        <v>2.7619763300790814E-3</v>
      </c>
      <c r="I66">
        <f t="shared" si="1"/>
        <v>2.7619763300790816</v>
      </c>
      <c r="J66">
        <f t="shared" si="2"/>
        <v>6.8552435421210793</v>
      </c>
      <c r="K66">
        <f t="shared" si="3"/>
        <v>313.57137499999999</v>
      </c>
      <c r="L66">
        <f t="shared" si="4"/>
        <v>231.77015884200611</v>
      </c>
      <c r="M66">
        <f t="shared" si="5"/>
        <v>23.470223552171994</v>
      </c>
      <c r="N66">
        <f t="shared" si="6"/>
        <v>31.753830206540385</v>
      </c>
      <c r="O66">
        <f t="shared" si="7"/>
        <v>0.15271574578288946</v>
      </c>
      <c r="P66">
        <f t="shared" si="8"/>
        <v>2.766823362868664</v>
      </c>
      <c r="Q66">
        <f t="shared" si="9"/>
        <v>0.14818273889399852</v>
      </c>
      <c r="R66">
        <f t="shared" si="10"/>
        <v>9.3010276663446481E-2</v>
      </c>
      <c r="S66">
        <f t="shared" si="11"/>
        <v>194.43316311246937</v>
      </c>
      <c r="T66">
        <f t="shared" si="12"/>
        <v>33.896237365170457</v>
      </c>
      <c r="U66">
        <f t="shared" si="13"/>
        <v>33.379049999999999</v>
      </c>
      <c r="V66">
        <f t="shared" si="14"/>
        <v>5.1607094932341164</v>
      </c>
      <c r="W66">
        <f t="shared" si="15"/>
        <v>64.71763526324014</v>
      </c>
      <c r="X66">
        <f t="shared" si="16"/>
        <v>3.3525703276300547</v>
      </c>
      <c r="Y66">
        <f t="shared" si="17"/>
        <v>5.1803041226605622</v>
      </c>
      <c r="Z66">
        <f t="shared" si="18"/>
        <v>1.8081391656040617</v>
      </c>
      <c r="AA66">
        <f t="shared" si="19"/>
        <v>-121.80315615648749</v>
      </c>
      <c r="AB66">
        <f t="shared" si="20"/>
        <v>10.091010974051752</v>
      </c>
      <c r="AC66">
        <f t="shared" si="21"/>
        <v>0.83865914418451737</v>
      </c>
      <c r="AD66">
        <f t="shared" si="22"/>
        <v>83.559677074218143</v>
      </c>
      <c r="AE66">
        <f t="shared" si="23"/>
        <v>16.345936777366173</v>
      </c>
      <c r="AF66">
        <f t="shared" si="24"/>
        <v>2.761814464717534</v>
      </c>
      <c r="AG66">
        <f t="shared" si="25"/>
        <v>6.8552435421210793</v>
      </c>
      <c r="AH66">
        <v>340.34136162582212</v>
      </c>
      <c r="AI66">
        <v>327.34963030303032</v>
      </c>
      <c r="AJ66">
        <v>1.678026411154149</v>
      </c>
      <c r="AK66">
        <v>63.139762686809448</v>
      </c>
      <c r="AL66">
        <f t="shared" si="26"/>
        <v>2.7619763300790816</v>
      </c>
      <c r="AM66">
        <v>30.643171005628879</v>
      </c>
      <c r="AN66">
        <v>33.107121818181817</v>
      </c>
      <c r="AO66">
        <v>2.7992789437701129E-5</v>
      </c>
      <c r="AP66">
        <v>90.997480818109025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47245.71922376212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1009.5406497992069</v>
      </c>
      <c r="BI66">
        <f t="shared" si="33"/>
        <v>6.8552435421210793</v>
      </c>
      <c r="BJ66" t="e">
        <f t="shared" si="34"/>
        <v>#DIV/0!</v>
      </c>
      <c r="BK66">
        <f t="shared" si="35"/>
        <v>6.7904581588513115E-3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1200.04125</v>
      </c>
      <c r="CQ66">
        <f t="shared" si="47"/>
        <v>1009.5406497992069</v>
      </c>
      <c r="CR66">
        <f t="shared" si="48"/>
        <v>0.84125495669353612</v>
      </c>
      <c r="CS66">
        <f t="shared" si="49"/>
        <v>0.16202206641852468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1658323466.1875</v>
      </c>
      <c r="CZ66">
        <v>313.57137499999999</v>
      </c>
      <c r="DA66">
        <v>329.45287500000001</v>
      </c>
      <c r="DB66">
        <v>33.106875000000002</v>
      </c>
      <c r="DC66">
        <v>30.642912500000001</v>
      </c>
      <c r="DD66">
        <v>315.16787499999998</v>
      </c>
      <c r="DE66">
        <v>32.550062500000003</v>
      </c>
      <c r="DF66">
        <v>650.26462500000002</v>
      </c>
      <c r="DG66">
        <v>101.165125</v>
      </c>
      <c r="DH66">
        <v>9.9954462500000008E-2</v>
      </c>
      <c r="DI66">
        <v>33.4467</v>
      </c>
      <c r="DJ66">
        <v>999.9</v>
      </c>
      <c r="DK66">
        <v>33.379049999999999</v>
      </c>
      <c r="DL66">
        <v>0</v>
      </c>
      <c r="DM66">
        <v>0</v>
      </c>
      <c r="DN66">
        <v>8995.15625</v>
      </c>
      <c r="DO66">
        <v>0</v>
      </c>
      <c r="DP66">
        <v>17.382337499999998</v>
      </c>
      <c r="DQ66">
        <v>-15.8814125</v>
      </c>
      <c r="DR66">
        <v>324.30824999999999</v>
      </c>
      <c r="DS66">
        <v>339.86750000000001</v>
      </c>
      <c r="DT66">
        <v>2.4639449999999998</v>
      </c>
      <c r="DU66">
        <v>329.45287500000001</v>
      </c>
      <c r="DV66">
        <v>30.642912500000001</v>
      </c>
      <c r="DW66">
        <v>3.3492537499999999</v>
      </c>
      <c r="DX66">
        <v>3.0999887500000001</v>
      </c>
      <c r="DY66">
        <v>25.87435</v>
      </c>
      <c r="DZ66">
        <v>24.574962500000002</v>
      </c>
      <c r="EA66">
        <v>1200.04125</v>
      </c>
      <c r="EB66">
        <v>0.95799425000000005</v>
      </c>
      <c r="EC66">
        <v>4.2005874999999998E-2</v>
      </c>
      <c r="ED66">
        <v>0</v>
      </c>
      <c r="EE66">
        <v>620.36112500000002</v>
      </c>
      <c r="EF66">
        <v>5.0001600000000002</v>
      </c>
      <c r="EG66">
        <v>8170.6062500000007</v>
      </c>
      <c r="EH66">
        <v>9515.4874999999993</v>
      </c>
      <c r="EI66">
        <v>47.913874999999997</v>
      </c>
      <c r="EJ66">
        <v>50.077749999999988</v>
      </c>
      <c r="EK66">
        <v>49</v>
      </c>
      <c r="EL66">
        <v>49.070124999999997</v>
      </c>
      <c r="EM66">
        <v>49.554374999999993</v>
      </c>
      <c r="EN66">
        <v>1144.8412499999999</v>
      </c>
      <c r="EO66">
        <v>50.2</v>
      </c>
      <c r="EP66">
        <v>0</v>
      </c>
      <c r="EQ66">
        <v>765979.79999995232</v>
      </c>
      <c r="ER66">
        <v>0</v>
      </c>
      <c r="ES66">
        <v>620.27742307692313</v>
      </c>
      <c r="ET66">
        <v>1.3981196616723059</v>
      </c>
      <c r="EU66">
        <v>71.212307297886355</v>
      </c>
      <c r="EV66">
        <v>8154.0684615384616</v>
      </c>
      <c r="EW66">
        <v>15</v>
      </c>
      <c r="EX66">
        <v>1658316094</v>
      </c>
      <c r="EY66" t="s">
        <v>416</v>
      </c>
      <c r="EZ66">
        <v>1658316090.5</v>
      </c>
      <c r="FA66">
        <v>1658316094</v>
      </c>
      <c r="FB66">
        <v>11</v>
      </c>
      <c r="FC66">
        <v>-0.13300000000000001</v>
      </c>
      <c r="FD66">
        <v>0.107</v>
      </c>
      <c r="FE66">
        <v>-1.72</v>
      </c>
      <c r="FF66">
        <v>0.44</v>
      </c>
      <c r="FG66">
        <v>415</v>
      </c>
      <c r="FH66">
        <v>29</v>
      </c>
      <c r="FI66">
        <v>0.15</v>
      </c>
      <c r="FJ66">
        <v>0.28000000000000003</v>
      </c>
      <c r="FK66">
        <v>-15.463295</v>
      </c>
      <c r="FL66">
        <v>-3.2888690431519638</v>
      </c>
      <c r="FM66">
        <v>0.31868059083508687</v>
      </c>
      <c r="FN66">
        <v>0</v>
      </c>
      <c r="FO66">
        <v>620.22188235294118</v>
      </c>
      <c r="FP66">
        <v>0.38609625376988788</v>
      </c>
      <c r="FQ66">
        <v>0.23218524104510271</v>
      </c>
      <c r="FR66">
        <v>1</v>
      </c>
      <c r="FS66">
        <v>2.4689860000000001</v>
      </c>
      <c r="FT66">
        <v>-3.4272495309577197E-2</v>
      </c>
      <c r="FU66">
        <v>3.4304298564465699E-3</v>
      </c>
      <c r="FV66">
        <v>1</v>
      </c>
      <c r="FW66">
        <v>2</v>
      </c>
      <c r="FX66">
        <v>3</v>
      </c>
      <c r="FY66" t="s">
        <v>417</v>
      </c>
      <c r="FZ66">
        <v>3.3701099999999999</v>
      </c>
      <c r="GA66">
        <v>2.8937200000000001</v>
      </c>
      <c r="GB66">
        <v>7.9231700000000002E-2</v>
      </c>
      <c r="GC66">
        <v>8.3468899999999999E-2</v>
      </c>
      <c r="GD66">
        <v>0.13789000000000001</v>
      </c>
      <c r="GE66">
        <v>0.13380300000000001</v>
      </c>
      <c r="GF66">
        <v>31832.3</v>
      </c>
      <c r="GG66">
        <v>27550.6</v>
      </c>
      <c r="GH66">
        <v>30895.1</v>
      </c>
      <c r="GI66">
        <v>28012.1</v>
      </c>
      <c r="GJ66">
        <v>35084.6</v>
      </c>
      <c r="GK66">
        <v>34232</v>
      </c>
      <c r="GL66">
        <v>40269.300000000003</v>
      </c>
      <c r="GM66">
        <v>39041.5</v>
      </c>
      <c r="GN66">
        <v>2.3631700000000002</v>
      </c>
      <c r="GO66">
        <v>1.633</v>
      </c>
      <c r="GP66">
        <v>0</v>
      </c>
      <c r="GQ66">
        <v>7.2434499999999999E-2</v>
      </c>
      <c r="GR66">
        <v>999.9</v>
      </c>
      <c r="GS66">
        <v>32.2027</v>
      </c>
      <c r="GT66">
        <v>66.900000000000006</v>
      </c>
      <c r="GU66">
        <v>34.4</v>
      </c>
      <c r="GV66">
        <v>36.1312</v>
      </c>
      <c r="GW66">
        <v>50.241900000000001</v>
      </c>
      <c r="GX66">
        <v>41.241999999999997</v>
      </c>
      <c r="GY66">
        <v>1</v>
      </c>
      <c r="GZ66">
        <v>0.58909800000000001</v>
      </c>
      <c r="HA66">
        <v>1.7701</v>
      </c>
      <c r="HB66">
        <v>20.2</v>
      </c>
      <c r="HC66">
        <v>5.2153400000000003</v>
      </c>
      <c r="HD66">
        <v>11.974</v>
      </c>
      <c r="HE66">
        <v>4.9905499999999998</v>
      </c>
      <c r="HF66">
        <v>3.2925</v>
      </c>
      <c r="HG66">
        <v>8279.4</v>
      </c>
      <c r="HH66">
        <v>9999</v>
      </c>
      <c r="HI66">
        <v>9999</v>
      </c>
      <c r="HJ66">
        <v>969.7</v>
      </c>
      <c r="HK66">
        <v>4.9712300000000003</v>
      </c>
      <c r="HL66">
        <v>1.8738900000000001</v>
      </c>
      <c r="HM66">
        <v>1.8701700000000001</v>
      </c>
      <c r="HN66">
        <v>1.86968</v>
      </c>
      <c r="HO66">
        <v>1.87446</v>
      </c>
      <c r="HP66">
        <v>1.87113</v>
      </c>
      <c r="HQ66">
        <v>1.8666100000000001</v>
      </c>
      <c r="HR66">
        <v>1.87771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-1.6</v>
      </c>
      <c r="IG66">
        <v>0.55689999999999995</v>
      </c>
      <c r="IH66">
        <v>-1.4143203888967211</v>
      </c>
      <c r="II66">
        <v>1.7196870422270779E-5</v>
      </c>
      <c r="IJ66">
        <v>-2.1741833173098589E-6</v>
      </c>
      <c r="IK66">
        <v>9.0595066644434051E-10</v>
      </c>
      <c r="IL66">
        <v>-5.0132855213330413E-2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123</v>
      </c>
      <c r="IU66">
        <v>122.9</v>
      </c>
      <c r="IV66">
        <v>0.89843799999999996</v>
      </c>
      <c r="IW66">
        <v>2.5610400000000002</v>
      </c>
      <c r="IX66">
        <v>1.49902</v>
      </c>
      <c r="IY66">
        <v>2.3046899999999999</v>
      </c>
      <c r="IZ66">
        <v>1.69678</v>
      </c>
      <c r="JA66">
        <v>2.3095699999999999</v>
      </c>
      <c r="JB66">
        <v>39.192399999999999</v>
      </c>
      <c r="JC66">
        <v>14.4998</v>
      </c>
      <c r="JD66">
        <v>18</v>
      </c>
      <c r="JE66">
        <v>729.63099999999997</v>
      </c>
      <c r="JF66">
        <v>314.09699999999998</v>
      </c>
      <c r="JG66">
        <v>30.004999999999999</v>
      </c>
      <c r="JH66">
        <v>34.8157</v>
      </c>
      <c r="JI66">
        <v>30.002700000000001</v>
      </c>
      <c r="JJ66">
        <v>34.5625</v>
      </c>
      <c r="JK66">
        <v>34.572099999999999</v>
      </c>
      <c r="JL66">
        <v>18.0185</v>
      </c>
      <c r="JM66">
        <v>22.778500000000001</v>
      </c>
      <c r="JN66">
        <v>100</v>
      </c>
      <c r="JO66">
        <v>30</v>
      </c>
      <c r="JP66">
        <v>344.27300000000002</v>
      </c>
      <c r="JQ66">
        <v>30.637799999999999</v>
      </c>
      <c r="JR66">
        <v>98.452100000000002</v>
      </c>
      <c r="JS66">
        <v>98.328000000000003</v>
      </c>
    </row>
    <row r="67" spans="1:279" x14ac:dyDescent="0.2">
      <c r="A67">
        <v>52</v>
      </c>
      <c r="B67">
        <v>1658323472.5</v>
      </c>
      <c r="C67">
        <v>204</v>
      </c>
      <c r="D67" t="s">
        <v>523</v>
      </c>
      <c r="E67" t="s">
        <v>524</v>
      </c>
      <c r="F67">
        <v>4</v>
      </c>
      <c r="G67">
        <v>1658323470.5</v>
      </c>
      <c r="H67">
        <f t="shared" si="0"/>
        <v>2.7615419496409901E-3</v>
      </c>
      <c r="I67">
        <f t="shared" si="1"/>
        <v>2.7615419496409901</v>
      </c>
      <c r="J67">
        <f t="shared" si="2"/>
        <v>6.9685942138458916</v>
      </c>
      <c r="K67">
        <f t="shared" si="3"/>
        <v>320.58300000000003</v>
      </c>
      <c r="L67">
        <f t="shared" si="4"/>
        <v>237.45864280143513</v>
      </c>
      <c r="M67">
        <f t="shared" si="5"/>
        <v>24.046367124044831</v>
      </c>
      <c r="N67">
        <f t="shared" si="6"/>
        <v>32.463996343876495</v>
      </c>
      <c r="O67">
        <f t="shared" si="7"/>
        <v>0.15286726615533217</v>
      </c>
      <c r="P67">
        <f t="shared" si="8"/>
        <v>2.7700117516053733</v>
      </c>
      <c r="Q67">
        <f t="shared" si="9"/>
        <v>0.14833046457849802</v>
      </c>
      <c r="R67">
        <f t="shared" si="10"/>
        <v>9.3102938510312705E-2</v>
      </c>
      <c r="S67">
        <f t="shared" si="11"/>
        <v>194.41107561242467</v>
      </c>
      <c r="T67">
        <f t="shared" si="12"/>
        <v>33.892771053549104</v>
      </c>
      <c r="U67">
        <f t="shared" si="13"/>
        <v>33.372399999999992</v>
      </c>
      <c r="V67">
        <f t="shared" si="14"/>
        <v>5.1587868247482849</v>
      </c>
      <c r="W67">
        <f t="shared" si="15"/>
        <v>64.731067301361961</v>
      </c>
      <c r="X67">
        <f t="shared" si="16"/>
        <v>3.3527081515635491</v>
      </c>
      <c r="Y67">
        <f t="shared" si="17"/>
        <v>5.1794420999651996</v>
      </c>
      <c r="Z67">
        <f t="shared" si="18"/>
        <v>1.8060786731847358</v>
      </c>
      <c r="AA67">
        <f t="shared" si="19"/>
        <v>-121.78399997916766</v>
      </c>
      <c r="AB67">
        <f t="shared" si="20"/>
        <v>10.651985852113846</v>
      </c>
      <c r="AC67">
        <f t="shared" si="21"/>
        <v>0.88422086087442431</v>
      </c>
      <c r="AD67">
        <f t="shared" si="22"/>
        <v>84.163282346245268</v>
      </c>
      <c r="AE67">
        <f t="shared" si="23"/>
        <v>16.537526953239492</v>
      </c>
      <c r="AF67">
        <f t="shared" si="24"/>
        <v>2.759452206531027</v>
      </c>
      <c r="AG67">
        <f t="shared" si="25"/>
        <v>6.9685942138458916</v>
      </c>
      <c r="AH67">
        <v>347.23731833666039</v>
      </c>
      <c r="AI67">
        <v>334.09624848484839</v>
      </c>
      <c r="AJ67">
        <v>1.6886648479664821</v>
      </c>
      <c r="AK67">
        <v>63.139762686809448</v>
      </c>
      <c r="AL67">
        <f t="shared" si="26"/>
        <v>2.7615419496409901</v>
      </c>
      <c r="AM67">
        <v>30.644799398826809</v>
      </c>
      <c r="AN67">
        <v>33.108487878787876</v>
      </c>
      <c r="AO67">
        <v>1.6066468477716389E-5</v>
      </c>
      <c r="AP67">
        <v>90.997480818109025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47333.785258279044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1009.4243997991836</v>
      </c>
      <c r="BI67">
        <f t="shared" si="33"/>
        <v>6.9685942138458916</v>
      </c>
      <c r="BJ67" t="e">
        <f t="shared" si="34"/>
        <v>#DIV/0!</v>
      </c>
      <c r="BK67">
        <f t="shared" si="35"/>
        <v>6.9035325629460062E-3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1199.9028571428571</v>
      </c>
      <c r="CQ67">
        <f t="shared" si="47"/>
        <v>1009.4243997991836</v>
      </c>
      <c r="CR67">
        <f t="shared" si="48"/>
        <v>0.8412551014361026</v>
      </c>
      <c r="CS67">
        <f t="shared" si="49"/>
        <v>0.16202234577167826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1658323470.5</v>
      </c>
      <c r="CZ67">
        <v>320.58300000000003</v>
      </c>
      <c r="DA67">
        <v>336.65885714285707</v>
      </c>
      <c r="DB67">
        <v>33.1081</v>
      </c>
      <c r="DC67">
        <v>30.646185714285711</v>
      </c>
      <c r="DD67">
        <v>322.18742857142848</v>
      </c>
      <c r="DE67">
        <v>32.55124285714286</v>
      </c>
      <c r="DF67">
        <v>650.24814285714285</v>
      </c>
      <c r="DG67">
        <v>101.1655714285714</v>
      </c>
      <c r="DH67">
        <v>9.9924071428571432E-2</v>
      </c>
      <c r="DI67">
        <v>33.443728571428572</v>
      </c>
      <c r="DJ67">
        <v>999.89999999999986</v>
      </c>
      <c r="DK67">
        <v>33.372399999999992</v>
      </c>
      <c r="DL67">
        <v>0</v>
      </c>
      <c r="DM67">
        <v>0</v>
      </c>
      <c r="DN67">
        <v>9012.0542857142846</v>
      </c>
      <c r="DO67">
        <v>0</v>
      </c>
      <c r="DP67">
        <v>18.78201428571429</v>
      </c>
      <c r="DQ67">
        <v>-16.075671428571429</v>
      </c>
      <c r="DR67">
        <v>331.56057142857139</v>
      </c>
      <c r="DS67">
        <v>347.3022857142858</v>
      </c>
      <c r="DT67">
        <v>2.4619114285714292</v>
      </c>
      <c r="DU67">
        <v>336.65885714285707</v>
      </c>
      <c r="DV67">
        <v>30.646185714285711</v>
      </c>
      <c r="DW67">
        <v>3.3494000000000002</v>
      </c>
      <c r="DX67">
        <v>3.1003385714285718</v>
      </c>
      <c r="DY67">
        <v>25.8751</v>
      </c>
      <c r="DZ67">
        <v>24.57684285714285</v>
      </c>
      <c r="EA67">
        <v>1199.9028571428571</v>
      </c>
      <c r="EB67">
        <v>0.95798914285714276</v>
      </c>
      <c r="EC67">
        <v>4.2010842857142863E-2</v>
      </c>
      <c r="ED67">
        <v>0</v>
      </c>
      <c r="EE67">
        <v>620.60642857142864</v>
      </c>
      <c r="EF67">
        <v>5.0001600000000002</v>
      </c>
      <c r="EG67">
        <v>8210.3700000000008</v>
      </c>
      <c r="EH67">
        <v>9514.36</v>
      </c>
      <c r="EI67">
        <v>47.919285714285721</v>
      </c>
      <c r="EJ67">
        <v>50.107000000000014</v>
      </c>
      <c r="EK67">
        <v>49.017714285714291</v>
      </c>
      <c r="EL67">
        <v>49.088999999999999</v>
      </c>
      <c r="EM67">
        <v>49.588999999999999</v>
      </c>
      <c r="EN67">
        <v>1144.7028571428571</v>
      </c>
      <c r="EO67">
        <v>50.2</v>
      </c>
      <c r="EP67">
        <v>0</v>
      </c>
      <c r="EQ67">
        <v>765984</v>
      </c>
      <c r="ER67">
        <v>0</v>
      </c>
      <c r="ES67">
        <v>620.43723999999997</v>
      </c>
      <c r="ET67">
        <v>2.6044615396199471</v>
      </c>
      <c r="EU67">
        <v>538.93692397232701</v>
      </c>
      <c r="EV67">
        <v>8167.2707999999993</v>
      </c>
      <c r="EW67">
        <v>15</v>
      </c>
      <c r="EX67">
        <v>1658316094</v>
      </c>
      <c r="EY67" t="s">
        <v>416</v>
      </c>
      <c r="EZ67">
        <v>1658316090.5</v>
      </c>
      <c r="FA67">
        <v>1658316094</v>
      </c>
      <c r="FB67">
        <v>11</v>
      </c>
      <c r="FC67">
        <v>-0.13300000000000001</v>
      </c>
      <c r="FD67">
        <v>0.107</v>
      </c>
      <c r="FE67">
        <v>-1.72</v>
      </c>
      <c r="FF67">
        <v>0.44</v>
      </c>
      <c r="FG67">
        <v>415</v>
      </c>
      <c r="FH67">
        <v>29</v>
      </c>
      <c r="FI67">
        <v>0.15</v>
      </c>
      <c r="FJ67">
        <v>0.28000000000000003</v>
      </c>
      <c r="FK67">
        <v>-15.672090000000001</v>
      </c>
      <c r="FL67">
        <v>-2.9140097560974971</v>
      </c>
      <c r="FM67">
        <v>0.28231637111581048</v>
      </c>
      <c r="FN67">
        <v>0</v>
      </c>
      <c r="FO67">
        <v>620.27708823529417</v>
      </c>
      <c r="FP67">
        <v>1.913475934373658</v>
      </c>
      <c r="FQ67">
        <v>0.28075626520139191</v>
      </c>
      <c r="FR67">
        <v>0</v>
      </c>
      <c r="FS67">
        <v>2.4669622499999999</v>
      </c>
      <c r="FT67">
        <v>-3.6429455909951641E-2</v>
      </c>
      <c r="FU67">
        <v>3.5948953305346872E-3</v>
      </c>
      <c r="FV67">
        <v>1</v>
      </c>
      <c r="FW67">
        <v>1</v>
      </c>
      <c r="FX67">
        <v>3</v>
      </c>
      <c r="FY67" t="s">
        <v>423</v>
      </c>
      <c r="FZ67">
        <v>3.3702800000000002</v>
      </c>
      <c r="GA67">
        <v>2.8936799999999998</v>
      </c>
      <c r="GB67">
        <v>8.0543600000000007E-2</v>
      </c>
      <c r="GC67">
        <v>8.4819599999999995E-2</v>
      </c>
      <c r="GD67">
        <v>0.13788600000000001</v>
      </c>
      <c r="GE67">
        <v>0.13381599999999999</v>
      </c>
      <c r="GF67">
        <v>31784.7</v>
      </c>
      <c r="GG67">
        <v>27508.5</v>
      </c>
      <c r="GH67">
        <v>30893.1</v>
      </c>
      <c r="GI67">
        <v>28010.7</v>
      </c>
      <c r="GJ67">
        <v>35082.5</v>
      </c>
      <c r="GK67">
        <v>34230</v>
      </c>
      <c r="GL67">
        <v>40266.6</v>
      </c>
      <c r="GM67">
        <v>39039.699999999997</v>
      </c>
      <c r="GN67">
        <v>2.3632</v>
      </c>
      <c r="GO67">
        <v>1.6327499999999999</v>
      </c>
      <c r="GP67">
        <v>0</v>
      </c>
      <c r="GQ67">
        <v>7.1972599999999998E-2</v>
      </c>
      <c r="GR67">
        <v>999.9</v>
      </c>
      <c r="GS67">
        <v>32.207299999999996</v>
      </c>
      <c r="GT67">
        <v>67</v>
      </c>
      <c r="GU67">
        <v>34.4</v>
      </c>
      <c r="GV67">
        <v>36.1828</v>
      </c>
      <c r="GW67">
        <v>50.061900000000001</v>
      </c>
      <c r="GX67">
        <v>40.576900000000002</v>
      </c>
      <c r="GY67">
        <v>1</v>
      </c>
      <c r="GZ67">
        <v>0.59132099999999999</v>
      </c>
      <c r="HA67">
        <v>1.78772</v>
      </c>
      <c r="HB67">
        <v>20.200099999999999</v>
      </c>
      <c r="HC67">
        <v>5.2148899999999996</v>
      </c>
      <c r="HD67">
        <v>11.974</v>
      </c>
      <c r="HE67">
        <v>4.9907000000000004</v>
      </c>
      <c r="HF67">
        <v>3.2925</v>
      </c>
      <c r="HG67">
        <v>8279.4</v>
      </c>
      <c r="HH67">
        <v>9999</v>
      </c>
      <c r="HI67">
        <v>9999</v>
      </c>
      <c r="HJ67">
        <v>969.7</v>
      </c>
      <c r="HK67">
        <v>4.9712300000000003</v>
      </c>
      <c r="HL67">
        <v>1.87388</v>
      </c>
      <c r="HM67">
        <v>1.8701399999999999</v>
      </c>
      <c r="HN67">
        <v>1.8696600000000001</v>
      </c>
      <c r="HO67">
        <v>1.87446</v>
      </c>
      <c r="HP67">
        <v>1.87113</v>
      </c>
      <c r="HQ67">
        <v>1.8666100000000001</v>
      </c>
      <c r="HR67">
        <v>1.87768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-1.607</v>
      </c>
      <c r="IG67">
        <v>0.55679999999999996</v>
      </c>
      <c r="IH67">
        <v>-1.4143203888967211</v>
      </c>
      <c r="II67">
        <v>1.7196870422270779E-5</v>
      </c>
      <c r="IJ67">
        <v>-2.1741833173098589E-6</v>
      </c>
      <c r="IK67">
        <v>9.0595066644434051E-10</v>
      </c>
      <c r="IL67">
        <v>-5.0132855213330413E-2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123</v>
      </c>
      <c r="IU67">
        <v>123</v>
      </c>
      <c r="IV67">
        <v>0.91186500000000004</v>
      </c>
      <c r="IW67">
        <v>2.5610400000000002</v>
      </c>
      <c r="IX67">
        <v>1.49902</v>
      </c>
      <c r="IY67">
        <v>2.3034699999999999</v>
      </c>
      <c r="IZ67">
        <v>1.69678</v>
      </c>
      <c r="JA67">
        <v>2.3913600000000002</v>
      </c>
      <c r="JB67">
        <v>39.192399999999999</v>
      </c>
      <c r="JC67">
        <v>14.5085</v>
      </c>
      <c r="JD67">
        <v>18</v>
      </c>
      <c r="JE67">
        <v>729.83799999999997</v>
      </c>
      <c r="JF67">
        <v>314.05099999999999</v>
      </c>
      <c r="JG67">
        <v>30.004999999999999</v>
      </c>
      <c r="JH67">
        <v>34.835599999999999</v>
      </c>
      <c r="JI67">
        <v>30.002700000000001</v>
      </c>
      <c r="JJ67">
        <v>34.578099999999999</v>
      </c>
      <c r="JK67">
        <v>34.5886</v>
      </c>
      <c r="JL67">
        <v>18.296500000000002</v>
      </c>
      <c r="JM67">
        <v>22.778500000000001</v>
      </c>
      <c r="JN67">
        <v>100</v>
      </c>
      <c r="JO67">
        <v>30</v>
      </c>
      <c r="JP67">
        <v>350.95100000000002</v>
      </c>
      <c r="JQ67">
        <v>30.637799999999999</v>
      </c>
      <c r="JR67">
        <v>98.445599999999999</v>
      </c>
      <c r="JS67">
        <v>98.323400000000007</v>
      </c>
    </row>
    <row r="68" spans="1:279" x14ac:dyDescent="0.2">
      <c r="A68">
        <v>53</v>
      </c>
      <c r="B68">
        <v>1658323476.5</v>
      </c>
      <c r="C68">
        <v>208</v>
      </c>
      <c r="D68" t="s">
        <v>525</v>
      </c>
      <c r="E68" t="s">
        <v>526</v>
      </c>
      <c r="F68">
        <v>4</v>
      </c>
      <c r="G68">
        <v>1658323474.1875</v>
      </c>
      <c r="H68">
        <f t="shared" si="0"/>
        <v>2.7572577405229589E-3</v>
      </c>
      <c r="I68">
        <f t="shared" si="1"/>
        <v>2.757257740522959</v>
      </c>
      <c r="J68">
        <f t="shared" si="2"/>
        <v>7.3286039717101561</v>
      </c>
      <c r="K68">
        <f t="shared" si="3"/>
        <v>326.58724999999998</v>
      </c>
      <c r="L68">
        <f t="shared" si="4"/>
        <v>239.36546230759785</v>
      </c>
      <c r="M68">
        <f t="shared" si="5"/>
        <v>24.239507293483729</v>
      </c>
      <c r="N68">
        <f t="shared" si="6"/>
        <v>33.07208129367006</v>
      </c>
      <c r="O68">
        <f t="shared" si="7"/>
        <v>0.1526423154001269</v>
      </c>
      <c r="P68">
        <f t="shared" si="8"/>
        <v>2.768452203194387</v>
      </c>
      <c r="Q68">
        <f t="shared" si="9"/>
        <v>0.14811617654168868</v>
      </c>
      <c r="R68">
        <f t="shared" si="10"/>
        <v>9.296808669752317E-2</v>
      </c>
      <c r="S68">
        <f t="shared" si="11"/>
        <v>194.41540761243343</v>
      </c>
      <c r="T68">
        <f t="shared" si="12"/>
        <v>33.895846032958609</v>
      </c>
      <c r="U68">
        <f t="shared" si="13"/>
        <v>33.372425000000007</v>
      </c>
      <c r="V68">
        <f t="shared" si="14"/>
        <v>5.1587940516582718</v>
      </c>
      <c r="W68">
        <f t="shared" si="15"/>
        <v>64.728933697561772</v>
      </c>
      <c r="X68">
        <f t="shared" si="16"/>
        <v>3.3529068009648748</v>
      </c>
      <c r="Y68">
        <f t="shared" si="17"/>
        <v>5.1799197197205995</v>
      </c>
      <c r="Z68">
        <f t="shared" si="18"/>
        <v>1.805887250693397</v>
      </c>
      <c r="AA68">
        <f t="shared" si="19"/>
        <v>-121.59506635706249</v>
      </c>
      <c r="AB68">
        <f t="shared" si="20"/>
        <v>10.887991408278774</v>
      </c>
      <c r="AC68">
        <f t="shared" si="21"/>
        <v>0.90432821441778843</v>
      </c>
      <c r="AD68">
        <f t="shared" si="22"/>
        <v>84.612660878067516</v>
      </c>
      <c r="AE68">
        <f t="shared" si="23"/>
        <v>16.802868751679974</v>
      </c>
      <c r="AF68">
        <f t="shared" si="24"/>
        <v>2.7541470728960888</v>
      </c>
      <c r="AG68">
        <f t="shared" si="25"/>
        <v>7.3286039717101561</v>
      </c>
      <c r="AH68">
        <v>354.26419980208578</v>
      </c>
      <c r="AI68">
        <v>340.81473939393931</v>
      </c>
      <c r="AJ68">
        <v>1.679759596997616</v>
      </c>
      <c r="AK68">
        <v>63.139762686809448</v>
      </c>
      <c r="AL68">
        <f t="shared" si="26"/>
        <v>2.757257740522959</v>
      </c>
      <c r="AM68">
        <v>30.65223971685564</v>
      </c>
      <c r="AN68">
        <v>33.112075151515157</v>
      </c>
      <c r="AO68">
        <v>1.9722394969623351E-5</v>
      </c>
      <c r="AP68">
        <v>90.997480818109025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47290.675452663105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1009.4471997991883</v>
      </c>
      <c r="BI68">
        <f t="shared" si="33"/>
        <v>7.3286039717101561</v>
      </c>
      <c r="BJ68" t="e">
        <f t="shared" si="34"/>
        <v>#DIV/0!</v>
      </c>
      <c r="BK68">
        <f t="shared" si="35"/>
        <v>7.2600171392501285E-3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1199.93</v>
      </c>
      <c r="CQ68">
        <f t="shared" si="47"/>
        <v>1009.4471997991883</v>
      </c>
      <c r="CR68">
        <f t="shared" si="48"/>
        <v>0.84125507304525116</v>
      </c>
      <c r="CS68">
        <f t="shared" si="49"/>
        <v>0.16202229097733487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1658323474.1875</v>
      </c>
      <c r="CZ68">
        <v>326.58724999999998</v>
      </c>
      <c r="DA68">
        <v>342.92162500000012</v>
      </c>
      <c r="DB68">
        <v>33.11</v>
      </c>
      <c r="DC68">
        <v>30.652825</v>
      </c>
      <c r="DD68">
        <v>328.198125</v>
      </c>
      <c r="DE68">
        <v>32.553100000000001</v>
      </c>
      <c r="DF68">
        <v>650.24850000000004</v>
      </c>
      <c r="DG68">
        <v>101.16575</v>
      </c>
      <c r="DH68">
        <v>9.9934112500000005E-2</v>
      </c>
      <c r="DI68">
        <v>33.445374999999999</v>
      </c>
      <c r="DJ68">
        <v>999.9</v>
      </c>
      <c r="DK68">
        <v>33.372425000000007</v>
      </c>
      <c r="DL68">
        <v>0</v>
      </c>
      <c r="DM68">
        <v>0</v>
      </c>
      <c r="DN68">
        <v>9003.7512500000012</v>
      </c>
      <c r="DO68">
        <v>0</v>
      </c>
      <c r="DP68">
        <v>19.926387500000001</v>
      </c>
      <c r="DQ68">
        <v>-16.334350000000001</v>
      </c>
      <c r="DR68">
        <v>337.77100000000002</v>
      </c>
      <c r="DS68">
        <v>353.765625</v>
      </c>
      <c r="DT68">
        <v>2.4571925000000001</v>
      </c>
      <c r="DU68">
        <v>342.92162500000012</v>
      </c>
      <c r="DV68">
        <v>30.652825</v>
      </c>
      <c r="DW68">
        <v>3.3496000000000001</v>
      </c>
      <c r="DX68">
        <v>3.1010149999999999</v>
      </c>
      <c r="DY68">
        <v>25.876100000000001</v>
      </c>
      <c r="DZ68">
        <v>24.580500000000001</v>
      </c>
      <c r="EA68">
        <v>1199.93</v>
      </c>
      <c r="EB68">
        <v>0.95799012500000003</v>
      </c>
      <c r="EC68">
        <v>4.2009887500000002E-2</v>
      </c>
      <c r="ED68">
        <v>0</v>
      </c>
      <c r="EE68">
        <v>620.84950000000003</v>
      </c>
      <c r="EF68">
        <v>5.0001600000000002</v>
      </c>
      <c r="EG68">
        <v>8259.0550000000003</v>
      </c>
      <c r="EH68">
        <v>9514.588749999999</v>
      </c>
      <c r="EI68">
        <v>47.960624999999993</v>
      </c>
      <c r="EJ68">
        <v>50.109250000000003</v>
      </c>
      <c r="EK68">
        <v>49.031125000000003</v>
      </c>
      <c r="EL68">
        <v>49.125</v>
      </c>
      <c r="EM68">
        <v>49.609250000000003</v>
      </c>
      <c r="EN68">
        <v>1144.73</v>
      </c>
      <c r="EO68">
        <v>50.2</v>
      </c>
      <c r="EP68">
        <v>0</v>
      </c>
      <c r="EQ68">
        <v>765987.60000014305</v>
      </c>
      <c r="ER68">
        <v>0</v>
      </c>
      <c r="ES68">
        <v>620.57036000000005</v>
      </c>
      <c r="ET68">
        <v>3.3463846096065968</v>
      </c>
      <c r="EU68">
        <v>612.70999899435424</v>
      </c>
      <c r="EV68">
        <v>8204.1044000000002</v>
      </c>
      <c r="EW68">
        <v>15</v>
      </c>
      <c r="EX68">
        <v>1658316094</v>
      </c>
      <c r="EY68" t="s">
        <v>416</v>
      </c>
      <c r="EZ68">
        <v>1658316090.5</v>
      </c>
      <c r="FA68">
        <v>1658316094</v>
      </c>
      <c r="FB68">
        <v>11</v>
      </c>
      <c r="FC68">
        <v>-0.13300000000000001</v>
      </c>
      <c r="FD68">
        <v>0.107</v>
      </c>
      <c r="FE68">
        <v>-1.72</v>
      </c>
      <c r="FF68">
        <v>0.44</v>
      </c>
      <c r="FG68">
        <v>415</v>
      </c>
      <c r="FH68">
        <v>29</v>
      </c>
      <c r="FI68">
        <v>0.15</v>
      </c>
      <c r="FJ68">
        <v>0.28000000000000003</v>
      </c>
      <c r="FK68">
        <v>-15.88233</v>
      </c>
      <c r="FL68">
        <v>-2.942906566604123</v>
      </c>
      <c r="FM68">
        <v>0.28508370805782651</v>
      </c>
      <c r="FN68">
        <v>0</v>
      </c>
      <c r="FO68">
        <v>620.45429411764701</v>
      </c>
      <c r="FP68">
        <v>2.487089379652911</v>
      </c>
      <c r="FQ68">
        <v>0.33253469782794742</v>
      </c>
      <c r="FR68">
        <v>0</v>
      </c>
      <c r="FS68">
        <v>2.4639774999999999</v>
      </c>
      <c r="FT68">
        <v>-4.214791744840745E-2</v>
      </c>
      <c r="FU68">
        <v>4.1874250739565282E-3</v>
      </c>
      <c r="FV68">
        <v>1</v>
      </c>
      <c r="FW68">
        <v>1</v>
      </c>
      <c r="FX68">
        <v>3</v>
      </c>
      <c r="FY68" t="s">
        <v>423</v>
      </c>
      <c r="FZ68">
        <v>3.3702700000000001</v>
      </c>
      <c r="GA68">
        <v>2.8938199999999998</v>
      </c>
      <c r="GB68">
        <v>8.18435E-2</v>
      </c>
      <c r="GC68">
        <v>8.6157700000000004E-2</v>
      </c>
      <c r="GD68">
        <v>0.13789299999999999</v>
      </c>
      <c r="GE68">
        <v>0.133825</v>
      </c>
      <c r="GF68">
        <v>31738.2</v>
      </c>
      <c r="GG68">
        <v>27467.9</v>
      </c>
      <c r="GH68">
        <v>30891.7</v>
      </c>
      <c r="GI68">
        <v>28010.400000000001</v>
      </c>
      <c r="GJ68">
        <v>35080.800000000003</v>
      </c>
      <c r="GK68">
        <v>34229.1</v>
      </c>
      <c r="GL68">
        <v>40264.9</v>
      </c>
      <c r="GM68">
        <v>39039</v>
      </c>
      <c r="GN68">
        <v>2.3631700000000002</v>
      </c>
      <c r="GO68">
        <v>1.6321000000000001</v>
      </c>
      <c r="GP68">
        <v>0</v>
      </c>
      <c r="GQ68">
        <v>7.1488300000000005E-2</v>
      </c>
      <c r="GR68">
        <v>999.9</v>
      </c>
      <c r="GS68">
        <v>32.209000000000003</v>
      </c>
      <c r="GT68">
        <v>66.900000000000006</v>
      </c>
      <c r="GU68">
        <v>34.4</v>
      </c>
      <c r="GV68">
        <v>36.130600000000001</v>
      </c>
      <c r="GW68">
        <v>49.941899999999997</v>
      </c>
      <c r="GX68">
        <v>40.368600000000001</v>
      </c>
      <c r="GY68">
        <v>1</v>
      </c>
      <c r="GZ68">
        <v>0.59363299999999997</v>
      </c>
      <c r="HA68">
        <v>1.80461</v>
      </c>
      <c r="HB68">
        <v>20.200099999999999</v>
      </c>
      <c r="HC68">
        <v>5.2147399999999999</v>
      </c>
      <c r="HD68">
        <v>11.974</v>
      </c>
      <c r="HE68">
        <v>4.99085</v>
      </c>
      <c r="HF68">
        <v>3.2925</v>
      </c>
      <c r="HG68">
        <v>8279.6</v>
      </c>
      <c r="HH68">
        <v>9999</v>
      </c>
      <c r="HI68">
        <v>9999</v>
      </c>
      <c r="HJ68">
        <v>969.7</v>
      </c>
      <c r="HK68">
        <v>4.9712500000000004</v>
      </c>
      <c r="HL68">
        <v>1.87391</v>
      </c>
      <c r="HM68">
        <v>1.87015</v>
      </c>
      <c r="HN68">
        <v>1.8696600000000001</v>
      </c>
      <c r="HO68">
        <v>1.8744799999999999</v>
      </c>
      <c r="HP68">
        <v>1.8711500000000001</v>
      </c>
      <c r="HQ68">
        <v>1.8666100000000001</v>
      </c>
      <c r="HR68">
        <v>1.8777299999999999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-1.615</v>
      </c>
      <c r="IG68">
        <v>0.55700000000000005</v>
      </c>
      <c r="IH68">
        <v>-1.4143203888967211</v>
      </c>
      <c r="II68">
        <v>1.7196870422270779E-5</v>
      </c>
      <c r="IJ68">
        <v>-2.1741833173098589E-6</v>
      </c>
      <c r="IK68">
        <v>9.0595066644434051E-10</v>
      </c>
      <c r="IL68">
        <v>-5.0132855213330413E-2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123.1</v>
      </c>
      <c r="IU68">
        <v>123</v>
      </c>
      <c r="IV68">
        <v>0.92651399999999995</v>
      </c>
      <c r="IW68">
        <v>2.5647000000000002</v>
      </c>
      <c r="IX68">
        <v>1.49902</v>
      </c>
      <c r="IY68">
        <v>2.3046899999999999</v>
      </c>
      <c r="IZ68">
        <v>1.69678</v>
      </c>
      <c r="JA68">
        <v>2.34375</v>
      </c>
      <c r="JB68">
        <v>39.192399999999999</v>
      </c>
      <c r="JC68">
        <v>14.4998</v>
      </c>
      <c r="JD68">
        <v>18</v>
      </c>
      <c r="JE68">
        <v>730.01</v>
      </c>
      <c r="JF68">
        <v>313.79300000000001</v>
      </c>
      <c r="JG68">
        <v>30.004799999999999</v>
      </c>
      <c r="JH68">
        <v>34.854700000000001</v>
      </c>
      <c r="JI68">
        <v>30.002800000000001</v>
      </c>
      <c r="JJ68">
        <v>34.5946</v>
      </c>
      <c r="JK68">
        <v>34.604300000000002</v>
      </c>
      <c r="JL68">
        <v>18.574999999999999</v>
      </c>
      <c r="JM68">
        <v>22.778500000000001</v>
      </c>
      <c r="JN68">
        <v>100</v>
      </c>
      <c r="JO68">
        <v>30</v>
      </c>
      <c r="JP68">
        <v>357.63</v>
      </c>
      <c r="JQ68">
        <v>30.637799999999999</v>
      </c>
      <c r="JR68">
        <v>98.441400000000002</v>
      </c>
      <c r="JS68">
        <v>98.321899999999999</v>
      </c>
    </row>
    <row r="69" spans="1:279" x14ac:dyDescent="0.2">
      <c r="A69">
        <v>54</v>
      </c>
      <c r="B69">
        <v>1658323480.5</v>
      </c>
      <c r="C69">
        <v>212</v>
      </c>
      <c r="D69" t="s">
        <v>527</v>
      </c>
      <c r="E69" t="s">
        <v>528</v>
      </c>
      <c r="F69">
        <v>4</v>
      </c>
      <c r="G69">
        <v>1658323478.5</v>
      </c>
      <c r="H69">
        <f t="shared" si="0"/>
        <v>2.7576246701467282E-3</v>
      </c>
      <c r="I69">
        <f t="shared" si="1"/>
        <v>2.7576246701467282</v>
      </c>
      <c r="J69">
        <f t="shared" si="2"/>
        <v>7.538825603240185</v>
      </c>
      <c r="K69">
        <f t="shared" si="3"/>
        <v>333.58557142857143</v>
      </c>
      <c r="L69">
        <f t="shared" si="4"/>
        <v>244.0814832097322</v>
      </c>
      <c r="M69">
        <f t="shared" si="5"/>
        <v>24.716700580569594</v>
      </c>
      <c r="N69">
        <f t="shared" si="6"/>
        <v>33.780254768090721</v>
      </c>
      <c r="O69">
        <f t="shared" si="7"/>
        <v>0.1529214233620983</v>
      </c>
      <c r="P69">
        <f t="shared" si="8"/>
        <v>2.7615551551198267</v>
      </c>
      <c r="Q69">
        <f t="shared" si="9"/>
        <v>0.14836800116190027</v>
      </c>
      <c r="R69">
        <f t="shared" si="10"/>
        <v>9.3127813819643149E-2</v>
      </c>
      <c r="S69">
        <f t="shared" si="11"/>
        <v>194.43312904101833</v>
      </c>
      <c r="T69">
        <f t="shared" si="12"/>
        <v>33.897604608944839</v>
      </c>
      <c r="U69">
        <f t="shared" si="13"/>
        <v>33.363999999999997</v>
      </c>
      <c r="V69">
        <f t="shared" si="14"/>
        <v>5.1563590815534415</v>
      </c>
      <c r="W69">
        <f t="shared" si="15"/>
        <v>64.734081026457062</v>
      </c>
      <c r="X69">
        <f t="shared" si="16"/>
        <v>3.3533069011417291</v>
      </c>
      <c r="Y69">
        <f t="shared" si="17"/>
        <v>5.1801259058133837</v>
      </c>
      <c r="Z69">
        <f t="shared" si="18"/>
        <v>1.8030521804117123</v>
      </c>
      <c r="AA69">
        <f t="shared" si="19"/>
        <v>-121.61124795347071</v>
      </c>
      <c r="AB69">
        <f t="shared" si="20"/>
        <v>12.221000070144109</v>
      </c>
      <c r="AC69">
        <f t="shared" si="21"/>
        <v>1.0175411155852512</v>
      </c>
      <c r="AD69">
        <f t="shared" si="22"/>
        <v>86.060422273276998</v>
      </c>
      <c r="AE69">
        <f t="shared" si="23"/>
        <v>17.01478311513241</v>
      </c>
      <c r="AF69">
        <f t="shared" si="24"/>
        <v>2.7556299912467117</v>
      </c>
      <c r="AG69">
        <f t="shared" si="25"/>
        <v>7.538825603240185</v>
      </c>
      <c r="AH69">
        <v>361.15174132576311</v>
      </c>
      <c r="AI69">
        <v>347.52124242424247</v>
      </c>
      <c r="AJ69">
        <v>1.674964348367374</v>
      </c>
      <c r="AK69">
        <v>63.139762686809448</v>
      </c>
      <c r="AL69">
        <f t="shared" si="26"/>
        <v>2.7576246701467282</v>
      </c>
      <c r="AM69">
        <v>30.65549509939094</v>
      </c>
      <c r="AN69">
        <v>33.115530303030283</v>
      </c>
      <c r="AO69">
        <v>2.5495195238060381E-5</v>
      </c>
      <c r="AP69">
        <v>90.997480818109025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47101.171046984753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1009.539685513481</v>
      </c>
      <c r="BI69">
        <f t="shared" si="33"/>
        <v>7.538825603240185</v>
      </c>
      <c r="BJ69" t="e">
        <f t="shared" si="34"/>
        <v>#DIV/0!</v>
      </c>
      <c r="BK69">
        <f t="shared" si="35"/>
        <v>7.4675871700929921E-3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1200.04</v>
      </c>
      <c r="CQ69">
        <f t="shared" si="47"/>
        <v>1009.539685513481</v>
      </c>
      <c r="CR69">
        <f t="shared" si="48"/>
        <v>0.84125502942691999</v>
      </c>
      <c r="CS69">
        <f t="shared" si="49"/>
        <v>0.16202220679395549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1658323478.5</v>
      </c>
      <c r="CZ69">
        <v>333.58557142857143</v>
      </c>
      <c r="DA69">
        <v>350.1331428571429</v>
      </c>
      <c r="DB69">
        <v>33.114457142857141</v>
      </c>
      <c r="DC69">
        <v>30.65605714285714</v>
      </c>
      <c r="DD69">
        <v>335.20442857142859</v>
      </c>
      <c r="DE69">
        <v>32.55744285714286</v>
      </c>
      <c r="DF69">
        <v>650.27142857142849</v>
      </c>
      <c r="DG69">
        <v>101.1638571428571</v>
      </c>
      <c r="DH69">
        <v>0.1002791428571429</v>
      </c>
      <c r="DI69">
        <v>33.446085714285708</v>
      </c>
      <c r="DJ69">
        <v>999.89999999999986</v>
      </c>
      <c r="DK69">
        <v>33.363999999999997</v>
      </c>
      <c r="DL69">
        <v>0</v>
      </c>
      <c r="DM69">
        <v>0</v>
      </c>
      <c r="DN69">
        <v>8967.3228571428572</v>
      </c>
      <c r="DO69">
        <v>0</v>
      </c>
      <c r="DP69">
        <v>21.76727142857143</v>
      </c>
      <c r="DQ69">
        <v>-16.547442857142858</v>
      </c>
      <c r="DR69">
        <v>345.01042857142858</v>
      </c>
      <c r="DS69">
        <v>361.2064285714286</v>
      </c>
      <c r="DT69">
        <v>2.4584228571428568</v>
      </c>
      <c r="DU69">
        <v>350.1331428571429</v>
      </c>
      <c r="DV69">
        <v>30.65605714285714</v>
      </c>
      <c r="DW69">
        <v>3.3499842857142861</v>
      </c>
      <c r="DX69">
        <v>3.101282857142857</v>
      </c>
      <c r="DY69">
        <v>25.878042857142859</v>
      </c>
      <c r="DZ69">
        <v>24.58194285714286</v>
      </c>
      <c r="EA69">
        <v>1200.04</v>
      </c>
      <c r="EB69">
        <v>0.95799071428571414</v>
      </c>
      <c r="EC69">
        <v>4.2009314285714278E-2</v>
      </c>
      <c r="ED69">
        <v>0</v>
      </c>
      <c r="EE69">
        <v>621.32599999999991</v>
      </c>
      <c r="EF69">
        <v>5.0001600000000002</v>
      </c>
      <c r="EG69">
        <v>8293.7657142857151</v>
      </c>
      <c r="EH69">
        <v>9515.471428571429</v>
      </c>
      <c r="EI69">
        <v>47.982000000000014</v>
      </c>
      <c r="EJ69">
        <v>50.125</v>
      </c>
      <c r="EK69">
        <v>49.026571428571437</v>
      </c>
      <c r="EL69">
        <v>49.16057142857143</v>
      </c>
      <c r="EM69">
        <v>49.607000000000014</v>
      </c>
      <c r="EN69">
        <v>1144.8371428571429</v>
      </c>
      <c r="EO69">
        <v>50.202857142857148</v>
      </c>
      <c r="EP69">
        <v>0</v>
      </c>
      <c r="EQ69">
        <v>765991.79999995232</v>
      </c>
      <c r="ER69">
        <v>0</v>
      </c>
      <c r="ES69">
        <v>620.82526923076921</v>
      </c>
      <c r="ET69">
        <v>4.4621196492313633</v>
      </c>
      <c r="EU69">
        <v>584.34461543416819</v>
      </c>
      <c r="EV69">
        <v>8240.2769230769227</v>
      </c>
      <c r="EW69">
        <v>15</v>
      </c>
      <c r="EX69">
        <v>1658316094</v>
      </c>
      <c r="EY69" t="s">
        <v>416</v>
      </c>
      <c r="EZ69">
        <v>1658316090.5</v>
      </c>
      <c r="FA69">
        <v>1658316094</v>
      </c>
      <c r="FB69">
        <v>11</v>
      </c>
      <c r="FC69">
        <v>-0.13300000000000001</v>
      </c>
      <c r="FD69">
        <v>0.107</v>
      </c>
      <c r="FE69">
        <v>-1.72</v>
      </c>
      <c r="FF69">
        <v>0.44</v>
      </c>
      <c r="FG69">
        <v>415</v>
      </c>
      <c r="FH69">
        <v>29</v>
      </c>
      <c r="FI69">
        <v>0.15</v>
      </c>
      <c r="FJ69">
        <v>0.28000000000000003</v>
      </c>
      <c r="FK69">
        <v>-16.087540000000001</v>
      </c>
      <c r="FL69">
        <v>-3.0663016885553249</v>
      </c>
      <c r="FM69">
        <v>0.29714446217286328</v>
      </c>
      <c r="FN69">
        <v>0</v>
      </c>
      <c r="FO69">
        <v>620.64458823529401</v>
      </c>
      <c r="FP69">
        <v>3.7800458279678359</v>
      </c>
      <c r="FQ69">
        <v>0.45514129142027698</v>
      </c>
      <c r="FR69">
        <v>0</v>
      </c>
      <c r="FS69">
        <v>2.46171425</v>
      </c>
      <c r="FT69">
        <v>-3.4862026266420987E-2</v>
      </c>
      <c r="FU69">
        <v>3.6203355421148462E-3</v>
      </c>
      <c r="FV69">
        <v>1</v>
      </c>
      <c r="FW69">
        <v>1</v>
      </c>
      <c r="FX69">
        <v>3</v>
      </c>
      <c r="FY69" t="s">
        <v>423</v>
      </c>
      <c r="FZ69">
        <v>3.3699499999999998</v>
      </c>
      <c r="GA69">
        <v>2.8935900000000001</v>
      </c>
      <c r="GB69">
        <v>8.3128800000000003E-2</v>
      </c>
      <c r="GC69">
        <v>8.7467600000000006E-2</v>
      </c>
      <c r="GD69">
        <v>0.13789599999999999</v>
      </c>
      <c r="GE69">
        <v>0.133825</v>
      </c>
      <c r="GF69">
        <v>31692.2</v>
      </c>
      <c r="GG69">
        <v>27426.5</v>
      </c>
      <c r="GH69">
        <v>30890.3</v>
      </c>
      <c r="GI69">
        <v>28008.5</v>
      </c>
      <c r="GJ69">
        <v>35079.300000000003</v>
      </c>
      <c r="GK69">
        <v>34226.9</v>
      </c>
      <c r="GL69">
        <v>40263.199999999997</v>
      </c>
      <c r="GM69">
        <v>39036.5</v>
      </c>
      <c r="GN69">
        <v>2.3628499999999999</v>
      </c>
      <c r="GO69">
        <v>1.63165</v>
      </c>
      <c r="GP69">
        <v>0</v>
      </c>
      <c r="GQ69">
        <v>7.1257399999999999E-2</v>
      </c>
      <c r="GR69">
        <v>999.9</v>
      </c>
      <c r="GS69">
        <v>32.209000000000003</v>
      </c>
      <c r="GT69">
        <v>66.900000000000006</v>
      </c>
      <c r="GU69">
        <v>34.4</v>
      </c>
      <c r="GV69">
        <v>36.1267</v>
      </c>
      <c r="GW69">
        <v>50.271900000000002</v>
      </c>
      <c r="GX69">
        <v>41.113799999999998</v>
      </c>
      <c r="GY69">
        <v>1</v>
      </c>
      <c r="GZ69">
        <v>0.59592000000000001</v>
      </c>
      <c r="HA69">
        <v>1.8198700000000001</v>
      </c>
      <c r="HB69">
        <v>20.1999</v>
      </c>
      <c r="HC69">
        <v>5.2147399999999999</v>
      </c>
      <c r="HD69">
        <v>11.974</v>
      </c>
      <c r="HE69">
        <v>4.9906499999999996</v>
      </c>
      <c r="HF69">
        <v>3.2925</v>
      </c>
      <c r="HG69">
        <v>8279.6</v>
      </c>
      <c r="HH69">
        <v>9999</v>
      </c>
      <c r="HI69">
        <v>9999</v>
      </c>
      <c r="HJ69">
        <v>969.7</v>
      </c>
      <c r="HK69">
        <v>4.9712500000000004</v>
      </c>
      <c r="HL69">
        <v>1.87391</v>
      </c>
      <c r="HM69">
        <v>1.8701399999999999</v>
      </c>
      <c r="HN69">
        <v>1.8696600000000001</v>
      </c>
      <c r="HO69">
        <v>1.8744700000000001</v>
      </c>
      <c r="HP69">
        <v>1.87113</v>
      </c>
      <c r="HQ69">
        <v>1.8666100000000001</v>
      </c>
      <c r="HR69">
        <v>1.87771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-1.623</v>
      </c>
      <c r="IG69">
        <v>0.55710000000000004</v>
      </c>
      <c r="IH69">
        <v>-1.4143203888967211</v>
      </c>
      <c r="II69">
        <v>1.7196870422270779E-5</v>
      </c>
      <c r="IJ69">
        <v>-2.1741833173098589E-6</v>
      </c>
      <c r="IK69">
        <v>9.0595066644434051E-10</v>
      </c>
      <c r="IL69">
        <v>-5.0132855213330413E-2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123.2</v>
      </c>
      <c r="IU69">
        <v>123.1</v>
      </c>
      <c r="IV69">
        <v>0.93994100000000003</v>
      </c>
      <c r="IW69">
        <v>2.5634800000000002</v>
      </c>
      <c r="IX69">
        <v>1.49902</v>
      </c>
      <c r="IY69">
        <v>2.3034699999999999</v>
      </c>
      <c r="IZ69">
        <v>1.69678</v>
      </c>
      <c r="JA69">
        <v>2.2668499999999998</v>
      </c>
      <c r="JB69">
        <v>39.192399999999999</v>
      </c>
      <c r="JC69">
        <v>14.4823</v>
      </c>
      <c r="JD69">
        <v>18</v>
      </c>
      <c r="JE69">
        <v>729.92600000000004</v>
      </c>
      <c r="JF69">
        <v>313.63900000000001</v>
      </c>
      <c r="JG69">
        <v>30.0046</v>
      </c>
      <c r="JH69">
        <v>34.876100000000001</v>
      </c>
      <c r="JI69">
        <v>30.002800000000001</v>
      </c>
      <c r="JJ69">
        <v>34.610999999999997</v>
      </c>
      <c r="JK69">
        <v>34.619900000000001</v>
      </c>
      <c r="JL69">
        <v>18.852900000000002</v>
      </c>
      <c r="JM69">
        <v>22.778500000000001</v>
      </c>
      <c r="JN69">
        <v>100</v>
      </c>
      <c r="JO69">
        <v>30</v>
      </c>
      <c r="JP69">
        <v>364.30900000000003</v>
      </c>
      <c r="JQ69">
        <v>30.637799999999999</v>
      </c>
      <c r="JR69">
        <v>98.437100000000001</v>
      </c>
      <c r="JS69">
        <v>98.3155</v>
      </c>
    </row>
    <row r="70" spans="1:279" x14ac:dyDescent="0.2">
      <c r="A70">
        <v>55</v>
      </c>
      <c r="B70">
        <v>1658323484.5</v>
      </c>
      <c r="C70">
        <v>216</v>
      </c>
      <c r="D70" t="s">
        <v>529</v>
      </c>
      <c r="E70" t="s">
        <v>530</v>
      </c>
      <c r="F70">
        <v>4</v>
      </c>
      <c r="G70">
        <v>1658323482.1875</v>
      </c>
      <c r="H70">
        <f t="shared" si="0"/>
        <v>2.7555708813241176E-3</v>
      </c>
      <c r="I70">
        <f t="shared" si="1"/>
        <v>2.7555708813241178</v>
      </c>
      <c r="J70">
        <f t="shared" si="2"/>
        <v>7.7538510216844898</v>
      </c>
      <c r="K70">
        <f t="shared" si="3"/>
        <v>339.53399999999999</v>
      </c>
      <c r="L70">
        <f t="shared" si="4"/>
        <v>247.51543617860673</v>
      </c>
      <c r="M70">
        <f t="shared" si="5"/>
        <v>25.064707579364814</v>
      </c>
      <c r="N70">
        <f t="shared" si="6"/>
        <v>34.382988611308349</v>
      </c>
      <c r="O70">
        <f t="shared" si="7"/>
        <v>0.15279092186584387</v>
      </c>
      <c r="P70">
        <f t="shared" si="8"/>
        <v>2.7655743429595487</v>
      </c>
      <c r="Q70">
        <f t="shared" si="9"/>
        <v>0.14825153871777233</v>
      </c>
      <c r="R70">
        <f t="shared" si="10"/>
        <v>9.3053823404810804E-2</v>
      </c>
      <c r="S70">
        <f t="shared" si="11"/>
        <v>194.40842511241928</v>
      </c>
      <c r="T70">
        <f t="shared" si="12"/>
        <v>33.898732998267512</v>
      </c>
      <c r="U70">
        <f t="shared" si="13"/>
        <v>33.365200000000002</v>
      </c>
      <c r="V70">
        <f t="shared" si="14"/>
        <v>5.1567058411489182</v>
      </c>
      <c r="W70">
        <f t="shared" si="15"/>
        <v>64.734281023500259</v>
      </c>
      <c r="X70">
        <f t="shared" si="16"/>
        <v>3.3535664457227909</v>
      </c>
      <c r="Y70">
        <f t="shared" si="17"/>
        <v>5.1805108401611157</v>
      </c>
      <c r="Z70">
        <f t="shared" si="18"/>
        <v>1.8031393954261272</v>
      </c>
      <c r="AA70">
        <f t="shared" si="19"/>
        <v>-121.52067586639359</v>
      </c>
      <c r="AB70">
        <f t="shared" si="20"/>
        <v>12.257690055510908</v>
      </c>
      <c r="AC70">
        <f t="shared" si="21"/>
        <v>1.0191253678563743</v>
      </c>
      <c r="AD70">
        <f t="shared" si="22"/>
        <v>86.164564669392959</v>
      </c>
      <c r="AE70">
        <f t="shared" si="23"/>
        <v>17.175822679890697</v>
      </c>
      <c r="AF70">
        <f t="shared" si="24"/>
        <v>2.7548450161500613</v>
      </c>
      <c r="AG70">
        <f t="shared" si="25"/>
        <v>7.7538510216844898</v>
      </c>
      <c r="AH70">
        <v>367.98073318259651</v>
      </c>
      <c r="AI70">
        <v>354.18205454545449</v>
      </c>
      <c r="AJ70">
        <v>1.6654268042896909</v>
      </c>
      <c r="AK70">
        <v>63.139762686809448</v>
      </c>
      <c r="AL70">
        <f t="shared" si="26"/>
        <v>2.7555708813241178</v>
      </c>
      <c r="AM70">
        <v>30.65847503934928</v>
      </c>
      <c r="AN70">
        <v>33.116696363636358</v>
      </c>
      <c r="AO70">
        <v>2.7218594618037689E-5</v>
      </c>
      <c r="AP70">
        <v>90.997480818109025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47211.306657183231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1009.4104497991809</v>
      </c>
      <c r="BI70">
        <f t="shared" si="33"/>
        <v>7.7538510216844898</v>
      </c>
      <c r="BJ70" t="e">
        <f t="shared" si="34"/>
        <v>#DIV/0!</v>
      </c>
      <c r="BK70">
        <f t="shared" si="35"/>
        <v>7.68156404882384E-3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1199.88625</v>
      </c>
      <c r="CQ70">
        <f t="shared" si="47"/>
        <v>1009.4104497991809</v>
      </c>
      <c r="CR70">
        <f t="shared" si="48"/>
        <v>0.84125511880745441</v>
      </c>
      <c r="CS70">
        <f t="shared" si="49"/>
        <v>0.16202237929838706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1658323482.1875</v>
      </c>
      <c r="CZ70">
        <v>339.53399999999999</v>
      </c>
      <c r="DA70">
        <v>356.24525</v>
      </c>
      <c r="DB70">
        <v>33.116662499999997</v>
      </c>
      <c r="DC70">
        <v>30.6589375</v>
      </c>
      <c r="DD70">
        <v>341.15987500000011</v>
      </c>
      <c r="DE70">
        <v>32.559550000000002</v>
      </c>
      <c r="DF70">
        <v>650.26324999999997</v>
      </c>
      <c r="DG70">
        <v>101.16525</v>
      </c>
      <c r="DH70">
        <v>9.9980025E-2</v>
      </c>
      <c r="DI70">
        <v>33.447412499999999</v>
      </c>
      <c r="DJ70">
        <v>999.9</v>
      </c>
      <c r="DK70">
        <v>33.365200000000002</v>
      </c>
      <c r="DL70">
        <v>0</v>
      </c>
      <c r="DM70">
        <v>0</v>
      </c>
      <c r="DN70">
        <v>8988.5149999999994</v>
      </c>
      <c r="DO70">
        <v>0</v>
      </c>
      <c r="DP70">
        <v>22.122624999999999</v>
      </c>
      <c r="DQ70">
        <v>-16.711212499999998</v>
      </c>
      <c r="DR70">
        <v>351.1635</v>
      </c>
      <c r="DS70">
        <v>367.51287500000001</v>
      </c>
      <c r="DT70">
        <v>2.4577100000000001</v>
      </c>
      <c r="DU70">
        <v>356.24525</v>
      </c>
      <c r="DV70">
        <v>30.6589375</v>
      </c>
      <c r="DW70">
        <v>3.3502550000000002</v>
      </c>
      <c r="DX70">
        <v>3.10162</v>
      </c>
      <c r="DY70">
        <v>25.8793875</v>
      </c>
      <c r="DZ70">
        <v>24.583762499999999</v>
      </c>
      <c r="EA70">
        <v>1199.88625</v>
      </c>
      <c r="EB70">
        <v>0.95798874999999994</v>
      </c>
      <c r="EC70">
        <v>4.2011224999999999E-2</v>
      </c>
      <c r="ED70">
        <v>0</v>
      </c>
      <c r="EE70">
        <v>621.37099999999998</v>
      </c>
      <c r="EF70">
        <v>5.0001600000000002</v>
      </c>
      <c r="EG70">
        <v>8278.1224999999995</v>
      </c>
      <c r="EH70">
        <v>9514.2374999999993</v>
      </c>
      <c r="EI70">
        <v>48</v>
      </c>
      <c r="EJ70">
        <v>50.155999999999999</v>
      </c>
      <c r="EK70">
        <v>49.077749999999988</v>
      </c>
      <c r="EL70">
        <v>49.15625</v>
      </c>
      <c r="EM70">
        <v>49.632750000000001</v>
      </c>
      <c r="EN70">
        <v>1144.68625</v>
      </c>
      <c r="EO70">
        <v>50.2</v>
      </c>
      <c r="EP70">
        <v>0</v>
      </c>
      <c r="EQ70">
        <v>765996</v>
      </c>
      <c r="ER70">
        <v>0</v>
      </c>
      <c r="ES70">
        <v>621.14071999999999</v>
      </c>
      <c r="ET70">
        <v>3.9179230712813768</v>
      </c>
      <c r="EU70">
        <v>196.93692358935041</v>
      </c>
      <c r="EV70">
        <v>8265.0987999999998</v>
      </c>
      <c r="EW70">
        <v>15</v>
      </c>
      <c r="EX70">
        <v>1658316094</v>
      </c>
      <c r="EY70" t="s">
        <v>416</v>
      </c>
      <c r="EZ70">
        <v>1658316090.5</v>
      </c>
      <c r="FA70">
        <v>1658316094</v>
      </c>
      <c r="FB70">
        <v>11</v>
      </c>
      <c r="FC70">
        <v>-0.13300000000000001</v>
      </c>
      <c r="FD70">
        <v>0.107</v>
      </c>
      <c r="FE70">
        <v>-1.72</v>
      </c>
      <c r="FF70">
        <v>0.44</v>
      </c>
      <c r="FG70">
        <v>415</v>
      </c>
      <c r="FH70">
        <v>29</v>
      </c>
      <c r="FI70">
        <v>0.15</v>
      </c>
      <c r="FJ70">
        <v>0.28000000000000003</v>
      </c>
      <c r="FK70">
        <v>-16.282002500000001</v>
      </c>
      <c r="FL70">
        <v>-3.1721414634146399</v>
      </c>
      <c r="FM70">
        <v>0.30654935042134751</v>
      </c>
      <c r="FN70">
        <v>0</v>
      </c>
      <c r="FO70">
        <v>620.87932352941164</v>
      </c>
      <c r="FP70">
        <v>3.9032391143366381</v>
      </c>
      <c r="FQ70">
        <v>0.46898091774726758</v>
      </c>
      <c r="FR70">
        <v>0</v>
      </c>
      <c r="FS70">
        <v>2.46005575</v>
      </c>
      <c r="FT70">
        <v>-2.499816135085052E-2</v>
      </c>
      <c r="FU70">
        <v>2.9111337031300952E-3</v>
      </c>
      <c r="FV70">
        <v>1</v>
      </c>
      <c r="FW70">
        <v>1</v>
      </c>
      <c r="FX70">
        <v>3</v>
      </c>
      <c r="FY70" t="s">
        <v>423</v>
      </c>
      <c r="FZ70">
        <v>3.3700800000000002</v>
      </c>
      <c r="GA70">
        <v>2.8935499999999998</v>
      </c>
      <c r="GB70">
        <v>8.4398799999999996E-2</v>
      </c>
      <c r="GC70">
        <v>8.8773599999999994E-2</v>
      </c>
      <c r="GD70">
        <v>0.13789699999999999</v>
      </c>
      <c r="GE70">
        <v>0.13383700000000001</v>
      </c>
      <c r="GF70">
        <v>31645.599999999999</v>
      </c>
      <c r="GG70">
        <v>27385.599999999999</v>
      </c>
      <c r="GH70">
        <v>30887.8</v>
      </c>
      <c r="GI70">
        <v>28007</v>
      </c>
      <c r="GJ70">
        <v>35076.5</v>
      </c>
      <c r="GK70">
        <v>34224.800000000003</v>
      </c>
      <c r="GL70">
        <v>40260</v>
      </c>
      <c r="GM70">
        <v>39034.699999999997</v>
      </c>
      <c r="GN70">
        <v>2.3626200000000002</v>
      </c>
      <c r="GO70">
        <v>1.6315</v>
      </c>
      <c r="GP70">
        <v>0</v>
      </c>
      <c r="GQ70">
        <v>7.1398900000000001E-2</v>
      </c>
      <c r="GR70">
        <v>999.9</v>
      </c>
      <c r="GS70">
        <v>32.209000000000003</v>
      </c>
      <c r="GT70">
        <v>66.900000000000006</v>
      </c>
      <c r="GU70">
        <v>34.4</v>
      </c>
      <c r="GV70">
        <v>36.128100000000003</v>
      </c>
      <c r="GW70">
        <v>50.451900000000002</v>
      </c>
      <c r="GX70">
        <v>41.302100000000003</v>
      </c>
      <c r="GY70">
        <v>1</v>
      </c>
      <c r="GZ70">
        <v>0.59821599999999997</v>
      </c>
      <c r="HA70">
        <v>1.83911</v>
      </c>
      <c r="HB70">
        <v>20.199400000000001</v>
      </c>
      <c r="HC70">
        <v>5.2150400000000001</v>
      </c>
      <c r="HD70">
        <v>11.974</v>
      </c>
      <c r="HE70">
        <v>4.9903500000000003</v>
      </c>
      <c r="HF70">
        <v>3.29243</v>
      </c>
      <c r="HG70">
        <v>8279.6</v>
      </c>
      <c r="HH70">
        <v>9999</v>
      </c>
      <c r="HI70">
        <v>9999</v>
      </c>
      <c r="HJ70">
        <v>969.7</v>
      </c>
      <c r="HK70">
        <v>4.9712100000000001</v>
      </c>
      <c r="HL70">
        <v>1.87392</v>
      </c>
      <c r="HM70">
        <v>1.87018</v>
      </c>
      <c r="HN70">
        <v>1.8696600000000001</v>
      </c>
      <c r="HO70">
        <v>1.87443</v>
      </c>
      <c r="HP70">
        <v>1.87113</v>
      </c>
      <c r="HQ70">
        <v>1.8666100000000001</v>
      </c>
      <c r="HR70">
        <v>1.8777200000000001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-1.63</v>
      </c>
      <c r="IG70">
        <v>0.55710000000000004</v>
      </c>
      <c r="IH70">
        <v>-1.4143203888967211</v>
      </c>
      <c r="II70">
        <v>1.7196870422270779E-5</v>
      </c>
      <c r="IJ70">
        <v>-2.1741833173098589E-6</v>
      </c>
      <c r="IK70">
        <v>9.0595066644434051E-10</v>
      </c>
      <c r="IL70">
        <v>-5.0132855213330413E-2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123.2</v>
      </c>
      <c r="IU70">
        <v>123.2</v>
      </c>
      <c r="IV70">
        <v>0.95336900000000002</v>
      </c>
      <c r="IW70">
        <v>2.5549300000000001</v>
      </c>
      <c r="IX70">
        <v>1.49902</v>
      </c>
      <c r="IY70">
        <v>2.3046899999999999</v>
      </c>
      <c r="IZ70">
        <v>1.69678</v>
      </c>
      <c r="JA70">
        <v>2.3059099999999999</v>
      </c>
      <c r="JB70">
        <v>39.192399999999999</v>
      </c>
      <c r="JC70">
        <v>14.4998</v>
      </c>
      <c r="JD70">
        <v>18</v>
      </c>
      <c r="JE70">
        <v>729.92200000000003</v>
      </c>
      <c r="JF70">
        <v>313.64499999999998</v>
      </c>
      <c r="JG70">
        <v>30.004999999999999</v>
      </c>
      <c r="JH70">
        <v>34.896000000000001</v>
      </c>
      <c r="JI70">
        <v>30.002800000000001</v>
      </c>
      <c r="JJ70">
        <v>34.626800000000003</v>
      </c>
      <c r="JK70">
        <v>34.636400000000002</v>
      </c>
      <c r="JL70">
        <v>19.130700000000001</v>
      </c>
      <c r="JM70">
        <v>22.778500000000001</v>
      </c>
      <c r="JN70">
        <v>100</v>
      </c>
      <c r="JO70">
        <v>30</v>
      </c>
      <c r="JP70">
        <v>370.99</v>
      </c>
      <c r="JQ70">
        <v>30.637799999999999</v>
      </c>
      <c r="JR70">
        <v>98.429199999999994</v>
      </c>
      <c r="JS70">
        <v>98.310500000000005</v>
      </c>
    </row>
    <row r="71" spans="1:279" x14ac:dyDescent="0.2">
      <c r="A71">
        <v>56</v>
      </c>
      <c r="B71">
        <v>1658323488.5</v>
      </c>
      <c r="C71">
        <v>220</v>
      </c>
      <c r="D71" t="s">
        <v>531</v>
      </c>
      <c r="E71" t="s">
        <v>532</v>
      </c>
      <c r="F71">
        <v>4</v>
      </c>
      <c r="G71">
        <v>1658323486.5</v>
      </c>
      <c r="H71">
        <f t="shared" si="0"/>
        <v>2.7569584978721267E-3</v>
      </c>
      <c r="I71">
        <f t="shared" si="1"/>
        <v>2.7569584978721267</v>
      </c>
      <c r="J71">
        <f t="shared" si="2"/>
        <v>7.9588333868036969</v>
      </c>
      <c r="K71">
        <f t="shared" si="3"/>
        <v>346.50957142857141</v>
      </c>
      <c r="L71">
        <f t="shared" si="4"/>
        <v>252.21034631252877</v>
      </c>
      <c r="M71">
        <f t="shared" si="5"/>
        <v>25.540308151819502</v>
      </c>
      <c r="N71">
        <f t="shared" si="6"/>
        <v>35.089604218195376</v>
      </c>
      <c r="O71">
        <f t="shared" si="7"/>
        <v>0.15296125889202225</v>
      </c>
      <c r="P71">
        <f t="shared" si="8"/>
        <v>2.7621273870789445</v>
      </c>
      <c r="Q71">
        <f t="shared" si="9"/>
        <v>0.14840641568535187</v>
      </c>
      <c r="R71">
        <f t="shared" si="10"/>
        <v>9.3151946461117963E-2</v>
      </c>
      <c r="S71">
        <f t="shared" si="11"/>
        <v>194.42543961245372</v>
      </c>
      <c r="T71">
        <f t="shared" si="12"/>
        <v>33.903822041310299</v>
      </c>
      <c r="U71">
        <f t="shared" si="13"/>
        <v>33.362800000000007</v>
      </c>
      <c r="V71">
        <f t="shared" si="14"/>
        <v>5.1560123422422937</v>
      </c>
      <c r="W71">
        <f t="shared" si="15"/>
        <v>64.721828659843922</v>
      </c>
      <c r="X71">
        <f t="shared" si="16"/>
        <v>3.3538311869177697</v>
      </c>
      <c r="Y71">
        <f t="shared" si="17"/>
        <v>5.1819166058245578</v>
      </c>
      <c r="Z71">
        <f t="shared" si="18"/>
        <v>1.8021811553245239</v>
      </c>
      <c r="AA71">
        <f t="shared" si="19"/>
        <v>-121.58186975616078</v>
      </c>
      <c r="AB71">
        <f t="shared" si="20"/>
        <v>13.321225211663979</v>
      </c>
      <c r="AC71">
        <f t="shared" si="21"/>
        <v>1.1089449292436457</v>
      </c>
      <c r="AD71">
        <f t="shared" si="22"/>
        <v>87.273739997200551</v>
      </c>
      <c r="AE71">
        <f t="shared" si="23"/>
        <v>17.457331017210588</v>
      </c>
      <c r="AF71">
        <f t="shared" si="24"/>
        <v>2.7524217586487798</v>
      </c>
      <c r="AG71">
        <f t="shared" si="25"/>
        <v>7.9588333868036969</v>
      </c>
      <c r="AH71">
        <v>374.94612609749709</v>
      </c>
      <c r="AI71">
        <v>360.89777575757557</v>
      </c>
      <c r="AJ71">
        <v>1.679611026459946</v>
      </c>
      <c r="AK71">
        <v>63.139762686809448</v>
      </c>
      <c r="AL71">
        <f t="shared" si="26"/>
        <v>2.7569584978721267</v>
      </c>
      <c r="AM71">
        <v>30.66259615572455</v>
      </c>
      <c r="AN71">
        <v>33.122155757575761</v>
      </c>
      <c r="AO71">
        <v>4.1008348966361507E-6</v>
      </c>
      <c r="AP71">
        <v>90.997480818109025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47115.938792792302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1009.4999997991987</v>
      </c>
      <c r="BI71">
        <f t="shared" si="33"/>
        <v>7.9588333868036969</v>
      </c>
      <c r="BJ71" t="e">
        <f t="shared" si="34"/>
        <v>#DIV/0!</v>
      </c>
      <c r="BK71">
        <f t="shared" si="35"/>
        <v>7.8839359964208034E-3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1199.992857142857</v>
      </c>
      <c r="CQ71">
        <f t="shared" si="47"/>
        <v>1009.4999997991987</v>
      </c>
      <c r="CR71">
        <f t="shared" si="48"/>
        <v>0.84125500730294722</v>
      </c>
      <c r="CS71">
        <f t="shared" si="49"/>
        <v>0.1620221640946882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1658323486.5</v>
      </c>
      <c r="CZ71">
        <v>346.50957142857141</v>
      </c>
      <c r="DA71">
        <v>363.49742857142871</v>
      </c>
      <c r="DB71">
        <v>33.119057142857137</v>
      </c>
      <c r="DC71">
        <v>30.663514285714289</v>
      </c>
      <c r="DD71">
        <v>348.14342857142861</v>
      </c>
      <c r="DE71">
        <v>32.561885714285722</v>
      </c>
      <c r="DF71">
        <v>650.26699999999994</v>
      </c>
      <c r="DG71">
        <v>101.16585714285711</v>
      </c>
      <c r="DH71">
        <v>0.1000446142857143</v>
      </c>
      <c r="DI71">
        <v>33.452257142857142</v>
      </c>
      <c r="DJ71">
        <v>999.89999999999986</v>
      </c>
      <c r="DK71">
        <v>33.362800000000007</v>
      </c>
      <c r="DL71">
        <v>0</v>
      </c>
      <c r="DM71">
        <v>0</v>
      </c>
      <c r="DN71">
        <v>8970.1785714285706</v>
      </c>
      <c r="DO71">
        <v>0</v>
      </c>
      <c r="DP71">
        <v>20.226557142857139</v>
      </c>
      <c r="DQ71">
        <v>-16.987757142857141</v>
      </c>
      <c r="DR71">
        <v>358.37885714285721</v>
      </c>
      <c r="DS71">
        <v>374.99628571428582</v>
      </c>
      <c r="DT71">
        <v>2.4555500000000001</v>
      </c>
      <c r="DU71">
        <v>363.49742857142871</v>
      </c>
      <c r="DV71">
        <v>30.663514285714289</v>
      </c>
      <c r="DW71">
        <v>3.3505214285714291</v>
      </c>
      <c r="DX71">
        <v>3.1021042857142862</v>
      </c>
      <c r="DY71">
        <v>25.880742857142849</v>
      </c>
      <c r="DZ71">
        <v>24.58634285714286</v>
      </c>
      <c r="EA71">
        <v>1199.992857142857</v>
      </c>
      <c r="EB71">
        <v>0.95799385714285712</v>
      </c>
      <c r="EC71">
        <v>4.2006257142857148E-2</v>
      </c>
      <c r="ED71">
        <v>0</v>
      </c>
      <c r="EE71">
        <v>621.98385714285712</v>
      </c>
      <c r="EF71">
        <v>5.0001600000000002</v>
      </c>
      <c r="EG71">
        <v>8217.6414285714291</v>
      </c>
      <c r="EH71">
        <v>9515.1028571428578</v>
      </c>
      <c r="EI71">
        <v>48.008857142857153</v>
      </c>
      <c r="EJ71">
        <v>50.186999999999998</v>
      </c>
      <c r="EK71">
        <v>49.088999999999999</v>
      </c>
      <c r="EL71">
        <v>49.196000000000012</v>
      </c>
      <c r="EM71">
        <v>49.651571428571437</v>
      </c>
      <c r="EN71">
        <v>1144.792857142857</v>
      </c>
      <c r="EO71">
        <v>50.2</v>
      </c>
      <c r="EP71">
        <v>0</v>
      </c>
      <c r="EQ71">
        <v>765999.60000014305</v>
      </c>
      <c r="ER71">
        <v>0</v>
      </c>
      <c r="ES71">
        <v>621.44063999999992</v>
      </c>
      <c r="ET71">
        <v>5.099538459419759</v>
      </c>
      <c r="EU71">
        <v>-329.83230717083529</v>
      </c>
      <c r="EV71">
        <v>8262.1935999999987</v>
      </c>
      <c r="EW71">
        <v>15</v>
      </c>
      <c r="EX71">
        <v>1658316094</v>
      </c>
      <c r="EY71" t="s">
        <v>416</v>
      </c>
      <c r="EZ71">
        <v>1658316090.5</v>
      </c>
      <c r="FA71">
        <v>1658316094</v>
      </c>
      <c r="FB71">
        <v>11</v>
      </c>
      <c r="FC71">
        <v>-0.13300000000000001</v>
      </c>
      <c r="FD71">
        <v>0.107</v>
      </c>
      <c r="FE71">
        <v>-1.72</v>
      </c>
      <c r="FF71">
        <v>0.44</v>
      </c>
      <c r="FG71">
        <v>415</v>
      </c>
      <c r="FH71">
        <v>29</v>
      </c>
      <c r="FI71">
        <v>0.15</v>
      </c>
      <c r="FJ71">
        <v>0.28000000000000003</v>
      </c>
      <c r="FK71">
        <v>-16.498190000000001</v>
      </c>
      <c r="FL71">
        <v>-3.2923474671669379</v>
      </c>
      <c r="FM71">
        <v>0.31791350852079248</v>
      </c>
      <c r="FN71">
        <v>0</v>
      </c>
      <c r="FO71">
        <v>621.19947058823516</v>
      </c>
      <c r="FP71">
        <v>4.5560580572156839</v>
      </c>
      <c r="FQ71">
        <v>0.53207198956167456</v>
      </c>
      <c r="FR71">
        <v>0</v>
      </c>
      <c r="FS71">
        <v>2.4583192500000002</v>
      </c>
      <c r="FT71">
        <v>-2.042690431520202E-2</v>
      </c>
      <c r="FU71">
        <v>2.5283051511832931E-3</v>
      </c>
      <c r="FV71">
        <v>1</v>
      </c>
      <c r="FW71">
        <v>1</v>
      </c>
      <c r="FX71">
        <v>3</v>
      </c>
      <c r="FY71" t="s">
        <v>423</v>
      </c>
      <c r="FZ71">
        <v>3.3703500000000002</v>
      </c>
      <c r="GA71">
        <v>2.8934700000000002</v>
      </c>
      <c r="GB71">
        <v>8.5670399999999994E-2</v>
      </c>
      <c r="GC71">
        <v>9.0068700000000002E-2</v>
      </c>
      <c r="GD71">
        <v>0.137909</v>
      </c>
      <c r="GE71">
        <v>0.13384299999999999</v>
      </c>
      <c r="GF71">
        <v>31600.1</v>
      </c>
      <c r="GG71">
        <v>27344.5</v>
      </c>
      <c r="GH71">
        <v>30886.400000000001</v>
      </c>
      <c r="GI71">
        <v>28004.799999999999</v>
      </c>
      <c r="GJ71">
        <v>35074.5</v>
      </c>
      <c r="GK71">
        <v>34222.1</v>
      </c>
      <c r="GL71">
        <v>40258.1</v>
      </c>
      <c r="GM71">
        <v>39031.800000000003</v>
      </c>
      <c r="GN71">
        <v>2.36233</v>
      </c>
      <c r="GO71">
        <v>1.63113</v>
      </c>
      <c r="GP71">
        <v>0</v>
      </c>
      <c r="GQ71">
        <v>7.12425E-2</v>
      </c>
      <c r="GR71">
        <v>999.9</v>
      </c>
      <c r="GS71">
        <v>32.210900000000002</v>
      </c>
      <c r="GT71">
        <v>66.900000000000006</v>
      </c>
      <c r="GU71">
        <v>34.4</v>
      </c>
      <c r="GV71">
        <v>36.126800000000003</v>
      </c>
      <c r="GW71">
        <v>50.811900000000001</v>
      </c>
      <c r="GX71">
        <v>40.420699999999997</v>
      </c>
      <c r="GY71">
        <v>1</v>
      </c>
      <c r="GZ71">
        <v>0.60047799999999996</v>
      </c>
      <c r="HA71">
        <v>1.8576600000000001</v>
      </c>
      <c r="HB71">
        <v>20.199300000000001</v>
      </c>
      <c r="HC71">
        <v>5.2153400000000003</v>
      </c>
      <c r="HD71">
        <v>11.974</v>
      </c>
      <c r="HE71">
        <v>4.9906499999999996</v>
      </c>
      <c r="HF71">
        <v>3.2925499999999999</v>
      </c>
      <c r="HG71">
        <v>8279.7999999999993</v>
      </c>
      <c r="HH71">
        <v>9999</v>
      </c>
      <c r="HI71">
        <v>9999</v>
      </c>
      <c r="HJ71">
        <v>969.7</v>
      </c>
      <c r="HK71">
        <v>4.9712500000000004</v>
      </c>
      <c r="HL71">
        <v>1.87392</v>
      </c>
      <c r="HM71">
        <v>1.87016</v>
      </c>
      <c r="HN71">
        <v>1.8696600000000001</v>
      </c>
      <c r="HO71">
        <v>1.87446</v>
      </c>
      <c r="HP71">
        <v>1.87117</v>
      </c>
      <c r="HQ71">
        <v>1.8666100000000001</v>
      </c>
      <c r="HR71">
        <v>1.8777200000000001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-1.637</v>
      </c>
      <c r="IG71">
        <v>0.55730000000000002</v>
      </c>
      <c r="IH71">
        <v>-1.4143203888967211</v>
      </c>
      <c r="II71">
        <v>1.7196870422270779E-5</v>
      </c>
      <c r="IJ71">
        <v>-2.1741833173098589E-6</v>
      </c>
      <c r="IK71">
        <v>9.0595066644434051E-10</v>
      </c>
      <c r="IL71">
        <v>-5.0132855213330413E-2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123.3</v>
      </c>
      <c r="IU71">
        <v>123.2</v>
      </c>
      <c r="IV71">
        <v>0.96801800000000005</v>
      </c>
      <c r="IW71">
        <v>2.5585900000000001</v>
      </c>
      <c r="IX71">
        <v>1.49902</v>
      </c>
      <c r="IY71">
        <v>2.3046899999999999</v>
      </c>
      <c r="IZ71">
        <v>1.69678</v>
      </c>
      <c r="JA71">
        <v>2.4194300000000002</v>
      </c>
      <c r="JB71">
        <v>39.192399999999999</v>
      </c>
      <c r="JC71">
        <v>14.4998</v>
      </c>
      <c r="JD71">
        <v>18</v>
      </c>
      <c r="JE71">
        <v>729.86400000000003</v>
      </c>
      <c r="JF71">
        <v>313.541</v>
      </c>
      <c r="JG71">
        <v>30.005099999999999</v>
      </c>
      <c r="JH71">
        <v>34.917499999999997</v>
      </c>
      <c r="JI71">
        <v>30.002800000000001</v>
      </c>
      <c r="JJ71">
        <v>34.6434</v>
      </c>
      <c r="JK71">
        <v>34.654200000000003</v>
      </c>
      <c r="JL71">
        <v>19.410699999999999</v>
      </c>
      <c r="JM71">
        <v>22.778500000000001</v>
      </c>
      <c r="JN71">
        <v>100</v>
      </c>
      <c r="JO71">
        <v>30</v>
      </c>
      <c r="JP71">
        <v>377.72399999999999</v>
      </c>
      <c r="JQ71">
        <v>30.637799999999999</v>
      </c>
      <c r="JR71">
        <v>98.424700000000001</v>
      </c>
      <c r="JS71">
        <v>98.303100000000001</v>
      </c>
    </row>
    <row r="72" spans="1:279" x14ac:dyDescent="0.2">
      <c r="A72">
        <v>57</v>
      </c>
      <c r="B72">
        <v>1658323492</v>
      </c>
      <c r="C72">
        <v>223.5</v>
      </c>
      <c r="D72" t="s">
        <v>533</v>
      </c>
      <c r="E72" t="s">
        <v>534</v>
      </c>
      <c r="F72">
        <v>4</v>
      </c>
      <c r="G72">
        <v>1658323489.928571</v>
      </c>
      <c r="H72">
        <f t="shared" si="0"/>
        <v>2.7574203712379254E-3</v>
      </c>
      <c r="I72">
        <f t="shared" si="1"/>
        <v>2.7574203712379255</v>
      </c>
      <c r="J72">
        <f t="shared" si="2"/>
        <v>8.0065029578316409</v>
      </c>
      <c r="K72">
        <f t="shared" si="3"/>
        <v>352.09</v>
      </c>
      <c r="L72">
        <f t="shared" si="4"/>
        <v>257.05479509074252</v>
      </c>
      <c r="M72">
        <f t="shared" si="5"/>
        <v>26.030936144473277</v>
      </c>
      <c r="N72">
        <f t="shared" si="6"/>
        <v>35.65478054541714</v>
      </c>
      <c r="O72">
        <f t="shared" si="7"/>
        <v>0.15284749420356392</v>
      </c>
      <c r="P72">
        <f t="shared" si="8"/>
        <v>2.7626013649293721</v>
      </c>
      <c r="Q72">
        <f t="shared" si="9"/>
        <v>0.14830007068437617</v>
      </c>
      <c r="R72">
        <f t="shared" si="10"/>
        <v>9.30848426095022E-2</v>
      </c>
      <c r="S72">
        <f t="shared" si="11"/>
        <v>194.43008232673756</v>
      </c>
      <c r="T72">
        <f t="shared" si="12"/>
        <v>33.905109698754558</v>
      </c>
      <c r="U72">
        <f t="shared" si="13"/>
        <v>33.370114285714287</v>
      </c>
      <c r="V72">
        <f t="shared" si="14"/>
        <v>5.1581261159037934</v>
      </c>
      <c r="W72">
        <f t="shared" si="15"/>
        <v>64.726973602661147</v>
      </c>
      <c r="X72">
        <f t="shared" si="16"/>
        <v>3.3543715127625791</v>
      </c>
      <c r="Y72">
        <f t="shared" si="17"/>
        <v>5.1823394885631879</v>
      </c>
      <c r="Z72">
        <f t="shared" si="18"/>
        <v>1.8037546031412144</v>
      </c>
      <c r="AA72">
        <f t="shared" si="19"/>
        <v>-121.60223837159251</v>
      </c>
      <c r="AB72">
        <f t="shared" si="20"/>
        <v>12.451163696114143</v>
      </c>
      <c r="AC72">
        <f t="shared" si="21"/>
        <v>1.0363820462422564</v>
      </c>
      <c r="AD72">
        <f t="shared" si="22"/>
        <v>86.315389697501473</v>
      </c>
      <c r="AE72">
        <f t="shared" si="23"/>
        <v>17.563227496272948</v>
      </c>
      <c r="AF72">
        <f t="shared" si="24"/>
        <v>2.7546587373951477</v>
      </c>
      <c r="AG72">
        <f t="shared" si="25"/>
        <v>8.0065029578316409</v>
      </c>
      <c r="AH72">
        <v>380.91696121125352</v>
      </c>
      <c r="AI72">
        <v>366.80097575757583</v>
      </c>
      <c r="AJ72">
        <v>1.68521102645996</v>
      </c>
      <c r="AK72">
        <v>63.139762686809448</v>
      </c>
      <c r="AL72">
        <f t="shared" si="26"/>
        <v>2.7574203712379255</v>
      </c>
      <c r="AM72">
        <v>30.665991860788239</v>
      </c>
      <c r="AN72">
        <v>33.125872727272721</v>
      </c>
      <c r="AO72">
        <v>3.9958183643602711E-5</v>
      </c>
      <c r="AP72">
        <v>90.997480818109025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47128.723674042973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1009.5240426563403</v>
      </c>
      <c r="BI72">
        <f t="shared" si="33"/>
        <v>8.0065029578316409</v>
      </c>
      <c r="BJ72" t="e">
        <f t="shared" si="34"/>
        <v>#DIV/0!</v>
      </c>
      <c r="BK72">
        <f t="shared" si="35"/>
        <v>7.930968079536067E-3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1200.021428571428</v>
      </c>
      <c r="CQ72">
        <f t="shared" si="47"/>
        <v>1009.5240426563403</v>
      </c>
      <c r="CR72">
        <f t="shared" si="48"/>
        <v>0.84125501313600171</v>
      </c>
      <c r="CS72">
        <f t="shared" si="49"/>
        <v>0.16202217535248342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1658323489.928571</v>
      </c>
      <c r="CZ72">
        <v>352.09</v>
      </c>
      <c r="DA72">
        <v>369.1912857142857</v>
      </c>
      <c r="DB72">
        <v>33.12432857142857</v>
      </c>
      <c r="DC72">
        <v>30.666685714285709</v>
      </c>
      <c r="DD72">
        <v>353.73014285714288</v>
      </c>
      <c r="DE72">
        <v>32.567</v>
      </c>
      <c r="DF72">
        <v>650.23585714285707</v>
      </c>
      <c r="DG72">
        <v>101.166</v>
      </c>
      <c r="DH72">
        <v>0.1000982857142857</v>
      </c>
      <c r="DI72">
        <v>33.453714285714277</v>
      </c>
      <c r="DJ72">
        <v>999.89999999999986</v>
      </c>
      <c r="DK72">
        <v>33.370114285714287</v>
      </c>
      <c r="DL72">
        <v>0</v>
      </c>
      <c r="DM72">
        <v>0</v>
      </c>
      <c r="DN72">
        <v>8972.6785714285706</v>
      </c>
      <c r="DO72">
        <v>0</v>
      </c>
      <c r="DP72">
        <v>18.37554285714285</v>
      </c>
      <c r="DQ72">
        <v>-17.101371428571429</v>
      </c>
      <c r="DR72">
        <v>364.15242857142857</v>
      </c>
      <c r="DS72">
        <v>380.87142857142862</v>
      </c>
      <c r="DT72">
        <v>2.457614285714286</v>
      </c>
      <c r="DU72">
        <v>369.1912857142857</v>
      </c>
      <c r="DV72">
        <v>30.666685714285709</v>
      </c>
      <c r="DW72">
        <v>3.351054285714286</v>
      </c>
      <c r="DX72">
        <v>3.1024285714285709</v>
      </c>
      <c r="DY72">
        <v>25.883428571428571</v>
      </c>
      <c r="DZ72">
        <v>24.588100000000001</v>
      </c>
      <c r="EA72">
        <v>1200.021428571428</v>
      </c>
      <c r="EB72">
        <v>0.95799385714285712</v>
      </c>
      <c r="EC72">
        <v>4.2006257142857148E-2</v>
      </c>
      <c r="ED72">
        <v>0</v>
      </c>
      <c r="EE72">
        <v>622.33114285714271</v>
      </c>
      <c r="EF72">
        <v>5.0001600000000002</v>
      </c>
      <c r="EG72">
        <v>8174.1928571428571</v>
      </c>
      <c r="EH72">
        <v>9515.322857142859</v>
      </c>
      <c r="EI72">
        <v>48.044285714285721</v>
      </c>
      <c r="EJ72">
        <v>50.186999999999998</v>
      </c>
      <c r="EK72">
        <v>49.088999999999999</v>
      </c>
      <c r="EL72">
        <v>49.232000000000014</v>
      </c>
      <c r="EM72">
        <v>49.669285714285721</v>
      </c>
      <c r="EN72">
        <v>1144.82</v>
      </c>
      <c r="EO72">
        <v>50.201428571428572</v>
      </c>
      <c r="EP72">
        <v>0</v>
      </c>
      <c r="EQ72">
        <v>766003.20000004768</v>
      </c>
      <c r="ER72">
        <v>0</v>
      </c>
      <c r="ES72">
        <v>621.81596000000002</v>
      </c>
      <c r="ET72">
        <v>5.5018461526945579</v>
      </c>
      <c r="EU72">
        <v>-672.66846003585783</v>
      </c>
      <c r="EV72">
        <v>8236.9803999999986</v>
      </c>
      <c r="EW72">
        <v>15</v>
      </c>
      <c r="EX72">
        <v>1658316094</v>
      </c>
      <c r="EY72" t="s">
        <v>416</v>
      </c>
      <c r="EZ72">
        <v>1658316090.5</v>
      </c>
      <c r="FA72">
        <v>1658316094</v>
      </c>
      <c r="FB72">
        <v>11</v>
      </c>
      <c r="FC72">
        <v>-0.13300000000000001</v>
      </c>
      <c r="FD72">
        <v>0.107</v>
      </c>
      <c r="FE72">
        <v>-1.72</v>
      </c>
      <c r="FF72">
        <v>0.44</v>
      </c>
      <c r="FG72">
        <v>415</v>
      </c>
      <c r="FH72">
        <v>29</v>
      </c>
      <c r="FI72">
        <v>0.15</v>
      </c>
      <c r="FJ72">
        <v>0.28000000000000003</v>
      </c>
      <c r="FK72">
        <v>-16.709489999999999</v>
      </c>
      <c r="FL72">
        <v>-3.0149133208254808</v>
      </c>
      <c r="FM72">
        <v>0.29129267223876387</v>
      </c>
      <c r="FN72">
        <v>0</v>
      </c>
      <c r="FO72">
        <v>621.51538235294117</v>
      </c>
      <c r="FP72">
        <v>5.0291061840425364</v>
      </c>
      <c r="FQ72">
        <v>0.57068271882976374</v>
      </c>
      <c r="FR72">
        <v>0</v>
      </c>
      <c r="FS72">
        <v>2.4573054999999999</v>
      </c>
      <c r="FT72">
        <v>-3.1753846153934409E-3</v>
      </c>
      <c r="FU72">
        <v>1.2351233744043631E-3</v>
      </c>
      <c r="FV72">
        <v>1</v>
      </c>
      <c r="FW72">
        <v>1</v>
      </c>
      <c r="FX72">
        <v>3</v>
      </c>
      <c r="FY72" t="s">
        <v>423</v>
      </c>
      <c r="FZ72">
        <v>3.3700600000000001</v>
      </c>
      <c r="GA72">
        <v>2.8937300000000001</v>
      </c>
      <c r="GB72">
        <v>8.6776400000000004E-2</v>
      </c>
      <c r="GC72">
        <v>9.1203699999999999E-2</v>
      </c>
      <c r="GD72">
        <v>0.13791500000000001</v>
      </c>
      <c r="GE72">
        <v>0.13384599999999999</v>
      </c>
      <c r="GF72">
        <v>31560.5</v>
      </c>
      <c r="GG72">
        <v>27308.9</v>
      </c>
      <c r="GH72">
        <v>30885.200000000001</v>
      </c>
      <c r="GI72">
        <v>28003.5</v>
      </c>
      <c r="GJ72">
        <v>35073</v>
      </c>
      <c r="GK72">
        <v>34220.5</v>
      </c>
      <c r="GL72">
        <v>40256.6</v>
      </c>
      <c r="GM72">
        <v>39030.1</v>
      </c>
      <c r="GN72">
        <v>2.36205</v>
      </c>
      <c r="GO72">
        <v>1.6308</v>
      </c>
      <c r="GP72">
        <v>0</v>
      </c>
      <c r="GQ72">
        <v>7.2021000000000002E-2</v>
      </c>
      <c r="GR72">
        <v>999.9</v>
      </c>
      <c r="GS72">
        <v>32.2119</v>
      </c>
      <c r="GT72">
        <v>66.900000000000006</v>
      </c>
      <c r="GU72">
        <v>34.4</v>
      </c>
      <c r="GV72">
        <v>36.131300000000003</v>
      </c>
      <c r="GW72">
        <v>50.481900000000003</v>
      </c>
      <c r="GX72">
        <v>41.258000000000003</v>
      </c>
      <c r="GY72">
        <v>1</v>
      </c>
      <c r="GZ72">
        <v>0.60255599999999998</v>
      </c>
      <c r="HA72">
        <v>1.8730899999999999</v>
      </c>
      <c r="HB72">
        <v>20.199100000000001</v>
      </c>
      <c r="HC72">
        <v>5.2156399999999996</v>
      </c>
      <c r="HD72">
        <v>11.974</v>
      </c>
      <c r="HE72">
        <v>4.9909499999999998</v>
      </c>
      <c r="HF72">
        <v>3.2925800000000001</v>
      </c>
      <c r="HG72">
        <v>8279.7999999999993</v>
      </c>
      <c r="HH72">
        <v>9999</v>
      </c>
      <c r="HI72">
        <v>9999</v>
      </c>
      <c r="HJ72">
        <v>969.7</v>
      </c>
      <c r="HK72">
        <v>4.9712199999999998</v>
      </c>
      <c r="HL72">
        <v>1.87391</v>
      </c>
      <c r="HM72">
        <v>1.8701700000000001</v>
      </c>
      <c r="HN72">
        <v>1.8696699999999999</v>
      </c>
      <c r="HO72">
        <v>1.87446</v>
      </c>
      <c r="HP72">
        <v>1.8711500000000001</v>
      </c>
      <c r="HQ72">
        <v>1.8666100000000001</v>
      </c>
      <c r="HR72">
        <v>1.87771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-1.6439999999999999</v>
      </c>
      <c r="IG72">
        <v>0.5575</v>
      </c>
      <c r="IH72">
        <v>-1.4143203888967211</v>
      </c>
      <c r="II72">
        <v>1.7196870422270779E-5</v>
      </c>
      <c r="IJ72">
        <v>-2.1741833173098589E-6</v>
      </c>
      <c r="IK72">
        <v>9.0595066644434051E-10</v>
      </c>
      <c r="IL72">
        <v>-5.0132855213330413E-2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123.4</v>
      </c>
      <c r="IU72">
        <v>123.3</v>
      </c>
      <c r="IV72">
        <v>0.98022500000000001</v>
      </c>
      <c r="IW72">
        <v>2.5573700000000001</v>
      </c>
      <c r="IX72">
        <v>1.49902</v>
      </c>
      <c r="IY72">
        <v>2.3046899999999999</v>
      </c>
      <c r="IZ72">
        <v>1.69678</v>
      </c>
      <c r="JA72">
        <v>2.3303199999999999</v>
      </c>
      <c r="JB72">
        <v>39.217300000000002</v>
      </c>
      <c r="JC72">
        <v>14.4998</v>
      </c>
      <c r="JD72">
        <v>18</v>
      </c>
      <c r="JE72">
        <v>729.803</v>
      </c>
      <c r="JF72">
        <v>313.44799999999998</v>
      </c>
      <c r="JG72">
        <v>30.004999999999999</v>
      </c>
      <c r="JH72">
        <v>34.936999999999998</v>
      </c>
      <c r="JI72">
        <v>30.002800000000001</v>
      </c>
      <c r="JJ72">
        <v>34.658200000000001</v>
      </c>
      <c r="JK72">
        <v>34.668999999999997</v>
      </c>
      <c r="JL72">
        <v>19.665099999999999</v>
      </c>
      <c r="JM72">
        <v>22.778500000000001</v>
      </c>
      <c r="JN72">
        <v>100</v>
      </c>
      <c r="JO72">
        <v>30</v>
      </c>
      <c r="JP72">
        <v>384.53100000000001</v>
      </c>
      <c r="JQ72">
        <v>30.637799999999999</v>
      </c>
      <c r="JR72">
        <v>98.421000000000006</v>
      </c>
      <c r="JS72">
        <v>98.298699999999997</v>
      </c>
    </row>
    <row r="73" spans="1:279" x14ac:dyDescent="0.2">
      <c r="A73">
        <v>58</v>
      </c>
      <c r="B73">
        <v>1658323496</v>
      </c>
      <c r="C73">
        <v>227.5</v>
      </c>
      <c r="D73" t="s">
        <v>535</v>
      </c>
      <c r="E73" t="s">
        <v>536</v>
      </c>
      <c r="F73">
        <v>4</v>
      </c>
      <c r="G73">
        <v>1658323494</v>
      </c>
      <c r="H73">
        <f t="shared" si="0"/>
        <v>2.7607608261199022E-3</v>
      </c>
      <c r="I73">
        <f t="shared" si="1"/>
        <v>2.7607608261199021</v>
      </c>
      <c r="J73">
        <f t="shared" si="2"/>
        <v>8.2939271338027503</v>
      </c>
      <c r="K73">
        <f t="shared" si="3"/>
        <v>358.74042857142871</v>
      </c>
      <c r="L73">
        <f t="shared" si="4"/>
        <v>260.58089907085565</v>
      </c>
      <c r="M73">
        <f t="shared" si="5"/>
        <v>26.388087152879464</v>
      </c>
      <c r="N73">
        <f t="shared" si="6"/>
        <v>36.328348425224064</v>
      </c>
      <c r="O73">
        <f t="shared" si="7"/>
        <v>0.15303836259648509</v>
      </c>
      <c r="P73">
        <f t="shared" si="8"/>
        <v>2.7690347240937667</v>
      </c>
      <c r="Q73">
        <f t="shared" si="9"/>
        <v>0.14849000935441684</v>
      </c>
      <c r="R73">
        <f t="shared" si="10"/>
        <v>9.3203647271119294E-2</v>
      </c>
      <c r="S73">
        <f t="shared" si="11"/>
        <v>194.42680761245654</v>
      </c>
      <c r="T73">
        <f t="shared" si="12"/>
        <v>33.905637791505505</v>
      </c>
      <c r="U73">
        <f t="shared" si="13"/>
        <v>33.371457142857153</v>
      </c>
      <c r="V73">
        <f t="shared" si="14"/>
        <v>5.1585142734297511</v>
      </c>
      <c r="W73">
        <f t="shared" si="15"/>
        <v>64.728126949981785</v>
      </c>
      <c r="X73">
        <f t="shared" si="16"/>
        <v>3.35488753310934</v>
      </c>
      <c r="Y73">
        <f t="shared" si="17"/>
        <v>5.1830443598372717</v>
      </c>
      <c r="Z73">
        <f t="shared" si="18"/>
        <v>1.8036267403204111</v>
      </c>
      <c r="AA73">
        <f t="shared" si="19"/>
        <v>-121.74955243188769</v>
      </c>
      <c r="AB73">
        <f t="shared" si="20"/>
        <v>12.642239112409918</v>
      </c>
      <c r="AC73">
        <f t="shared" si="21"/>
        <v>1.0498609367106806</v>
      </c>
      <c r="AD73">
        <f t="shared" si="22"/>
        <v>86.369355229689432</v>
      </c>
      <c r="AE73">
        <f t="shared" si="23"/>
        <v>17.880616489159518</v>
      </c>
      <c r="AF73">
        <f t="shared" si="24"/>
        <v>2.7580620545986188</v>
      </c>
      <c r="AG73">
        <f t="shared" si="25"/>
        <v>8.2939271338027503</v>
      </c>
      <c r="AH73">
        <v>388.00539774222028</v>
      </c>
      <c r="AI73">
        <v>373.57795151515143</v>
      </c>
      <c r="AJ73">
        <v>1.6951362660028091</v>
      </c>
      <c r="AK73">
        <v>63.139762686809448</v>
      </c>
      <c r="AL73">
        <f t="shared" si="26"/>
        <v>2.7607608261199021</v>
      </c>
      <c r="AM73">
        <v>30.668229502167719</v>
      </c>
      <c r="AN73">
        <v>33.130986666666651</v>
      </c>
      <c r="AO73">
        <v>4.4350638401549981E-5</v>
      </c>
      <c r="AP73">
        <v>90.997480818109025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47305.024479665553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1009.5071997992006</v>
      </c>
      <c r="BI73">
        <f t="shared" si="33"/>
        <v>8.2939271338027503</v>
      </c>
      <c r="BJ73" t="e">
        <f t="shared" si="34"/>
        <v>#DIV/0!</v>
      </c>
      <c r="BK73">
        <f t="shared" si="35"/>
        <v>8.2158177132887027E-3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1200.001428571429</v>
      </c>
      <c r="CQ73">
        <f t="shared" si="47"/>
        <v>1009.5071997992006</v>
      </c>
      <c r="CR73">
        <f t="shared" si="48"/>
        <v>0.84125499833862127</v>
      </c>
      <c r="CS73">
        <f t="shared" si="49"/>
        <v>0.16202214679353899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1658323494</v>
      </c>
      <c r="CZ73">
        <v>358.74042857142871</v>
      </c>
      <c r="DA73">
        <v>376.15214285714279</v>
      </c>
      <c r="DB73">
        <v>33.129328571428573</v>
      </c>
      <c r="DC73">
        <v>30.66872857142857</v>
      </c>
      <c r="DD73">
        <v>360.38857142857142</v>
      </c>
      <c r="DE73">
        <v>32.571828571428568</v>
      </c>
      <c r="DF73">
        <v>650.25342857142857</v>
      </c>
      <c r="DG73">
        <v>101.1664285714286</v>
      </c>
      <c r="DH73">
        <v>9.9962200000000001E-2</v>
      </c>
      <c r="DI73">
        <v>33.456142857142858</v>
      </c>
      <c r="DJ73">
        <v>999.89999999999986</v>
      </c>
      <c r="DK73">
        <v>33.371457142857153</v>
      </c>
      <c r="DL73">
        <v>0</v>
      </c>
      <c r="DM73">
        <v>0</v>
      </c>
      <c r="DN73">
        <v>9006.7857142857138</v>
      </c>
      <c r="DO73">
        <v>0</v>
      </c>
      <c r="DP73">
        <v>16.37858571428572</v>
      </c>
      <c r="DQ73">
        <v>-17.411757142857141</v>
      </c>
      <c r="DR73">
        <v>371.03242857142862</v>
      </c>
      <c r="DS73">
        <v>388.05314285714292</v>
      </c>
      <c r="DT73">
        <v>2.4605757142857141</v>
      </c>
      <c r="DU73">
        <v>376.15214285714279</v>
      </c>
      <c r="DV73">
        <v>30.66872857142857</v>
      </c>
      <c r="DW73">
        <v>3.3515714285714289</v>
      </c>
      <c r="DX73">
        <v>3.1026414285714292</v>
      </c>
      <c r="DY73">
        <v>25.886028571428572</v>
      </c>
      <c r="DZ73">
        <v>24.589257142857139</v>
      </c>
      <c r="EA73">
        <v>1200.001428571429</v>
      </c>
      <c r="EB73">
        <v>0.9579954285714285</v>
      </c>
      <c r="EC73">
        <v>4.2004728571428569E-2</v>
      </c>
      <c r="ED73">
        <v>0</v>
      </c>
      <c r="EE73">
        <v>622.91100000000006</v>
      </c>
      <c r="EF73">
        <v>5.0001600000000002</v>
      </c>
      <c r="EG73">
        <v>8185.3614285714284</v>
      </c>
      <c r="EH73">
        <v>9515.17</v>
      </c>
      <c r="EI73">
        <v>48.044285714285721</v>
      </c>
      <c r="EJ73">
        <v>50.186999999999998</v>
      </c>
      <c r="EK73">
        <v>49.133714285714291</v>
      </c>
      <c r="EL73">
        <v>49.25</v>
      </c>
      <c r="EM73">
        <v>49.669285714285706</v>
      </c>
      <c r="EN73">
        <v>1144.8014285714289</v>
      </c>
      <c r="EO73">
        <v>50.2</v>
      </c>
      <c r="EP73">
        <v>0</v>
      </c>
      <c r="EQ73">
        <v>766007.40000009537</v>
      </c>
      <c r="ER73">
        <v>0</v>
      </c>
      <c r="ES73">
        <v>622.2196923076923</v>
      </c>
      <c r="ET73">
        <v>7.5723077061937003</v>
      </c>
      <c r="EU73">
        <v>-387.96341883549348</v>
      </c>
      <c r="EV73">
        <v>8212.6003846153835</v>
      </c>
      <c r="EW73">
        <v>15</v>
      </c>
      <c r="EX73">
        <v>1658316094</v>
      </c>
      <c r="EY73" t="s">
        <v>416</v>
      </c>
      <c r="EZ73">
        <v>1658316090.5</v>
      </c>
      <c r="FA73">
        <v>1658316094</v>
      </c>
      <c r="FB73">
        <v>11</v>
      </c>
      <c r="FC73">
        <v>-0.13300000000000001</v>
      </c>
      <c r="FD73">
        <v>0.107</v>
      </c>
      <c r="FE73">
        <v>-1.72</v>
      </c>
      <c r="FF73">
        <v>0.44</v>
      </c>
      <c r="FG73">
        <v>415</v>
      </c>
      <c r="FH73">
        <v>29</v>
      </c>
      <c r="FI73">
        <v>0.15</v>
      </c>
      <c r="FJ73">
        <v>0.28000000000000003</v>
      </c>
      <c r="FK73">
        <v>-16.925875000000001</v>
      </c>
      <c r="FL73">
        <v>-3.2367332082551221</v>
      </c>
      <c r="FM73">
        <v>0.31346416282407757</v>
      </c>
      <c r="FN73">
        <v>0</v>
      </c>
      <c r="FO73">
        <v>621.91241176470589</v>
      </c>
      <c r="FP73">
        <v>6.5103743365498259</v>
      </c>
      <c r="FQ73">
        <v>0.69162294715983463</v>
      </c>
      <c r="FR73">
        <v>0</v>
      </c>
      <c r="FS73">
        <v>2.4579274999999998</v>
      </c>
      <c r="FT73">
        <v>6.0772232645402739E-3</v>
      </c>
      <c r="FU73">
        <v>1.716083841191931E-3</v>
      </c>
      <c r="FV73">
        <v>1</v>
      </c>
      <c r="FW73">
        <v>1</v>
      </c>
      <c r="FX73">
        <v>3</v>
      </c>
      <c r="FY73" t="s">
        <v>423</v>
      </c>
      <c r="FZ73">
        <v>3.3701599999999998</v>
      </c>
      <c r="GA73">
        <v>2.8937599999999999</v>
      </c>
      <c r="GB73">
        <v>8.8035600000000006E-2</v>
      </c>
      <c r="GC73">
        <v>9.2508900000000005E-2</v>
      </c>
      <c r="GD73">
        <v>0.13792199999999999</v>
      </c>
      <c r="GE73">
        <v>0.133849</v>
      </c>
      <c r="GF73">
        <v>31514.400000000001</v>
      </c>
      <c r="GG73">
        <v>27268.7</v>
      </c>
      <c r="GH73">
        <v>30882.799999999999</v>
      </c>
      <c r="GI73">
        <v>28002.7</v>
      </c>
      <c r="GJ73">
        <v>35070.199999999997</v>
      </c>
      <c r="GK73">
        <v>34219.599999999999</v>
      </c>
      <c r="GL73">
        <v>40253.599999999999</v>
      </c>
      <c r="GM73">
        <v>39029.1</v>
      </c>
      <c r="GN73">
        <v>2.3616999999999999</v>
      </c>
      <c r="GO73">
        <v>1.63045</v>
      </c>
      <c r="GP73">
        <v>0</v>
      </c>
      <c r="GQ73">
        <v>7.1238700000000002E-2</v>
      </c>
      <c r="GR73">
        <v>999.9</v>
      </c>
      <c r="GS73">
        <v>32.2119</v>
      </c>
      <c r="GT73">
        <v>66.900000000000006</v>
      </c>
      <c r="GU73">
        <v>34.4</v>
      </c>
      <c r="GV73">
        <v>36.128700000000002</v>
      </c>
      <c r="GW73">
        <v>50.7819</v>
      </c>
      <c r="GX73">
        <v>40.609000000000002</v>
      </c>
      <c r="GY73">
        <v>1</v>
      </c>
      <c r="GZ73">
        <v>0.60495900000000002</v>
      </c>
      <c r="HA73">
        <v>1.8892899999999999</v>
      </c>
      <c r="HB73">
        <v>20.198899999999998</v>
      </c>
      <c r="HC73">
        <v>5.2151899999999998</v>
      </c>
      <c r="HD73">
        <v>11.974</v>
      </c>
      <c r="HE73">
        <v>4.99085</v>
      </c>
      <c r="HF73">
        <v>3.2925</v>
      </c>
      <c r="HG73">
        <v>8280.1</v>
      </c>
      <c r="HH73">
        <v>9999</v>
      </c>
      <c r="HI73">
        <v>9999</v>
      </c>
      <c r="HJ73">
        <v>969.7</v>
      </c>
      <c r="HK73">
        <v>4.9712399999999999</v>
      </c>
      <c r="HL73">
        <v>1.87392</v>
      </c>
      <c r="HM73">
        <v>1.8701399999999999</v>
      </c>
      <c r="HN73">
        <v>1.8696600000000001</v>
      </c>
      <c r="HO73">
        <v>1.8744400000000001</v>
      </c>
      <c r="HP73">
        <v>1.87114</v>
      </c>
      <c r="HQ73">
        <v>1.8666100000000001</v>
      </c>
      <c r="HR73">
        <v>1.8777200000000001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-1.6519999999999999</v>
      </c>
      <c r="IG73">
        <v>0.5575</v>
      </c>
      <c r="IH73">
        <v>-1.4143203888967211</v>
      </c>
      <c r="II73">
        <v>1.7196870422270779E-5</v>
      </c>
      <c r="IJ73">
        <v>-2.1741833173098589E-6</v>
      </c>
      <c r="IK73">
        <v>9.0595066644434051E-10</v>
      </c>
      <c r="IL73">
        <v>-5.0132855213330413E-2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123.4</v>
      </c>
      <c r="IU73">
        <v>123.4</v>
      </c>
      <c r="IV73">
        <v>0.99487300000000001</v>
      </c>
      <c r="IW73">
        <v>2.5561500000000001</v>
      </c>
      <c r="IX73">
        <v>1.49902</v>
      </c>
      <c r="IY73">
        <v>2.3046899999999999</v>
      </c>
      <c r="IZ73">
        <v>1.69678</v>
      </c>
      <c r="JA73">
        <v>2.3877000000000002</v>
      </c>
      <c r="JB73">
        <v>39.217300000000002</v>
      </c>
      <c r="JC73">
        <v>14.5085</v>
      </c>
      <c r="JD73">
        <v>18</v>
      </c>
      <c r="JE73">
        <v>729.71900000000005</v>
      </c>
      <c r="JF73">
        <v>313.35500000000002</v>
      </c>
      <c r="JG73">
        <v>30.004799999999999</v>
      </c>
      <c r="JH73">
        <v>34.958599999999997</v>
      </c>
      <c r="JI73">
        <v>30.0029</v>
      </c>
      <c r="JJ73">
        <v>34.676000000000002</v>
      </c>
      <c r="JK73">
        <v>34.686399999999999</v>
      </c>
      <c r="JL73">
        <v>19.941400000000002</v>
      </c>
      <c r="JM73">
        <v>22.778500000000001</v>
      </c>
      <c r="JN73">
        <v>100</v>
      </c>
      <c r="JO73">
        <v>30</v>
      </c>
      <c r="JP73">
        <v>391.21899999999999</v>
      </c>
      <c r="JQ73">
        <v>30.637799999999999</v>
      </c>
      <c r="JR73">
        <v>98.413499999999999</v>
      </c>
      <c r="JS73">
        <v>98.296000000000006</v>
      </c>
    </row>
    <row r="74" spans="1:279" x14ac:dyDescent="0.2">
      <c r="A74">
        <v>59</v>
      </c>
      <c r="B74">
        <v>1658323500</v>
      </c>
      <c r="C74">
        <v>231.5</v>
      </c>
      <c r="D74" t="s">
        <v>537</v>
      </c>
      <c r="E74" t="s">
        <v>538</v>
      </c>
      <c r="F74">
        <v>4</v>
      </c>
      <c r="G74">
        <v>1658323497.6875</v>
      </c>
      <c r="H74">
        <f t="shared" si="0"/>
        <v>2.7567011379132679E-3</v>
      </c>
      <c r="I74">
        <f t="shared" si="1"/>
        <v>2.756701137913268</v>
      </c>
      <c r="J74">
        <f t="shared" si="2"/>
        <v>8.5377378491601288</v>
      </c>
      <c r="K74">
        <f t="shared" si="3"/>
        <v>364.80374999999998</v>
      </c>
      <c r="L74">
        <f t="shared" si="4"/>
        <v>263.83183428605622</v>
      </c>
      <c r="M74">
        <f t="shared" si="5"/>
        <v>26.717385080056182</v>
      </c>
      <c r="N74">
        <f t="shared" si="6"/>
        <v>36.942480022448386</v>
      </c>
      <c r="O74">
        <f t="shared" si="7"/>
        <v>0.15293252112095615</v>
      </c>
      <c r="P74">
        <f t="shared" si="8"/>
        <v>2.7645372679760722</v>
      </c>
      <c r="Q74">
        <f t="shared" si="9"/>
        <v>0.14838320375877675</v>
      </c>
      <c r="R74">
        <f t="shared" si="10"/>
        <v>9.3136967818552741E-2</v>
      </c>
      <c r="S74">
        <f t="shared" si="11"/>
        <v>194.42757711245804</v>
      </c>
      <c r="T74">
        <f t="shared" si="12"/>
        <v>33.913194265820422</v>
      </c>
      <c r="U74">
        <f t="shared" si="13"/>
        <v>33.367687500000002</v>
      </c>
      <c r="V74">
        <f t="shared" si="14"/>
        <v>5.1574247095025596</v>
      </c>
      <c r="W74">
        <f t="shared" si="15"/>
        <v>64.71208458197772</v>
      </c>
      <c r="X74">
        <f t="shared" si="16"/>
        <v>3.3551399269902062</v>
      </c>
      <c r="Y74">
        <f t="shared" si="17"/>
        <v>5.1847192818211445</v>
      </c>
      <c r="Z74">
        <f t="shared" si="18"/>
        <v>1.8022847825123534</v>
      </c>
      <c r="AA74">
        <f t="shared" si="19"/>
        <v>-121.57052018197511</v>
      </c>
      <c r="AB74">
        <f t="shared" si="20"/>
        <v>14.043457309933022</v>
      </c>
      <c r="AC74">
        <f t="shared" si="21"/>
        <v>1.1681322708756519</v>
      </c>
      <c r="AD74">
        <f t="shared" si="22"/>
        <v>88.06864651129159</v>
      </c>
      <c r="AE74">
        <f t="shared" si="23"/>
        <v>18.083176625595371</v>
      </c>
      <c r="AF74">
        <f t="shared" si="24"/>
        <v>2.7548351822968278</v>
      </c>
      <c r="AG74">
        <f t="shared" si="25"/>
        <v>8.5377378491601288</v>
      </c>
      <c r="AH74">
        <v>395.02195453228228</v>
      </c>
      <c r="AI74">
        <v>380.3717575757575</v>
      </c>
      <c r="AJ74">
        <v>1.6926962400329759</v>
      </c>
      <c r="AK74">
        <v>63.139762686809448</v>
      </c>
      <c r="AL74">
        <f t="shared" si="26"/>
        <v>2.756701137913268</v>
      </c>
      <c r="AM74">
        <v>30.673445900268149</v>
      </c>
      <c r="AN74">
        <v>33.132815151515139</v>
      </c>
      <c r="AO74">
        <v>5.4312374900784522E-6</v>
      </c>
      <c r="AP74">
        <v>90.997480818109025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47180.60710252542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1009.5112497992008</v>
      </c>
      <c r="BI74">
        <f t="shared" si="33"/>
        <v>8.5377378491601288</v>
      </c>
      <c r="BJ74" t="e">
        <f t="shared" si="34"/>
        <v>#DIV/0!</v>
      </c>
      <c r="BK74">
        <f t="shared" si="35"/>
        <v>8.4572983717203232E-3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1200.0062499999999</v>
      </c>
      <c r="CQ74">
        <f t="shared" si="47"/>
        <v>1009.5112497992008</v>
      </c>
      <c r="CR74">
        <f t="shared" si="48"/>
        <v>0.84125499329624398</v>
      </c>
      <c r="CS74">
        <f t="shared" si="49"/>
        <v>0.16202213706175117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1658323497.6875</v>
      </c>
      <c r="CZ74">
        <v>364.80374999999998</v>
      </c>
      <c r="DA74">
        <v>382.416875</v>
      </c>
      <c r="DB74">
        <v>33.131712499999999</v>
      </c>
      <c r="DC74">
        <v>30.673974999999999</v>
      </c>
      <c r="DD74">
        <v>366.45912499999997</v>
      </c>
      <c r="DE74">
        <v>32.574150000000003</v>
      </c>
      <c r="DF74">
        <v>650.24749999999995</v>
      </c>
      <c r="DG74">
        <v>101.166625</v>
      </c>
      <c r="DH74">
        <v>0.10009723750000001</v>
      </c>
      <c r="DI74">
        <v>33.461912499999997</v>
      </c>
      <c r="DJ74">
        <v>999.9</v>
      </c>
      <c r="DK74">
        <v>33.367687500000002</v>
      </c>
      <c r="DL74">
        <v>0</v>
      </c>
      <c r="DM74">
        <v>0</v>
      </c>
      <c r="DN74">
        <v>8982.89</v>
      </c>
      <c r="DO74">
        <v>0</v>
      </c>
      <c r="DP74">
        <v>18.306899999999999</v>
      </c>
      <c r="DQ74">
        <v>-17.6132375</v>
      </c>
      <c r="DR74">
        <v>377.30437499999999</v>
      </c>
      <c r="DS74">
        <v>394.51837499999999</v>
      </c>
      <c r="DT74">
        <v>2.4577612499999999</v>
      </c>
      <c r="DU74">
        <v>382.416875</v>
      </c>
      <c r="DV74">
        <v>30.673974999999999</v>
      </c>
      <c r="DW74">
        <v>3.3518287500000001</v>
      </c>
      <c r="DX74">
        <v>3.1031862499999998</v>
      </c>
      <c r="DY74">
        <v>25.887350000000001</v>
      </c>
      <c r="DZ74">
        <v>24.592187500000001</v>
      </c>
      <c r="EA74">
        <v>1200.0062499999999</v>
      </c>
      <c r="EB74">
        <v>0.95799562500000002</v>
      </c>
      <c r="EC74">
        <v>4.2004537499999987E-2</v>
      </c>
      <c r="ED74">
        <v>0</v>
      </c>
      <c r="EE74">
        <v>623.40937499999995</v>
      </c>
      <c r="EF74">
        <v>5.0001600000000002</v>
      </c>
      <c r="EG74">
        <v>8294.8112500000007</v>
      </c>
      <c r="EH74">
        <v>9515.2162500000013</v>
      </c>
      <c r="EI74">
        <v>48.061999999999998</v>
      </c>
      <c r="EJ74">
        <v>50.202749999999988</v>
      </c>
      <c r="EK74">
        <v>49.148249999999997</v>
      </c>
      <c r="EL74">
        <v>49.257750000000001</v>
      </c>
      <c r="EM74">
        <v>49.687124999999988</v>
      </c>
      <c r="EN74">
        <v>1144.8062500000001</v>
      </c>
      <c r="EO74">
        <v>50.2</v>
      </c>
      <c r="EP74">
        <v>0</v>
      </c>
      <c r="EQ74">
        <v>766011</v>
      </c>
      <c r="ER74">
        <v>0</v>
      </c>
      <c r="ES74">
        <v>622.69538461538457</v>
      </c>
      <c r="ET74">
        <v>7.6337777831605393</v>
      </c>
      <c r="EU74">
        <v>468.34598267558931</v>
      </c>
      <c r="EV74">
        <v>8221.6084615384607</v>
      </c>
      <c r="EW74">
        <v>15</v>
      </c>
      <c r="EX74">
        <v>1658316094</v>
      </c>
      <c r="EY74" t="s">
        <v>416</v>
      </c>
      <c r="EZ74">
        <v>1658316090.5</v>
      </c>
      <c r="FA74">
        <v>1658316094</v>
      </c>
      <c r="FB74">
        <v>11</v>
      </c>
      <c r="FC74">
        <v>-0.13300000000000001</v>
      </c>
      <c r="FD74">
        <v>0.107</v>
      </c>
      <c r="FE74">
        <v>-1.72</v>
      </c>
      <c r="FF74">
        <v>0.44</v>
      </c>
      <c r="FG74">
        <v>415</v>
      </c>
      <c r="FH74">
        <v>29</v>
      </c>
      <c r="FI74">
        <v>0.15</v>
      </c>
      <c r="FJ74">
        <v>0.28000000000000003</v>
      </c>
      <c r="FK74">
        <v>-17.146302500000001</v>
      </c>
      <c r="FL74">
        <v>-3.4493819887429411</v>
      </c>
      <c r="FM74">
        <v>0.33357627350240321</v>
      </c>
      <c r="FN74">
        <v>0</v>
      </c>
      <c r="FO74">
        <v>622.37655882352931</v>
      </c>
      <c r="FP74">
        <v>7.772268908034027</v>
      </c>
      <c r="FQ74">
        <v>0.79390869200788761</v>
      </c>
      <c r="FR74">
        <v>0</v>
      </c>
      <c r="FS74">
        <v>2.457837</v>
      </c>
      <c r="FT74">
        <v>5.7219512195121397E-3</v>
      </c>
      <c r="FU74">
        <v>1.793160896294598E-3</v>
      </c>
      <c r="FV74">
        <v>1</v>
      </c>
      <c r="FW74">
        <v>1</v>
      </c>
      <c r="FX74">
        <v>3</v>
      </c>
      <c r="FY74" t="s">
        <v>423</v>
      </c>
      <c r="FZ74">
        <v>3.37005</v>
      </c>
      <c r="GA74">
        <v>2.8936299999999999</v>
      </c>
      <c r="GB74">
        <v>8.9285400000000001E-2</v>
      </c>
      <c r="GC74">
        <v>9.3785099999999996E-2</v>
      </c>
      <c r="GD74">
        <v>0.13792299999999999</v>
      </c>
      <c r="GE74">
        <v>0.13386300000000001</v>
      </c>
      <c r="GF74">
        <v>31469</v>
      </c>
      <c r="GG74">
        <v>27228.400000000001</v>
      </c>
      <c r="GH74">
        <v>30880.7</v>
      </c>
      <c r="GI74">
        <v>28000.799999999999</v>
      </c>
      <c r="GJ74">
        <v>35067.800000000003</v>
      </c>
      <c r="GK74">
        <v>34217.199999999997</v>
      </c>
      <c r="GL74">
        <v>40250.800000000003</v>
      </c>
      <c r="GM74">
        <v>39027</v>
      </c>
      <c r="GN74">
        <v>2.36145</v>
      </c>
      <c r="GO74">
        <v>1.63022</v>
      </c>
      <c r="GP74">
        <v>0</v>
      </c>
      <c r="GQ74">
        <v>7.1708099999999997E-2</v>
      </c>
      <c r="GR74">
        <v>999.9</v>
      </c>
      <c r="GS74">
        <v>32.2119</v>
      </c>
      <c r="GT74">
        <v>66.900000000000006</v>
      </c>
      <c r="GU74">
        <v>34.4</v>
      </c>
      <c r="GV74">
        <v>36.128599999999999</v>
      </c>
      <c r="GW74">
        <v>51.1419</v>
      </c>
      <c r="GX74">
        <v>40.6691</v>
      </c>
      <c r="GY74">
        <v>1</v>
      </c>
      <c r="GZ74">
        <v>0.60731500000000005</v>
      </c>
      <c r="HA74">
        <v>1.90398</v>
      </c>
      <c r="HB74">
        <v>20.198499999999999</v>
      </c>
      <c r="HC74">
        <v>5.2145900000000003</v>
      </c>
      <c r="HD74">
        <v>11.974</v>
      </c>
      <c r="HE74">
        <v>4.9907000000000004</v>
      </c>
      <c r="HF74">
        <v>3.29243</v>
      </c>
      <c r="HG74">
        <v>8280.1</v>
      </c>
      <c r="HH74">
        <v>9999</v>
      </c>
      <c r="HI74">
        <v>9999</v>
      </c>
      <c r="HJ74">
        <v>969.7</v>
      </c>
      <c r="HK74">
        <v>4.9712199999999998</v>
      </c>
      <c r="HL74">
        <v>1.8738999999999999</v>
      </c>
      <c r="HM74">
        <v>1.8701399999999999</v>
      </c>
      <c r="HN74">
        <v>1.8696600000000001</v>
      </c>
      <c r="HO74">
        <v>1.87446</v>
      </c>
      <c r="HP74">
        <v>1.8711500000000001</v>
      </c>
      <c r="HQ74">
        <v>1.8666100000000001</v>
      </c>
      <c r="HR74">
        <v>1.87767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-1.66</v>
      </c>
      <c r="IG74">
        <v>0.55759999999999998</v>
      </c>
      <c r="IH74">
        <v>-1.4143203888967211</v>
      </c>
      <c r="II74">
        <v>1.7196870422270779E-5</v>
      </c>
      <c r="IJ74">
        <v>-2.1741833173098589E-6</v>
      </c>
      <c r="IK74">
        <v>9.0595066644434051E-10</v>
      </c>
      <c r="IL74">
        <v>-5.0132855213330413E-2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123.5</v>
      </c>
      <c r="IU74">
        <v>123.4</v>
      </c>
      <c r="IV74">
        <v>1.0083</v>
      </c>
      <c r="IW74">
        <v>2.5647000000000002</v>
      </c>
      <c r="IX74">
        <v>1.49902</v>
      </c>
      <c r="IY74">
        <v>2.3046899999999999</v>
      </c>
      <c r="IZ74">
        <v>1.69678</v>
      </c>
      <c r="JA74">
        <v>2.3120099999999999</v>
      </c>
      <c r="JB74">
        <v>39.242199999999997</v>
      </c>
      <c r="JC74">
        <v>14.4823</v>
      </c>
      <c r="JD74">
        <v>18</v>
      </c>
      <c r="JE74">
        <v>729.72</v>
      </c>
      <c r="JF74">
        <v>313.32600000000002</v>
      </c>
      <c r="JG74">
        <v>30.0044</v>
      </c>
      <c r="JH74">
        <v>34.980899999999998</v>
      </c>
      <c r="JI74">
        <v>30.0029</v>
      </c>
      <c r="JJ74">
        <v>34.694400000000002</v>
      </c>
      <c r="JK74">
        <v>34.703699999999998</v>
      </c>
      <c r="JL74">
        <v>20.217400000000001</v>
      </c>
      <c r="JM74">
        <v>22.778500000000001</v>
      </c>
      <c r="JN74">
        <v>100</v>
      </c>
      <c r="JO74">
        <v>30</v>
      </c>
      <c r="JP74">
        <v>397.90600000000001</v>
      </c>
      <c r="JQ74">
        <v>30.637799999999999</v>
      </c>
      <c r="JR74">
        <v>98.406599999999997</v>
      </c>
      <c r="JS74">
        <v>98.290199999999999</v>
      </c>
    </row>
    <row r="75" spans="1:279" x14ac:dyDescent="0.2">
      <c r="A75">
        <v>60</v>
      </c>
      <c r="B75">
        <v>1658323504</v>
      </c>
      <c r="C75">
        <v>235.5</v>
      </c>
      <c r="D75" t="s">
        <v>539</v>
      </c>
      <c r="E75" t="s">
        <v>540</v>
      </c>
      <c r="F75">
        <v>4</v>
      </c>
      <c r="G75">
        <v>1658323502</v>
      </c>
      <c r="H75">
        <f t="shared" si="0"/>
        <v>2.7597550574394543E-3</v>
      </c>
      <c r="I75">
        <f t="shared" si="1"/>
        <v>2.7597550574394543</v>
      </c>
      <c r="J75">
        <f t="shared" si="2"/>
        <v>8.6689359219011095</v>
      </c>
      <c r="K75">
        <f t="shared" si="3"/>
        <v>371.8327142857143</v>
      </c>
      <c r="L75">
        <f t="shared" si="4"/>
        <v>269.22980899475442</v>
      </c>
      <c r="M75">
        <f t="shared" si="5"/>
        <v>27.263605969216222</v>
      </c>
      <c r="N75">
        <f t="shared" si="6"/>
        <v>37.653707985015082</v>
      </c>
      <c r="O75">
        <f t="shared" si="7"/>
        <v>0.15287683163394292</v>
      </c>
      <c r="P75">
        <f t="shared" si="8"/>
        <v>2.7735347983500596</v>
      </c>
      <c r="Q75">
        <f t="shared" si="9"/>
        <v>0.1483450509302803</v>
      </c>
      <c r="R75">
        <f t="shared" si="10"/>
        <v>9.311162939478608E-2</v>
      </c>
      <c r="S75">
        <f t="shared" si="11"/>
        <v>194.43235194615272</v>
      </c>
      <c r="T75">
        <f t="shared" si="12"/>
        <v>33.915140598067858</v>
      </c>
      <c r="U75">
        <f t="shared" si="13"/>
        <v>33.377471428571432</v>
      </c>
      <c r="V75">
        <f t="shared" si="14"/>
        <v>5.1602530353865141</v>
      </c>
      <c r="W75">
        <f t="shared" si="15"/>
        <v>64.705448267602861</v>
      </c>
      <c r="X75">
        <f t="shared" si="16"/>
        <v>3.3555665146132045</v>
      </c>
      <c r="Y75">
        <f t="shared" si="17"/>
        <v>5.1859103127383648</v>
      </c>
      <c r="Z75">
        <f t="shared" si="18"/>
        <v>1.8046865207733096</v>
      </c>
      <c r="AA75">
        <f t="shared" si="19"/>
        <v>-121.70519803307994</v>
      </c>
      <c r="AB75">
        <f t="shared" si="20"/>
        <v>13.239530804078552</v>
      </c>
      <c r="AC75">
        <f t="shared" si="21"/>
        <v>1.0977638557109453</v>
      </c>
      <c r="AD75">
        <f t="shared" si="22"/>
        <v>87.06444857286229</v>
      </c>
      <c r="AE75">
        <f t="shared" si="23"/>
        <v>18.23086338188461</v>
      </c>
      <c r="AF75">
        <f t="shared" si="24"/>
        <v>2.7560612618034876</v>
      </c>
      <c r="AG75">
        <f t="shared" si="25"/>
        <v>8.6689359219011095</v>
      </c>
      <c r="AH75">
        <v>401.85961187699718</v>
      </c>
      <c r="AI75">
        <v>387.10768484848472</v>
      </c>
      <c r="AJ75">
        <v>1.686684000935353</v>
      </c>
      <c r="AK75">
        <v>63.139762686809448</v>
      </c>
      <c r="AL75">
        <f t="shared" si="26"/>
        <v>2.7597550574394543</v>
      </c>
      <c r="AM75">
        <v>30.677445555448379</v>
      </c>
      <c r="AN75">
        <v>33.139452121212123</v>
      </c>
      <c r="AO75">
        <v>2.233506923800706E-5</v>
      </c>
      <c r="AP75">
        <v>90.997480818109025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47427.196108695556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1009.536037277799</v>
      </c>
      <c r="BI75">
        <f t="shared" si="33"/>
        <v>8.6689359219011095</v>
      </c>
      <c r="BJ75" t="e">
        <f t="shared" si="34"/>
        <v>#DIV/0!</v>
      </c>
      <c r="BK75">
        <f t="shared" si="35"/>
        <v>8.5870494977839367E-3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1200.035714285714</v>
      </c>
      <c r="CQ75">
        <f t="shared" si="47"/>
        <v>1009.536037277799</v>
      </c>
      <c r="CR75">
        <f t="shared" si="48"/>
        <v>0.84125499371382928</v>
      </c>
      <c r="CS75">
        <f t="shared" si="49"/>
        <v>0.16202213786769076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1658323502</v>
      </c>
      <c r="CZ75">
        <v>371.8327142857143</v>
      </c>
      <c r="DA75">
        <v>389.60057142857153</v>
      </c>
      <c r="DB75">
        <v>33.136428571428567</v>
      </c>
      <c r="DC75">
        <v>30.677585714285719</v>
      </c>
      <c r="DD75">
        <v>373.49671428571429</v>
      </c>
      <c r="DE75">
        <v>32.578728571428577</v>
      </c>
      <c r="DF75">
        <v>650.24128571428571</v>
      </c>
      <c r="DG75">
        <v>101.16542857142861</v>
      </c>
      <c r="DH75">
        <v>9.9754771428571434E-2</v>
      </c>
      <c r="DI75">
        <v>33.466014285714287</v>
      </c>
      <c r="DJ75">
        <v>999.89999999999986</v>
      </c>
      <c r="DK75">
        <v>33.377471428571432</v>
      </c>
      <c r="DL75">
        <v>0</v>
      </c>
      <c r="DM75">
        <v>0</v>
      </c>
      <c r="DN75">
        <v>9030.8042857142846</v>
      </c>
      <c r="DO75">
        <v>0</v>
      </c>
      <c r="DP75">
        <v>22.353000000000002</v>
      </c>
      <c r="DQ75">
        <v>-17.76774285714286</v>
      </c>
      <c r="DR75">
        <v>384.57614285714283</v>
      </c>
      <c r="DS75">
        <v>401.93071428571432</v>
      </c>
      <c r="DT75">
        <v>2.4588514285714291</v>
      </c>
      <c r="DU75">
        <v>389.60057142857153</v>
      </c>
      <c r="DV75">
        <v>30.677585714285719</v>
      </c>
      <c r="DW75">
        <v>3.3522642857142859</v>
      </c>
      <c r="DX75">
        <v>3.103512857142857</v>
      </c>
      <c r="DY75">
        <v>25.88954285714286</v>
      </c>
      <c r="DZ75">
        <v>24.593942857142849</v>
      </c>
      <c r="EA75">
        <v>1200.035714285714</v>
      </c>
      <c r="EB75">
        <v>0.9579954285714285</v>
      </c>
      <c r="EC75">
        <v>4.2004728571428569E-2</v>
      </c>
      <c r="ED75">
        <v>0</v>
      </c>
      <c r="EE75">
        <v>624.29842857142853</v>
      </c>
      <c r="EF75">
        <v>5.0001600000000002</v>
      </c>
      <c r="EG75">
        <v>8374.9699999999993</v>
      </c>
      <c r="EH75">
        <v>9515.4499999999989</v>
      </c>
      <c r="EI75">
        <v>48.125</v>
      </c>
      <c r="EJ75">
        <v>50.25</v>
      </c>
      <c r="EK75">
        <v>49.125</v>
      </c>
      <c r="EL75">
        <v>49.338999999999999</v>
      </c>
      <c r="EM75">
        <v>49.75</v>
      </c>
      <c r="EN75">
        <v>1144.8385714285721</v>
      </c>
      <c r="EO75">
        <v>50.201428571428558</v>
      </c>
      <c r="EP75">
        <v>0</v>
      </c>
      <c r="EQ75">
        <v>766015.20000004768</v>
      </c>
      <c r="ER75">
        <v>0</v>
      </c>
      <c r="ES75">
        <v>623.37012000000004</v>
      </c>
      <c r="ET75">
        <v>9.7373845975082904</v>
      </c>
      <c r="EU75">
        <v>1230.994612962299</v>
      </c>
      <c r="EV75">
        <v>8269.5168000000012</v>
      </c>
      <c r="EW75">
        <v>15</v>
      </c>
      <c r="EX75">
        <v>1658316094</v>
      </c>
      <c r="EY75" t="s">
        <v>416</v>
      </c>
      <c r="EZ75">
        <v>1658316090.5</v>
      </c>
      <c r="FA75">
        <v>1658316094</v>
      </c>
      <c r="FB75">
        <v>11</v>
      </c>
      <c r="FC75">
        <v>-0.13300000000000001</v>
      </c>
      <c r="FD75">
        <v>0.107</v>
      </c>
      <c r="FE75">
        <v>-1.72</v>
      </c>
      <c r="FF75">
        <v>0.44</v>
      </c>
      <c r="FG75">
        <v>415</v>
      </c>
      <c r="FH75">
        <v>29</v>
      </c>
      <c r="FI75">
        <v>0.15</v>
      </c>
      <c r="FJ75">
        <v>0.28000000000000003</v>
      </c>
      <c r="FK75">
        <v>-17.361102500000001</v>
      </c>
      <c r="FL75">
        <v>-3.2350525328329991</v>
      </c>
      <c r="FM75">
        <v>0.3139119338982671</v>
      </c>
      <c r="FN75">
        <v>0</v>
      </c>
      <c r="FO75">
        <v>622.90214705882363</v>
      </c>
      <c r="FP75">
        <v>8.754362102090953</v>
      </c>
      <c r="FQ75">
        <v>0.88557635377967225</v>
      </c>
      <c r="FR75">
        <v>0</v>
      </c>
      <c r="FS75">
        <v>2.4579265000000001</v>
      </c>
      <c r="FT75">
        <v>9.8307692307622319E-3</v>
      </c>
      <c r="FU75">
        <v>1.922285813816474E-3</v>
      </c>
      <c r="FV75">
        <v>1</v>
      </c>
      <c r="FW75">
        <v>1</v>
      </c>
      <c r="FX75">
        <v>3</v>
      </c>
      <c r="FY75" t="s">
        <v>423</v>
      </c>
      <c r="FZ75">
        <v>3.3698199999999998</v>
      </c>
      <c r="GA75">
        <v>2.8937300000000001</v>
      </c>
      <c r="GB75">
        <v>9.0516700000000005E-2</v>
      </c>
      <c r="GC75">
        <v>9.5044799999999999E-2</v>
      </c>
      <c r="GD75">
        <v>0.137935</v>
      </c>
      <c r="GE75">
        <v>0.13386100000000001</v>
      </c>
      <c r="GF75">
        <v>31423.9</v>
      </c>
      <c r="GG75">
        <v>27188.3</v>
      </c>
      <c r="GH75">
        <v>30878.3</v>
      </c>
      <c r="GI75">
        <v>27998.6</v>
      </c>
      <c r="GJ75">
        <v>35065</v>
      </c>
      <c r="GK75">
        <v>34214.6</v>
      </c>
      <c r="GL75">
        <v>40248</v>
      </c>
      <c r="GM75">
        <v>39023.9</v>
      </c>
      <c r="GN75">
        <v>2.3613300000000002</v>
      </c>
      <c r="GO75">
        <v>1.6299300000000001</v>
      </c>
      <c r="GP75">
        <v>0</v>
      </c>
      <c r="GQ75">
        <v>7.1577699999999994E-2</v>
      </c>
      <c r="GR75">
        <v>999.9</v>
      </c>
      <c r="GS75">
        <v>32.214700000000001</v>
      </c>
      <c r="GT75">
        <v>66.900000000000006</v>
      </c>
      <c r="GU75">
        <v>34.4</v>
      </c>
      <c r="GV75">
        <v>36.126800000000003</v>
      </c>
      <c r="GW75">
        <v>50.511899999999997</v>
      </c>
      <c r="GX75">
        <v>41.2821</v>
      </c>
      <c r="GY75">
        <v>1</v>
      </c>
      <c r="GZ75">
        <v>0.60972099999999996</v>
      </c>
      <c r="HA75">
        <v>1.91794</v>
      </c>
      <c r="HB75">
        <v>20.198499999999999</v>
      </c>
      <c r="HC75">
        <v>5.2148899999999996</v>
      </c>
      <c r="HD75">
        <v>11.974</v>
      </c>
      <c r="HE75">
        <v>4.9905999999999997</v>
      </c>
      <c r="HF75">
        <v>3.2924500000000001</v>
      </c>
      <c r="HG75">
        <v>8280.1</v>
      </c>
      <c r="HH75">
        <v>9999</v>
      </c>
      <c r="HI75">
        <v>9999</v>
      </c>
      <c r="HJ75">
        <v>969.7</v>
      </c>
      <c r="HK75">
        <v>4.9712500000000004</v>
      </c>
      <c r="HL75">
        <v>1.87388</v>
      </c>
      <c r="HM75">
        <v>1.87016</v>
      </c>
      <c r="HN75">
        <v>1.86968</v>
      </c>
      <c r="HO75">
        <v>1.87446</v>
      </c>
      <c r="HP75">
        <v>1.8711500000000001</v>
      </c>
      <c r="HQ75">
        <v>1.8666100000000001</v>
      </c>
      <c r="HR75">
        <v>1.87768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-1.6679999999999999</v>
      </c>
      <c r="IG75">
        <v>0.55779999999999996</v>
      </c>
      <c r="IH75">
        <v>-1.4143203888967211</v>
      </c>
      <c r="II75">
        <v>1.7196870422270779E-5</v>
      </c>
      <c r="IJ75">
        <v>-2.1741833173098589E-6</v>
      </c>
      <c r="IK75">
        <v>9.0595066644434051E-10</v>
      </c>
      <c r="IL75">
        <v>-5.0132855213330413E-2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123.6</v>
      </c>
      <c r="IU75">
        <v>123.5</v>
      </c>
      <c r="IV75">
        <v>1.02173</v>
      </c>
      <c r="IW75">
        <v>2.5549300000000001</v>
      </c>
      <c r="IX75">
        <v>1.49902</v>
      </c>
      <c r="IY75">
        <v>2.3046899999999999</v>
      </c>
      <c r="IZ75">
        <v>1.69678</v>
      </c>
      <c r="JA75">
        <v>2.2949199999999998</v>
      </c>
      <c r="JB75">
        <v>39.217300000000002</v>
      </c>
      <c r="JC75">
        <v>14.4998</v>
      </c>
      <c r="JD75">
        <v>18</v>
      </c>
      <c r="JE75">
        <v>729.81799999999998</v>
      </c>
      <c r="JF75">
        <v>313.26299999999998</v>
      </c>
      <c r="JG75">
        <v>30.004200000000001</v>
      </c>
      <c r="JH75">
        <v>35.003300000000003</v>
      </c>
      <c r="JI75">
        <v>30.0029</v>
      </c>
      <c r="JJ75">
        <v>34.711799999999997</v>
      </c>
      <c r="JK75">
        <v>34.721800000000002</v>
      </c>
      <c r="JL75">
        <v>20.4909</v>
      </c>
      <c r="JM75">
        <v>22.778500000000001</v>
      </c>
      <c r="JN75">
        <v>100</v>
      </c>
      <c r="JO75">
        <v>30</v>
      </c>
      <c r="JP75">
        <v>404.59300000000002</v>
      </c>
      <c r="JQ75">
        <v>30.637799999999999</v>
      </c>
      <c r="JR75">
        <v>98.399600000000007</v>
      </c>
      <c r="JS75">
        <v>98.282399999999996</v>
      </c>
    </row>
    <row r="76" spans="1:279" x14ac:dyDescent="0.2">
      <c r="A76">
        <v>61</v>
      </c>
      <c r="B76">
        <v>1658323508</v>
      </c>
      <c r="C76">
        <v>239.5</v>
      </c>
      <c r="D76" t="s">
        <v>541</v>
      </c>
      <c r="E76" t="s">
        <v>542</v>
      </c>
      <c r="F76">
        <v>4</v>
      </c>
      <c r="G76">
        <v>1658323505.6875</v>
      </c>
      <c r="H76">
        <f t="shared" si="0"/>
        <v>2.7643031184588066E-3</v>
      </c>
      <c r="I76">
        <f t="shared" si="1"/>
        <v>2.7643031184588067</v>
      </c>
      <c r="J76">
        <f t="shared" si="2"/>
        <v>9.1628425035671501</v>
      </c>
      <c r="K76">
        <f t="shared" si="3"/>
        <v>377.79250000000002</v>
      </c>
      <c r="L76">
        <f t="shared" si="4"/>
        <v>270.09630431710679</v>
      </c>
      <c r="M76">
        <f t="shared" si="5"/>
        <v>27.351341174173069</v>
      </c>
      <c r="N76">
        <f t="shared" si="6"/>
        <v>38.257211947676851</v>
      </c>
      <c r="O76">
        <f t="shared" si="7"/>
        <v>0.15335860944974275</v>
      </c>
      <c r="P76">
        <f t="shared" si="8"/>
        <v>2.7709423341414756</v>
      </c>
      <c r="Q76">
        <f t="shared" si="9"/>
        <v>0.14879454979585799</v>
      </c>
      <c r="R76">
        <f t="shared" si="10"/>
        <v>9.3395341969902124E-2</v>
      </c>
      <c r="S76">
        <f t="shared" si="11"/>
        <v>194.42563383492836</v>
      </c>
      <c r="T76">
        <f t="shared" si="12"/>
        <v>33.917706922275265</v>
      </c>
      <c r="U76">
        <f t="shared" si="13"/>
        <v>33.371012499999999</v>
      </c>
      <c r="V76">
        <f t="shared" si="14"/>
        <v>5.1583857450522448</v>
      </c>
      <c r="W76">
        <f t="shared" si="15"/>
        <v>64.70464096236401</v>
      </c>
      <c r="X76">
        <f t="shared" si="16"/>
        <v>3.3561749746627645</v>
      </c>
      <c r="Y76">
        <f t="shared" si="17"/>
        <v>5.1869153815642237</v>
      </c>
      <c r="Z76">
        <f t="shared" si="18"/>
        <v>1.8022107703894803</v>
      </c>
      <c r="AA76">
        <f t="shared" si="19"/>
        <v>-121.90576752403338</v>
      </c>
      <c r="AB76">
        <f t="shared" si="20"/>
        <v>14.709021733029784</v>
      </c>
      <c r="AC76">
        <f t="shared" si="21"/>
        <v>1.2207307429095566</v>
      </c>
      <c r="AD76">
        <f t="shared" si="22"/>
        <v>88.449618786834321</v>
      </c>
      <c r="AE76">
        <f t="shared" si="23"/>
        <v>18.566970701395949</v>
      </c>
      <c r="AF76">
        <f t="shared" si="24"/>
        <v>2.7609393048510369</v>
      </c>
      <c r="AG76">
        <f t="shared" si="25"/>
        <v>9.1628425035671501</v>
      </c>
      <c r="AH76">
        <v>408.91621644977982</v>
      </c>
      <c r="AI76">
        <v>393.76672727272722</v>
      </c>
      <c r="AJ76">
        <v>1.6681264355649881</v>
      </c>
      <c r="AK76">
        <v>63.139762686809448</v>
      </c>
      <c r="AL76">
        <f t="shared" si="26"/>
        <v>2.7643031184588067</v>
      </c>
      <c r="AM76">
        <v>30.678668507733821</v>
      </c>
      <c r="AN76">
        <v>33.144452727272707</v>
      </c>
      <c r="AO76">
        <v>4.0337553738822702E-5</v>
      </c>
      <c r="AP76">
        <v>90.997480818109025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47355.383014781495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1009.5017232305328</v>
      </c>
      <c r="BI76">
        <f t="shared" si="33"/>
        <v>9.1628425035671501</v>
      </c>
      <c r="BJ76" t="e">
        <f t="shared" si="34"/>
        <v>#DIV/0!</v>
      </c>
      <c r="BK76">
        <f t="shared" si="35"/>
        <v>9.0765991703757563E-3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1199.9949999999999</v>
      </c>
      <c r="CQ76">
        <f t="shared" si="47"/>
        <v>1009.5017232305328</v>
      </c>
      <c r="CR76">
        <f t="shared" si="48"/>
        <v>0.84125494125436595</v>
      </c>
      <c r="CS76">
        <f t="shared" si="49"/>
        <v>0.16202203662092624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1658323505.6875</v>
      </c>
      <c r="CZ76">
        <v>377.79250000000002</v>
      </c>
      <c r="DA76">
        <v>395.88612499999999</v>
      </c>
      <c r="DB76">
        <v>33.142449999999997</v>
      </c>
      <c r="DC76">
        <v>30.679437499999999</v>
      </c>
      <c r="DD76">
        <v>379.46387499999997</v>
      </c>
      <c r="DE76">
        <v>32.584562499999997</v>
      </c>
      <c r="DF76">
        <v>650.28537499999993</v>
      </c>
      <c r="DG76">
        <v>101.16525</v>
      </c>
      <c r="DH76">
        <v>9.9894087500000006E-2</v>
      </c>
      <c r="DI76">
        <v>33.469475000000003</v>
      </c>
      <c r="DJ76">
        <v>999.9</v>
      </c>
      <c r="DK76">
        <v>33.371012499999999</v>
      </c>
      <c r="DL76">
        <v>0</v>
      </c>
      <c r="DM76">
        <v>0</v>
      </c>
      <c r="DN76">
        <v>9017.0300000000007</v>
      </c>
      <c r="DO76">
        <v>0</v>
      </c>
      <c r="DP76">
        <v>23.9061375</v>
      </c>
      <c r="DQ76">
        <v>-18.093675000000001</v>
      </c>
      <c r="DR76">
        <v>390.74287500000003</v>
      </c>
      <c r="DS76">
        <v>408.41624999999999</v>
      </c>
      <c r="DT76">
        <v>2.4630125</v>
      </c>
      <c r="DU76">
        <v>395.88612499999999</v>
      </c>
      <c r="DV76">
        <v>30.679437499999999</v>
      </c>
      <c r="DW76">
        <v>3.3528662499999999</v>
      </c>
      <c r="DX76">
        <v>3.1036937500000001</v>
      </c>
      <c r="DY76">
        <v>25.89255</v>
      </c>
      <c r="DZ76">
        <v>24.594925</v>
      </c>
      <c r="EA76">
        <v>1199.9949999999999</v>
      </c>
      <c r="EB76">
        <v>0.95799562500000002</v>
      </c>
      <c r="EC76">
        <v>4.2004537499999987E-2</v>
      </c>
      <c r="ED76">
        <v>0</v>
      </c>
      <c r="EE76">
        <v>624.95437500000003</v>
      </c>
      <c r="EF76">
        <v>5.0001600000000002</v>
      </c>
      <c r="EG76">
        <v>8404.4487499999996</v>
      </c>
      <c r="EH76">
        <v>9515.1362499999996</v>
      </c>
      <c r="EI76">
        <v>48.140500000000003</v>
      </c>
      <c r="EJ76">
        <v>50.265500000000003</v>
      </c>
      <c r="EK76">
        <v>49.163749999999993</v>
      </c>
      <c r="EL76">
        <v>49.359250000000003</v>
      </c>
      <c r="EM76">
        <v>49.75</v>
      </c>
      <c r="EN76">
        <v>1144.7987499999999</v>
      </c>
      <c r="EO76">
        <v>50.197500000000012</v>
      </c>
      <c r="EP76">
        <v>0</v>
      </c>
      <c r="EQ76">
        <v>766019.40000009537</v>
      </c>
      <c r="ER76">
        <v>0</v>
      </c>
      <c r="ES76">
        <v>624.01761538461551</v>
      </c>
      <c r="ET76">
        <v>11.11794871753918</v>
      </c>
      <c r="EU76">
        <v>921.70427372147117</v>
      </c>
      <c r="EV76">
        <v>8326.211923076924</v>
      </c>
      <c r="EW76">
        <v>15</v>
      </c>
      <c r="EX76">
        <v>1658316094</v>
      </c>
      <c r="EY76" t="s">
        <v>416</v>
      </c>
      <c r="EZ76">
        <v>1658316090.5</v>
      </c>
      <c r="FA76">
        <v>1658316094</v>
      </c>
      <c r="FB76">
        <v>11</v>
      </c>
      <c r="FC76">
        <v>-0.13300000000000001</v>
      </c>
      <c r="FD76">
        <v>0.107</v>
      </c>
      <c r="FE76">
        <v>-1.72</v>
      </c>
      <c r="FF76">
        <v>0.44</v>
      </c>
      <c r="FG76">
        <v>415</v>
      </c>
      <c r="FH76">
        <v>29</v>
      </c>
      <c r="FI76">
        <v>0.15</v>
      </c>
      <c r="FJ76">
        <v>0.28000000000000003</v>
      </c>
      <c r="FK76">
        <v>-17.592067499999999</v>
      </c>
      <c r="FL76">
        <v>-3.576996247654785</v>
      </c>
      <c r="FM76">
        <v>0.34746667709832257</v>
      </c>
      <c r="FN76">
        <v>0</v>
      </c>
      <c r="FO76">
        <v>623.53961764705889</v>
      </c>
      <c r="FP76">
        <v>10.032284186401281</v>
      </c>
      <c r="FQ76">
        <v>1.0038708615889891</v>
      </c>
      <c r="FR76">
        <v>0</v>
      </c>
      <c r="FS76">
        <v>2.4594450000000001</v>
      </c>
      <c r="FT76">
        <v>1.386641651031368E-2</v>
      </c>
      <c r="FU76">
        <v>2.3231132129106291E-3</v>
      </c>
      <c r="FV76">
        <v>1</v>
      </c>
      <c r="FW76">
        <v>1</v>
      </c>
      <c r="FX76">
        <v>3</v>
      </c>
      <c r="FY76" t="s">
        <v>423</v>
      </c>
      <c r="FZ76">
        <v>3.3702200000000002</v>
      </c>
      <c r="GA76">
        <v>2.8937499999999998</v>
      </c>
      <c r="GB76">
        <v>9.1727900000000001E-2</v>
      </c>
      <c r="GC76">
        <v>9.6300899999999995E-2</v>
      </c>
      <c r="GD76">
        <v>0.13794200000000001</v>
      </c>
      <c r="GE76">
        <v>0.13386200000000001</v>
      </c>
      <c r="GF76">
        <v>31379.5</v>
      </c>
      <c r="GG76">
        <v>27148.6</v>
      </c>
      <c r="GH76">
        <v>30876</v>
      </c>
      <c r="GI76">
        <v>27996.799999999999</v>
      </c>
      <c r="GJ76">
        <v>35062.1</v>
      </c>
      <c r="GK76">
        <v>34212.199999999997</v>
      </c>
      <c r="GL76">
        <v>40245</v>
      </c>
      <c r="GM76">
        <v>39021.199999999997</v>
      </c>
      <c r="GN76">
        <v>2.36103</v>
      </c>
      <c r="GO76">
        <v>1.6294999999999999</v>
      </c>
      <c r="GP76">
        <v>0</v>
      </c>
      <c r="GQ76">
        <v>7.1410100000000004E-2</v>
      </c>
      <c r="GR76">
        <v>999.9</v>
      </c>
      <c r="GS76">
        <v>32.216200000000001</v>
      </c>
      <c r="GT76">
        <v>66.900000000000006</v>
      </c>
      <c r="GU76">
        <v>34.4</v>
      </c>
      <c r="GV76">
        <v>36.130000000000003</v>
      </c>
      <c r="GW76">
        <v>50.301900000000003</v>
      </c>
      <c r="GX76">
        <v>40.548900000000003</v>
      </c>
      <c r="GY76">
        <v>1</v>
      </c>
      <c r="GZ76">
        <v>0.61210900000000001</v>
      </c>
      <c r="HA76">
        <v>1.9321299999999999</v>
      </c>
      <c r="HB76">
        <v>20.1983</v>
      </c>
      <c r="HC76">
        <v>5.21549</v>
      </c>
      <c r="HD76">
        <v>11.974</v>
      </c>
      <c r="HE76">
        <v>4.99085</v>
      </c>
      <c r="HF76">
        <v>3.2926000000000002</v>
      </c>
      <c r="HG76">
        <v>8280.2999999999993</v>
      </c>
      <c r="HH76">
        <v>9999</v>
      </c>
      <c r="HI76">
        <v>9999</v>
      </c>
      <c r="HJ76">
        <v>969.7</v>
      </c>
      <c r="HK76">
        <v>4.9712500000000004</v>
      </c>
      <c r="HL76">
        <v>1.8738999999999999</v>
      </c>
      <c r="HM76">
        <v>1.8701700000000001</v>
      </c>
      <c r="HN76">
        <v>1.8696600000000001</v>
      </c>
      <c r="HO76">
        <v>1.87446</v>
      </c>
      <c r="HP76">
        <v>1.87117</v>
      </c>
      <c r="HQ76">
        <v>1.8666100000000001</v>
      </c>
      <c r="HR76">
        <v>1.8776900000000001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-1.6759999999999999</v>
      </c>
      <c r="IG76">
        <v>0.55800000000000005</v>
      </c>
      <c r="IH76">
        <v>-1.4143203888967211</v>
      </c>
      <c r="II76">
        <v>1.7196870422270779E-5</v>
      </c>
      <c r="IJ76">
        <v>-2.1741833173098589E-6</v>
      </c>
      <c r="IK76">
        <v>9.0595066644434051E-10</v>
      </c>
      <c r="IL76">
        <v>-5.0132855213330413E-2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123.6</v>
      </c>
      <c r="IU76">
        <v>123.6</v>
      </c>
      <c r="IV76">
        <v>1.0339400000000001</v>
      </c>
      <c r="IW76">
        <v>2.5451700000000002</v>
      </c>
      <c r="IX76">
        <v>1.49902</v>
      </c>
      <c r="IY76">
        <v>2.3046899999999999</v>
      </c>
      <c r="IZ76">
        <v>1.69678</v>
      </c>
      <c r="JA76">
        <v>2.3815900000000001</v>
      </c>
      <c r="JB76">
        <v>39.242199999999997</v>
      </c>
      <c r="JC76">
        <v>14.4998</v>
      </c>
      <c r="JD76">
        <v>18</v>
      </c>
      <c r="JE76">
        <v>729.77599999999995</v>
      </c>
      <c r="JF76">
        <v>313.13400000000001</v>
      </c>
      <c r="JG76">
        <v>30.004100000000001</v>
      </c>
      <c r="JH76">
        <v>35.026600000000002</v>
      </c>
      <c r="JI76">
        <v>30.0029</v>
      </c>
      <c r="JJ76">
        <v>34.729700000000001</v>
      </c>
      <c r="JK76">
        <v>34.74</v>
      </c>
      <c r="JL76">
        <v>20.765000000000001</v>
      </c>
      <c r="JM76">
        <v>22.778500000000001</v>
      </c>
      <c r="JN76">
        <v>100</v>
      </c>
      <c r="JO76">
        <v>30</v>
      </c>
      <c r="JP76">
        <v>411.27800000000002</v>
      </c>
      <c r="JQ76">
        <v>30.7258</v>
      </c>
      <c r="JR76">
        <v>98.392200000000003</v>
      </c>
      <c r="JS76">
        <v>98.275800000000004</v>
      </c>
    </row>
    <row r="77" spans="1:279" x14ac:dyDescent="0.2">
      <c r="A77">
        <v>62</v>
      </c>
      <c r="B77">
        <v>1658323512</v>
      </c>
      <c r="C77">
        <v>243.5</v>
      </c>
      <c r="D77" t="s">
        <v>543</v>
      </c>
      <c r="E77" t="s">
        <v>544</v>
      </c>
      <c r="F77">
        <v>4</v>
      </c>
      <c r="G77">
        <v>1658323510</v>
      </c>
      <c r="H77">
        <f t="shared" si="0"/>
        <v>2.7674180024833545E-3</v>
      </c>
      <c r="I77">
        <f t="shared" si="1"/>
        <v>2.7674180024833546</v>
      </c>
      <c r="J77">
        <f t="shared" si="2"/>
        <v>9.2407344670348159</v>
      </c>
      <c r="K77">
        <f t="shared" si="3"/>
        <v>384.79842857142847</v>
      </c>
      <c r="L77">
        <f t="shared" si="4"/>
        <v>276.089106943422</v>
      </c>
      <c r="M77">
        <f t="shared" si="5"/>
        <v>27.957564565520297</v>
      </c>
      <c r="N77">
        <f t="shared" si="6"/>
        <v>38.965778225002794</v>
      </c>
      <c r="O77">
        <f t="shared" si="7"/>
        <v>0.15339867484171973</v>
      </c>
      <c r="P77">
        <f t="shared" si="8"/>
        <v>2.7675460874366613</v>
      </c>
      <c r="Q77">
        <f t="shared" si="9"/>
        <v>0.14882684439830371</v>
      </c>
      <c r="R77">
        <f t="shared" si="10"/>
        <v>9.3416188663980104E-2</v>
      </c>
      <c r="S77">
        <f t="shared" si="11"/>
        <v>194.42645661253414</v>
      </c>
      <c r="T77">
        <f t="shared" si="12"/>
        <v>33.919394171570524</v>
      </c>
      <c r="U77">
        <f t="shared" si="13"/>
        <v>33.378528571428568</v>
      </c>
      <c r="V77">
        <f t="shared" si="14"/>
        <v>5.160558713680353</v>
      </c>
      <c r="W77">
        <f t="shared" si="15"/>
        <v>64.708919305611275</v>
      </c>
      <c r="X77">
        <f t="shared" si="16"/>
        <v>3.3567774961289105</v>
      </c>
      <c r="Y77">
        <f t="shared" si="17"/>
        <v>5.1875035654286155</v>
      </c>
      <c r="Z77">
        <f t="shared" si="18"/>
        <v>1.8037812175514425</v>
      </c>
      <c r="AA77">
        <f t="shared" si="19"/>
        <v>-122.04313390951593</v>
      </c>
      <c r="AB77">
        <f t="shared" si="20"/>
        <v>13.87170388408224</v>
      </c>
      <c r="AC77">
        <f t="shared" si="21"/>
        <v>1.1527066814369533</v>
      </c>
      <c r="AD77">
        <f t="shared" si="22"/>
        <v>87.407733268537385</v>
      </c>
      <c r="AE77">
        <f t="shared" si="23"/>
        <v>18.734700425930551</v>
      </c>
      <c r="AF77">
        <f t="shared" si="24"/>
        <v>2.7625311186998411</v>
      </c>
      <c r="AG77">
        <f t="shared" si="25"/>
        <v>9.2407344670348159</v>
      </c>
      <c r="AH77">
        <v>415.76197191354061</v>
      </c>
      <c r="AI77">
        <v>400.50337575757578</v>
      </c>
      <c r="AJ77">
        <v>1.6771946425675579</v>
      </c>
      <c r="AK77">
        <v>63.139762686809448</v>
      </c>
      <c r="AL77">
        <f t="shared" si="26"/>
        <v>2.7674180024833546</v>
      </c>
      <c r="AM77">
        <v>30.684028859724979</v>
      </c>
      <c r="AN77">
        <v>33.152639999999998</v>
      </c>
      <c r="AO77">
        <v>3.2844993410407008E-5</v>
      </c>
      <c r="AP77">
        <v>90.997480818109025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47261.731310357463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1009.5080997992403</v>
      </c>
      <c r="BI77">
        <f t="shared" si="33"/>
        <v>9.2407344670348159</v>
      </c>
      <c r="BJ77" t="e">
        <f t="shared" si="34"/>
        <v>#DIV/0!</v>
      </c>
      <c r="BK77">
        <f t="shared" si="35"/>
        <v>9.1537001722646009E-3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1200.002857142857</v>
      </c>
      <c r="CQ77">
        <f t="shared" si="47"/>
        <v>1009.5080997992403</v>
      </c>
      <c r="CR77">
        <f t="shared" si="48"/>
        <v>0.84125474684520785</v>
      </c>
      <c r="CS77">
        <f t="shared" si="49"/>
        <v>0.16202166141125129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1658323510</v>
      </c>
      <c r="CZ77">
        <v>384.79842857142847</v>
      </c>
      <c r="DA77">
        <v>403.06542857142858</v>
      </c>
      <c r="DB77">
        <v>33.149157142857149</v>
      </c>
      <c r="DC77">
        <v>30.684714285714279</v>
      </c>
      <c r="DD77">
        <v>386.47842857142848</v>
      </c>
      <c r="DE77">
        <v>32.591057142857153</v>
      </c>
      <c r="DF77">
        <v>650.27814285714271</v>
      </c>
      <c r="DG77">
        <v>101.16285714285721</v>
      </c>
      <c r="DH77">
        <v>9.9973814285714294E-2</v>
      </c>
      <c r="DI77">
        <v>33.471500000000013</v>
      </c>
      <c r="DJ77">
        <v>999.89999999999986</v>
      </c>
      <c r="DK77">
        <v>33.378528571428568</v>
      </c>
      <c r="DL77">
        <v>0</v>
      </c>
      <c r="DM77">
        <v>0</v>
      </c>
      <c r="DN77">
        <v>8999.1957142857154</v>
      </c>
      <c r="DO77">
        <v>0</v>
      </c>
      <c r="DP77">
        <v>22.13025714285714</v>
      </c>
      <c r="DQ77">
        <v>-18.26735714285714</v>
      </c>
      <c r="DR77">
        <v>397.99142857142863</v>
      </c>
      <c r="DS77">
        <v>415.82485714285713</v>
      </c>
      <c r="DT77">
        <v>2.4644385714285719</v>
      </c>
      <c r="DU77">
        <v>403.06542857142858</v>
      </c>
      <c r="DV77">
        <v>30.684714285714279</v>
      </c>
      <c r="DW77">
        <v>3.3534642857142858</v>
      </c>
      <c r="DX77">
        <v>3.1041528571428572</v>
      </c>
      <c r="DY77">
        <v>25.895571428571429</v>
      </c>
      <c r="DZ77">
        <v>24.59741428571429</v>
      </c>
      <c r="EA77">
        <v>1200.002857142857</v>
      </c>
      <c r="EB77">
        <v>0.95799699999999988</v>
      </c>
      <c r="EC77">
        <v>4.2003199999999997E-2</v>
      </c>
      <c r="ED77">
        <v>0</v>
      </c>
      <c r="EE77">
        <v>626.19771428571426</v>
      </c>
      <c r="EF77">
        <v>5.0001600000000002</v>
      </c>
      <c r="EG77">
        <v>8271.295714285714</v>
      </c>
      <c r="EH77">
        <v>9515.2071428571417</v>
      </c>
      <c r="EI77">
        <v>48.133857142857153</v>
      </c>
      <c r="EJ77">
        <v>50.311999999999998</v>
      </c>
      <c r="EK77">
        <v>49.204999999999998</v>
      </c>
      <c r="EL77">
        <v>49.383857142857153</v>
      </c>
      <c r="EM77">
        <v>49.776571428571437</v>
      </c>
      <c r="EN77">
        <v>1144.812857142857</v>
      </c>
      <c r="EO77">
        <v>50.19</v>
      </c>
      <c r="EP77">
        <v>0</v>
      </c>
      <c r="EQ77">
        <v>766023.60000014305</v>
      </c>
      <c r="ER77">
        <v>0</v>
      </c>
      <c r="ES77">
        <v>624.96960000000001</v>
      </c>
      <c r="ET77">
        <v>13.5970769033769</v>
      </c>
      <c r="EU77">
        <v>-443.93615275007897</v>
      </c>
      <c r="EV77">
        <v>8344.9392000000007</v>
      </c>
      <c r="EW77">
        <v>15</v>
      </c>
      <c r="EX77">
        <v>1658316094</v>
      </c>
      <c r="EY77" t="s">
        <v>416</v>
      </c>
      <c r="EZ77">
        <v>1658316090.5</v>
      </c>
      <c r="FA77">
        <v>1658316094</v>
      </c>
      <c r="FB77">
        <v>11</v>
      </c>
      <c r="FC77">
        <v>-0.13300000000000001</v>
      </c>
      <c r="FD77">
        <v>0.107</v>
      </c>
      <c r="FE77">
        <v>-1.72</v>
      </c>
      <c r="FF77">
        <v>0.44</v>
      </c>
      <c r="FG77">
        <v>415</v>
      </c>
      <c r="FH77">
        <v>29</v>
      </c>
      <c r="FI77">
        <v>0.15</v>
      </c>
      <c r="FJ77">
        <v>0.28000000000000003</v>
      </c>
      <c r="FK77">
        <v>-17.768272499999998</v>
      </c>
      <c r="FL77">
        <v>-3.4267891181988741</v>
      </c>
      <c r="FM77">
        <v>0.33306689567375192</v>
      </c>
      <c r="FN77">
        <v>0</v>
      </c>
      <c r="FO77">
        <v>624.09955882352938</v>
      </c>
      <c r="FP77">
        <v>11.198426281405039</v>
      </c>
      <c r="FQ77">
        <v>1.1249547753308951</v>
      </c>
      <c r="FR77">
        <v>0</v>
      </c>
      <c r="FS77">
        <v>2.4603739999999998</v>
      </c>
      <c r="FT77">
        <v>1.7582814258908681E-2</v>
      </c>
      <c r="FU77">
        <v>2.582528605843488E-3</v>
      </c>
      <c r="FV77">
        <v>1</v>
      </c>
      <c r="FW77">
        <v>1</v>
      </c>
      <c r="FX77">
        <v>3</v>
      </c>
      <c r="FY77" t="s">
        <v>423</v>
      </c>
      <c r="FZ77">
        <v>3.3701099999999999</v>
      </c>
      <c r="GA77">
        <v>2.8936899999999999</v>
      </c>
      <c r="GB77">
        <v>9.2935500000000004E-2</v>
      </c>
      <c r="GC77">
        <v>9.7533400000000006E-2</v>
      </c>
      <c r="GD77">
        <v>0.137958</v>
      </c>
      <c r="GE77">
        <v>0.13386999999999999</v>
      </c>
      <c r="GF77">
        <v>31335.599999999999</v>
      </c>
      <c r="GG77">
        <v>27110.2</v>
      </c>
      <c r="GH77">
        <v>30874</v>
      </c>
      <c r="GI77">
        <v>27995.5</v>
      </c>
      <c r="GJ77">
        <v>35059.300000000003</v>
      </c>
      <c r="GK77">
        <v>34210</v>
      </c>
      <c r="GL77">
        <v>40242.400000000001</v>
      </c>
      <c r="GM77">
        <v>39019</v>
      </c>
      <c r="GN77">
        <v>2.3605499999999999</v>
      </c>
      <c r="GO77">
        <v>1.6293500000000001</v>
      </c>
      <c r="GP77">
        <v>0</v>
      </c>
      <c r="GQ77">
        <v>7.1808700000000003E-2</v>
      </c>
      <c r="GR77">
        <v>999.9</v>
      </c>
      <c r="GS77">
        <v>32.218299999999999</v>
      </c>
      <c r="GT77">
        <v>66.900000000000006</v>
      </c>
      <c r="GU77">
        <v>34.4</v>
      </c>
      <c r="GV77">
        <v>36.1297</v>
      </c>
      <c r="GW77">
        <v>50.811900000000001</v>
      </c>
      <c r="GX77">
        <v>40.532899999999998</v>
      </c>
      <c r="GY77">
        <v>1</v>
      </c>
      <c r="GZ77">
        <v>0.61457099999999998</v>
      </c>
      <c r="HA77">
        <v>1.9475100000000001</v>
      </c>
      <c r="HB77">
        <v>20.1981</v>
      </c>
      <c r="HC77">
        <v>5.2144399999999997</v>
      </c>
      <c r="HD77">
        <v>11.974</v>
      </c>
      <c r="HE77">
        <v>4.9903000000000004</v>
      </c>
      <c r="HF77">
        <v>3.2923499999999999</v>
      </c>
      <c r="HG77">
        <v>8280.2999999999993</v>
      </c>
      <c r="HH77">
        <v>9999</v>
      </c>
      <c r="HI77">
        <v>9999</v>
      </c>
      <c r="HJ77">
        <v>969.7</v>
      </c>
      <c r="HK77">
        <v>4.9712100000000001</v>
      </c>
      <c r="HL77">
        <v>1.87391</v>
      </c>
      <c r="HM77">
        <v>1.87019</v>
      </c>
      <c r="HN77">
        <v>1.8696600000000001</v>
      </c>
      <c r="HO77">
        <v>1.87449</v>
      </c>
      <c r="HP77">
        <v>1.87114</v>
      </c>
      <c r="HQ77">
        <v>1.8666100000000001</v>
      </c>
      <c r="HR77">
        <v>1.8776900000000001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-1.6839999999999999</v>
      </c>
      <c r="IG77">
        <v>0.55830000000000002</v>
      </c>
      <c r="IH77">
        <v>-1.4143203888967211</v>
      </c>
      <c r="II77">
        <v>1.7196870422270779E-5</v>
      </c>
      <c r="IJ77">
        <v>-2.1741833173098589E-6</v>
      </c>
      <c r="IK77">
        <v>9.0595066644434051E-10</v>
      </c>
      <c r="IL77">
        <v>-5.0132855213330413E-2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123.7</v>
      </c>
      <c r="IU77">
        <v>123.6</v>
      </c>
      <c r="IV77">
        <v>1.0485800000000001</v>
      </c>
      <c r="IW77">
        <v>2.5622600000000002</v>
      </c>
      <c r="IX77">
        <v>1.49902</v>
      </c>
      <c r="IY77">
        <v>2.3046899999999999</v>
      </c>
      <c r="IZ77">
        <v>1.69678</v>
      </c>
      <c r="JA77">
        <v>2.31934</v>
      </c>
      <c r="JB77">
        <v>39.242199999999997</v>
      </c>
      <c r="JC77">
        <v>14.4823</v>
      </c>
      <c r="JD77">
        <v>18</v>
      </c>
      <c r="JE77">
        <v>729.58799999999997</v>
      </c>
      <c r="JF77">
        <v>313.14499999999998</v>
      </c>
      <c r="JG77">
        <v>30.004200000000001</v>
      </c>
      <c r="JH77">
        <v>35.050600000000003</v>
      </c>
      <c r="JI77">
        <v>30.0029</v>
      </c>
      <c r="JJ77">
        <v>34.748100000000001</v>
      </c>
      <c r="JK77">
        <v>34.757300000000001</v>
      </c>
      <c r="JL77">
        <v>21.037700000000001</v>
      </c>
      <c r="JM77">
        <v>22.778500000000001</v>
      </c>
      <c r="JN77">
        <v>100</v>
      </c>
      <c r="JO77">
        <v>30</v>
      </c>
      <c r="JP77">
        <v>417.96499999999997</v>
      </c>
      <c r="JQ77">
        <v>30.758900000000001</v>
      </c>
      <c r="JR77">
        <v>98.385800000000003</v>
      </c>
      <c r="JS77">
        <v>98.270600000000002</v>
      </c>
    </row>
    <row r="78" spans="1:279" x14ac:dyDescent="0.2">
      <c r="A78">
        <v>63</v>
      </c>
      <c r="B78">
        <v>1658323516</v>
      </c>
      <c r="C78">
        <v>247.5</v>
      </c>
      <c r="D78" t="s">
        <v>545</v>
      </c>
      <c r="E78" t="s">
        <v>546</v>
      </c>
      <c r="F78">
        <v>4</v>
      </c>
      <c r="G78">
        <v>1658323513.6875</v>
      </c>
      <c r="H78">
        <f t="shared" si="0"/>
        <v>2.7729145399181796E-3</v>
      </c>
      <c r="I78">
        <f t="shared" si="1"/>
        <v>2.7729145399181796</v>
      </c>
      <c r="J78">
        <f t="shared" si="2"/>
        <v>9.5248190466082434</v>
      </c>
      <c r="K78">
        <f t="shared" si="3"/>
        <v>390.74525</v>
      </c>
      <c r="L78">
        <f t="shared" si="4"/>
        <v>279.02082052147034</v>
      </c>
      <c r="M78">
        <f t="shared" si="5"/>
        <v>28.254299579891111</v>
      </c>
      <c r="N78">
        <f t="shared" si="6"/>
        <v>39.567776097446867</v>
      </c>
      <c r="O78">
        <f t="shared" si="7"/>
        <v>0.15365724244456067</v>
      </c>
      <c r="P78">
        <f t="shared" si="8"/>
        <v>2.7614565396093034</v>
      </c>
      <c r="Q78">
        <f t="shared" si="9"/>
        <v>0.14906044513863356</v>
      </c>
      <c r="R78">
        <f t="shared" si="10"/>
        <v>9.356432727422008E-2</v>
      </c>
      <c r="S78">
        <f t="shared" si="11"/>
        <v>194.42340711252803</v>
      </c>
      <c r="T78">
        <f t="shared" si="12"/>
        <v>33.925794169948531</v>
      </c>
      <c r="U78">
        <f t="shared" si="13"/>
        <v>33.383762500000003</v>
      </c>
      <c r="V78">
        <f t="shared" si="14"/>
        <v>5.1620723631055254</v>
      </c>
      <c r="W78">
        <f t="shared" si="15"/>
        <v>64.698819278178647</v>
      </c>
      <c r="X78">
        <f t="shared" si="16"/>
        <v>3.3575716706131722</v>
      </c>
      <c r="Y78">
        <f t="shared" si="17"/>
        <v>5.1895408727274877</v>
      </c>
      <c r="Z78">
        <f t="shared" si="18"/>
        <v>1.8045006924923532</v>
      </c>
      <c r="AA78">
        <f t="shared" si="19"/>
        <v>-122.28553121039172</v>
      </c>
      <c r="AB78">
        <f t="shared" si="20"/>
        <v>14.105967360284449</v>
      </c>
      <c r="AC78">
        <f t="shared" si="21"/>
        <v>1.1748287345644082</v>
      </c>
      <c r="AD78">
        <f t="shared" si="22"/>
        <v>87.418671996985168</v>
      </c>
      <c r="AE78">
        <f t="shared" si="23"/>
        <v>18.990045363965564</v>
      </c>
      <c r="AF78">
        <f t="shared" si="24"/>
        <v>2.767314490155349</v>
      </c>
      <c r="AG78">
        <f t="shared" si="25"/>
        <v>9.5248190466082434</v>
      </c>
      <c r="AH78">
        <v>422.71183335186493</v>
      </c>
      <c r="AI78">
        <v>407.18492727272718</v>
      </c>
      <c r="AJ78">
        <v>1.6767129022894649</v>
      </c>
      <c r="AK78">
        <v>63.139762686809448</v>
      </c>
      <c r="AL78">
        <f t="shared" si="26"/>
        <v>2.7729145399181796</v>
      </c>
      <c r="AM78">
        <v>30.68751779441714</v>
      </c>
      <c r="AN78">
        <v>33.160940606060613</v>
      </c>
      <c r="AO78">
        <v>4.2902106315393707E-5</v>
      </c>
      <c r="AP78">
        <v>90.997480818109025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47093.470281323876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1009.4920497992373</v>
      </c>
      <c r="BI78">
        <f t="shared" si="33"/>
        <v>9.5248190466082434</v>
      </c>
      <c r="BJ78" t="e">
        <f t="shared" si="34"/>
        <v>#DIV/0!</v>
      </c>
      <c r="BK78">
        <f t="shared" si="35"/>
        <v>9.4352590973871379E-3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1199.9837500000001</v>
      </c>
      <c r="CQ78">
        <f t="shared" si="47"/>
        <v>1009.4920497992373</v>
      </c>
      <c r="CR78">
        <f t="shared" si="48"/>
        <v>0.84125476682433176</v>
      </c>
      <c r="CS78">
        <f t="shared" si="49"/>
        <v>0.16202169997096044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1658323513.6875</v>
      </c>
      <c r="CZ78">
        <v>390.74525</v>
      </c>
      <c r="DA78">
        <v>409.26462500000002</v>
      </c>
      <c r="DB78">
        <v>33.157162499999998</v>
      </c>
      <c r="DC78">
        <v>30.688487500000001</v>
      </c>
      <c r="DD78">
        <v>392.43299999999999</v>
      </c>
      <c r="DE78">
        <v>32.598812500000001</v>
      </c>
      <c r="DF78">
        <v>650.28199999999993</v>
      </c>
      <c r="DG78">
        <v>101.162125</v>
      </c>
      <c r="DH78">
        <v>0.10020921250000001</v>
      </c>
      <c r="DI78">
        <v>33.478512500000008</v>
      </c>
      <c r="DJ78">
        <v>999.9</v>
      </c>
      <c r="DK78">
        <v>33.383762500000003</v>
      </c>
      <c r="DL78">
        <v>0</v>
      </c>
      <c r="DM78">
        <v>0</v>
      </c>
      <c r="DN78">
        <v>8966.9537500000006</v>
      </c>
      <c r="DO78">
        <v>0</v>
      </c>
      <c r="DP78">
        <v>19.3200875</v>
      </c>
      <c r="DQ78">
        <v>-18.519500000000001</v>
      </c>
      <c r="DR78">
        <v>404.14550000000003</v>
      </c>
      <c r="DS78">
        <v>422.22224999999997</v>
      </c>
      <c r="DT78">
        <v>2.4686699999999999</v>
      </c>
      <c r="DU78">
        <v>409.26462500000002</v>
      </c>
      <c r="DV78">
        <v>30.688487500000001</v>
      </c>
      <c r="DW78">
        <v>3.3542524999999999</v>
      </c>
      <c r="DX78">
        <v>3.1045150000000001</v>
      </c>
      <c r="DY78">
        <v>25.899537500000001</v>
      </c>
      <c r="DZ78">
        <v>24.599350000000001</v>
      </c>
      <c r="EA78">
        <v>1199.9837500000001</v>
      </c>
      <c r="EB78">
        <v>0.95799699999999999</v>
      </c>
      <c r="EC78">
        <v>4.2003199999999997E-2</v>
      </c>
      <c r="ED78">
        <v>0</v>
      </c>
      <c r="EE78">
        <v>627.06650000000002</v>
      </c>
      <c r="EF78">
        <v>5.0001600000000002</v>
      </c>
      <c r="EG78">
        <v>8246.9612500000003</v>
      </c>
      <c r="EH78">
        <v>9515.0475000000006</v>
      </c>
      <c r="EI78">
        <v>48.171624999999999</v>
      </c>
      <c r="EJ78">
        <v>50.311999999999998</v>
      </c>
      <c r="EK78">
        <v>49.210624999999993</v>
      </c>
      <c r="EL78">
        <v>49.421499999999988</v>
      </c>
      <c r="EM78">
        <v>49.780999999999999</v>
      </c>
      <c r="EN78">
        <v>1144.79375</v>
      </c>
      <c r="EO78">
        <v>50.19</v>
      </c>
      <c r="EP78">
        <v>0</v>
      </c>
      <c r="EQ78">
        <v>766027.20000004768</v>
      </c>
      <c r="ER78">
        <v>0</v>
      </c>
      <c r="ES78">
        <v>625.78704000000005</v>
      </c>
      <c r="ET78">
        <v>14.79515382253712</v>
      </c>
      <c r="EU78">
        <v>-862.83307497825467</v>
      </c>
      <c r="EV78">
        <v>8320.3456000000006</v>
      </c>
      <c r="EW78">
        <v>15</v>
      </c>
      <c r="EX78">
        <v>1658316094</v>
      </c>
      <c r="EY78" t="s">
        <v>416</v>
      </c>
      <c r="EZ78">
        <v>1658316090.5</v>
      </c>
      <c r="FA78">
        <v>1658316094</v>
      </c>
      <c r="FB78">
        <v>11</v>
      </c>
      <c r="FC78">
        <v>-0.13300000000000001</v>
      </c>
      <c r="FD78">
        <v>0.107</v>
      </c>
      <c r="FE78">
        <v>-1.72</v>
      </c>
      <c r="FF78">
        <v>0.44</v>
      </c>
      <c r="FG78">
        <v>415</v>
      </c>
      <c r="FH78">
        <v>29</v>
      </c>
      <c r="FI78">
        <v>0.15</v>
      </c>
      <c r="FJ78">
        <v>0.28000000000000003</v>
      </c>
      <c r="FK78">
        <v>-18.010670731707322</v>
      </c>
      <c r="FL78">
        <v>-3.439651567944225</v>
      </c>
      <c r="FM78">
        <v>0.34227558803945862</v>
      </c>
      <c r="FN78">
        <v>0</v>
      </c>
      <c r="FO78">
        <v>624.94276470588227</v>
      </c>
      <c r="FP78">
        <v>13.386951869356681</v>
      </c>
      <c r="FQ78">
        <v>1.3313021723292009</v>
      </c>
      <c r="FR78">
        <v>0</v>
      </c>
      <c r="FS78">
        <v>2.4622443902439022</v>
      </c>
      <c r="FT78">
        <v>3.6305435540078333E-2</v>
      </c>
      <c r="FU78">
        <v>4.0205569622545918E-3</v>
      </c>
      <c r="FV78">
        <v>1</v>
      </c>
      <c r="FW78">
        <v>1</v>
      </c>
      <c r="FX78">
        <v>3</v>
      </c>
      <c r="FY78" t="s">
        <v>423</v>
      </c>
      <c r="FZ78">
        <v>3.3697300000000001</v>
      </c>
      <c r="GA78">
        <v>2.89357</v>
      </c>
      <c r="GB78">
        <v>9.4131699999999999E-2</v>
      </c>
      <c r="GC78">
        <v>9.8769099999999999E-2</v>
      </c>
      <c r="GD78">
        <v>0.13797200000000001</v>
      </c>
      <c r="GE78">
        <v>0.133877</v>
      </c>
      <c r="GF78">
        <v>31292.5</v>
      </c>
      <c r="GG78">
        <v>27071.8</v>
      </c>
      <c r="GH78">
        <v>30872.400000000001</v>
      </c>
      <c r="GI78">
        <v>27994.400000000001</v>
      </c>
      <c r="GJ78">
        <v>35057.199999999997</v>
      </c>
      <c r="GK78">
        <v>34208.6</v>
      </c>
      <c r="GL78">
        <v>40240.5</v>
      </c>
      <c r="GM78">
        <v>39017.699999999997</v>
      </c>
      <c r="GN78">
        <v>2.3606500000000001</v>
      </c>
      <c r="GO78">
        <v>1.6288</v>
      </c>
      <c r="GP78">
        <v>0</v>
      </c>
      <c r="GQ78">
        <v>7.2192400000000004E-2</v>
      </c>
      <c r="GR78">
        <v>999.9</v>
      </c>
      <c r="GS78">
        <v>32.220500000000001</v>
      </c>
      <c r="GT78">
        <v>66.900000000000006</v>
      </c>
      <c r="GU78">
        <v>34.4</v>
      </c>
      <c r="GV78">
        <v>36.133099999999999</v>
      </c>
      <c r="GW78">
        <v>50.631900000000002</v>
      </c>
      <c r="GX78">
        <v>41.222000000000001</v>
      </c>
      <c r="GY78">
        <v>1</v>
      </c>
      <c r="GZ78">
        <v>0.61702199999999996</v>
      </c>
      <c r="HA78">
        <v>1.9664299999999999</v>
      </c>
      <c r="HB78">
        <v>20.197800000000001</v>
      </c>
      <c r="HC78">
        <v>5.2147399999999999</v>
      </c>
      <c r="HD78">
        <v>11.974</v>
      </c>
      <c r="HE78">
        <v>4.9908999999999999</v>
      </c>
      <c r="HF78">
        <v>3.2925800000000001</v>
      </c>
      <c r="HG78">
        <v>8280.2999999999993</v>
      </c>
      <c r="HH78">
        <v>9999</v>
      </c>
      <c r="HI78">
        <v>9999</v>
      </c>
      <c r="HJ78">
        <v>969.7</v>
      </c>
      <c r="HK78">
        <v>4.9712500000000004</v>
      </c>
      <c r="HL78">
        <v>1.8738999999999999</v>
      </c>
      <c r="HM78">
        <v>1.8701399999999999</v>
      </c>
      <c r="HN78">
        <v>1.8696600000000001</v>
      </c>
      <c r="HO78">
        <v>1.8744799999999999</v>
      </c>
      <c r="HP78">
        <v>1.87113</v>
      </c>
      <c r="HQ78">
        <v>1.8666100000000001</v>
      </c>
      <c r="HR78">
        <v>1.8776999999999999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-1.6919999999999999</v>
      </c>
      <c r="IG78">
        <v>0.55840000000000001</v>
      </c>
      <c r="IH78">
        <v>-1.4143203888967211</v>
      </c>
      <c r="II78">
        <v>1.7196870422270779E-5</v>
      </c>
      <c r="IJ78">
        <v>-2.1741833173098589E-6</v>
      </c>
      <c r="IK78">
        <v>9.0595066644434051E-10</v>
      </c>
      <c r="IL78">
        <v>-5.0132855213330413E-2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123.8</v>
      </c>
      <c r="IU78">
        <v>123.7</v>
      </c>
      <c r="IV78">
        <v>1.0620099999999999</v>
      </c>
      <c r="IW78">
        <v>2.5573700000000001</v>
      </c>
      <c r="IX78">
        <v>1.49902</v>
      </c>
      <c r="IY78">
        <v>2.3046899999999999</v>
      </c>
      <c r="IZ78">
        <v>1.69678</v>
      </c>
      <c r="JA78">
        <v>2.2216800000000001</v>
      </c>
      <c r="JB78">
        <v>39.242199999999997</v>
      </c>
      <c r="JC78">
        <v>14.4823</v>
      </c>
      <c r="JD78">
        <v>18</v>
      </c>
      <c r="JE78">
        <v>729.89499999999998</v>
      </c>
      <c r="JF78">
        <v>312.964</v>
      </c>
      <c r="JG78">
        <v>30.004899999999999</v>
      </c>
      <c r="JH78">
        <v>35.073399999999999</v>
      </c>
      <c r="JI78">
        <v>30.003</v>
      </c>
      <c r="JJ78">
        <v>34.767000000000003</v>
      </c>
      <c r="JK78">
        <v>34.777799999999999</v>
      </c>
      <c r="JL78">
        <v>21.308499999999999</v>
      </c>
      <c r="JM78">
        <v>22.778500000000001</v>
      </c>
      <c r="JN78">
        <v>100</v>
      </c>
      <c r="JO78">
        <v>30</v>
      </c>
      <c r="JP78">
        <v>424.65</v>
      </c>
      <c r="JQ78">
        <v>30.786799999999999</v>
      </c>
      <c r="JR78">
        <v>98.381</v>
      </c>
      <c r="JS78">
        <v>98.266999999999996</v>
      </c>
    </row>
    <row r="79" spans="1:279" x14ac:dyDescent="0.2">
      <c r="A79">
        <v>64</v>
      </c>
      <c r="B79">
        <v>1658323520</v>
      </c>
      <c r="C79">
        <v>251.5</v>
      </c>
      <c r="D79" t="s">
        <v>547</v>
      </c>
      <c r="E79" t="s">
        <v>548</v>
      </c>
      <c r="F79">
        <v>4</v>
      </c>
      <c r="G79">
        <v>1658323518</v>
      </c>
      <c r="H79">
        <f t="shared" si="0"/>
        <v>2.7743974490722499E-3</v>
      </c>
      <c r="I79">
        <f t="shared" si="1"/>
        <v>2.7743974490722501</v>
      </c>
      <c r="J79">
        <f t="shared" si="2"/>
        <v>9.6456998054115957</v>
      </c>
      <c r="K79">
        <f t="shared" si="3"/>
        <v>397.78214285714279</v>
      </c>
      <c r="L79">
        <f t="shared" si="4"/>
        <v>284.44245462301808</v>
      </c>
      <c r="M79">
        <f t="shared" si="5"/>
        <v>28.802679124016652</v>
      </c>
      <c r="N79">
        <f t="shared" si="6"/>
        <v>40.279470366555046</v>
      </c>
      <c r="O79">
        <f t="shared" si="7"/>
        <v>0.15346604488920026</v>
      </c>
      <c r="P79">
        <f t="shared" si="8"/>
        <v>2.7653863554377414</v>
      </c>
      <c r="Q79">
        <f t="shared" si="9"/>
        <v>0.14888680347367833</v>
      </c>
      <c r="R79">
        <f t="shared" si="10"/>
        <v>9.3454297094970745E-2</v>
      </c>
      <c r="S79">
        <f t="shared" si="11"/>
        <v>194.42121261252356</v>
      </c>
      <c r="T79">
        <f t="shared" si="12"/>
        <v>33.933944691882175</v>
      </c>
      <c r="U79">
        <f t="shared" si="13"/>
        <v>33.396742857142847</v>
      </c>
      <c r="V79">
        <f t="shared" si="14"/>
        <v>5.1658279423756177</v>
      </c>
      <c r="W79">
        <f t="shared" si="15"/>
        <v>64.68044432809134</v>
      </c>
      <c r="X79">
        <f t="shared" si="16"/>
        <v>3.3583398540837321</v>
      </c>
      <c r="Y79">
        <f t="shared" si="17"/>
        <v>5.1922028195238807</v>
      </c>
      <c r="Z79">
        <f t="shared" si="18"/>
        <v>1.8074880882918856</v>
      </c>
      <c r="AA79">
        <f t="shared" si="19"/>
        <v>-122.35092750408621</v>
      </c>
      <c r="AB79">
        <f t="shared" si="20"/>
        <v>13.556314228889045</v>
      </c>
      <c r="AC79">
        <f t="shared" si="21"/>
        <v>1.1275680817573022</v>
      </c>
      <c r="AD79">
        <f t="shared" si="22"/>
        <v>86.754167419083686</v>
      </c>
      <c r="AE79">
        <f t="shared" si="23"/>
        <v>19.248787683337724</v>
      </c>
      <c r="AF79">
        <f t="shared" si="24"/>
        <v>2.7702934262526555</v>
      </c>
      <c r="AG79">
        <f t="shared" si="25"/>
        <v>9.6456998054115957</v>
      </c>
      <c r="AH79">
        <v>429.69502229129779</v>
      </c>
      <c r="AI79">
        <v>413.97292727272702</v>
      </c>
      <c r="AJ79">
        <v>1.6972386663547681</v>
      </c>
      <c r="AK79">
        <v>63.139762686809448</v>
      </c>
      <c r="AL79">
        <f t="shared" si="26"/>
        <v>2.7743974490722501</v>
      </c>
      <c r="AM79">
        <v>30.69287380744608</v>
      </c>
      <c r="AN79">
        <v>33.16782969696969</v>
      </c>
      <c r="AO79">
        <v>3.8493255351952228E-5</v>
      </c>
      <c r="AP79">
        <v>90.997480818109025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47199.910224812615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1009.480499799235</v>
      </c>
      <c r="BI79">
        <f t="shared" si="33"/>
        <v>9.6456998054115957</v>
      </c>
      <c r="BJ79" t="e">
        <f t="shared" si="34"/>
        <v>#DIV/0!</v>
      </c>
      <c r="BK79">
        <f t="shared" si="35"/>
        <v>9.5551125626794457E-3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1199.97</v>
      </c>
      <c r="CQ79">
        <f t="shared" si="47"/>
        <v>1009.480499799235</v>
      </c>
      <c r="CR79">
        <f t="shared" si="48"/>
        <v>0.84125478120222585</v>
      </c>
      <c r="CS79">
        <f t="shared" si="49"/>
        <v>0.16202172772029597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1658323518</v>
      </c>
      <c r="CZ79">
        <v>397.78214285714279</v>
      </c>
      <c r="DA79">
        <v>416.56085714285712</v>
      </c>
      <c r="DB79">
        <v>33.165471428571429</v>
      </c>
      <c r="DC79">
        <v>30.69395714285714</v>
      </c>
      <c r="DD79">
        <v>399.47871428571432</v>
      </c>
      <c r="DE79">
        <v>32.606900000000003</v>
      </c>
      <c r="DF79">
        <v>650.22857142857151</v>
      </c>
      <c r="DG79">
        <v>101.1604285714286</v>
      </c>
      <c r="DH79">
        <v>9.969858571428572E-2</v>
      </c>
      <c r="DI79">
        <v>33.487671428571431</v>
      </c>
      <c r="DJ79">
        <v>999.89999999999986</v>
      </c>
      <c r="DK79">
        <v>33.396742857142847</v>
      </c>
      <c r="DL79">
        <v>0</v>
      </c>
      <c r="DM79">
        <v>0</v>
      </c>
      <c r="DN79">
        <v>8987.9457142857154</v>
      </c>
      <c r="DO79">
        <v>0</v>
      </c>
      <c r="DP79">
        <v>18.605514285714289</v>
      </c>
      <c r="DQ79">
        <v>-18.778657142857149</v>
      </c>
      <c r="DR79">
        <v>411.42728571428569</v>
      </c>
      <c r="DS79">
        <v>429.75157142857148</v>
      </c>
      <c r="DT79">
        <v>2.4715185714285708</v>
      </c>
      <c r="DU79">
        <v>416.56085714285712</v>
      </c>
      <c r="DV79">
        <v>30.69395714285714</v>
      </c>
      <c r="DW79">
        <v>3.3550357142857141</v>
      </c>
      <c r="DX79">
        <v>3.105015714285714</v>
      </c>
      <c r="DY79">
        <v>25.903471428571429</v>
      </c>
      <c r="DZ79">
        <v>24.602071428571431</v>
      </c>
      <c r="EA79">
        <v>1199.97</v>
      </c>
      <c r="EB79">
        <v>0.95799699999999988</v>
      </c>
      <c r="EC79">
        <v>4.2003199999999997E-2</v>
      </c>
      <c r="ED79">
        <v>0</v>
      </c>
      <c r="EE79">
        <v>628.15200000000004</v>
      </c>
      <c r="EF79">
        <v>5.0001600000000002</v>
      </c>
      <c r="EG79">
        <v>8261.2742857142857</v>
      </c>
      <c r="EH79">
        <v>9514.9314285714299</v>
      </c>
      <c r="EI79">
        <v>48.186999999999998</v>
      </c>
      <c r="EJ79">
        <v>50.33</v>
      </c>
      <c r="EK79">
        <v>49.25</v>
      </c>
      <c r="EL79">
        <v>49.454999999999998</v>
      </c>
      <c r="EM79">
        <v>49.821142857142853</v>
      </c>
      <c r="EN79">
        <v>1144.78</v>
      </c>
      <c r="EO79">
        <v>50.19</v>
      </c>
      <c r="EP79">
        <v>0</v>
      </c>
      <c r="EQ79">
        <v>766031.40000009537</v>
      </c>
      <c r="ER79">
        <v>0</v>
      </c>
      <c r="ES79">
        <v>626.76638461538471</v>
      </c>
      <c r="ET79">
        <v>15.91630769565829</v>
      </c>
      <c r="EU79">
        <v>-538.31999981550882</v>
      </c>
      <c r="EV79">
        <v>8288.9769230769234</v>
      </c>
      <c r="EW79">
        <v>15</v>
      </c>
      <c r="EX79">
        <v>1658316094</v>
      </c>
      <c r="EY79" t="s">
        <v>416</v>
      </c>
      <c r="EZ79">
        <v>1658316090.5</v>
      </c>
      <c r="FA79">
        <v>1658316094</v>
      </c>
      <c r="FB79">
        <v>11</v>
      </c>
      <c r="FC79">
        <v>-0.13300000000000001</v>
      </c>
      <c r="FD79">
        <v>0.107</v>
      </c>
      <c r="FE79">
        <v>-1.72</v>
      </c>
      <c r="FF79">
        <v>0.44</v>
      </c>
      <c r="FG79">
        <v>415</v>
      </c>
      <c r="FH79">
        <v>29</v>
      </c>
      <c r="FI79">
        <v>0.15</v>
      </c>
      <c r="FJ79">
        <v>0.28000000000000003</v>
      </c>
      <c r="FK79">
        <v>-18.23947317073171</v>
      </c>
      <c r="FL79">
        <v>-3.6288313588850039</v>
      </c>
      <c r="FM79">
        <v>0.36025957784149448</v>
      </c>
      <c r="FN79">
        <v>0</v>
      </c>
      <c r="FO79">
        <v>625.90891176470598</v>
      </c>
      <c r="FP79">
        <v>14.17501909714513</v>
      </c>
      <c r="FQ79">
        <v>1.4090181263737609</v>
      </c>
      <c r="FR79">
        <v>0</v>
      </c>
      <c r="FS79">
        <v>2.4646024390243899</v>
      </c>
      <c r="FT79">
        <v>4.7653797909402107E-2</v>
      </c>
      <c r="FU79">
        <v>4.7927225220234654E-3</v>
      </c>
      <c r="FV79">
        <v>1</v>
      </c>
      <c r="FW79">
        <v>1</v>
      </c>
      <c r="FX79">
        <v>3</v>
      </c>
      <c r="FY79" t="s">
        <v>423</v>
      </c>
      <c r="FZ79">
        <v>3.36999</v>
      </c>
      <c r="GA79">
        <v>2.8931900000000002</v>
      </c>
      <c r="GB79">
        <v>9.5335799999999998E-2</v>
      </c>
      <c r="GC79">
        <v>9.9998400000000001E-2</v>
      </c>
      <c r="GD79">
        <v>0.137985</v>
      </c>
      <c r="GE79">
        <v>0.13388600000000001</v>
      </c>
      <c r="GF79">
        <v>31248.5</v>
      </c>
      <c r="GG79">
        <v>27032.3</v>
      </c>
      <c r="GH79">
        <v>30870.2</v>
      </c>
      <c r="GI79">
        <v>27991.9</v>
      </c>
      <c r="GJ79">
        <v>35054.199999999997</v>
      </c>
      <c r="GK79">
        <v>34205.4</v>
      </c>
      <c r="GL79">
        <v>40237.5</v>
      </c>
      <c r="GM79">
        <v>39014.5</v>
      </c>
      <c r="GN79">
        <v>2.3604500000000002</v>
      </c>
      <c r="GO79">
        <v>1.62835</v>
      </c>
      <c r="GP79">
        <v>0</v>
      </c>
      <c r="GQ79">
        <v>7.2695300000000004E-2</v>
      </c>
      <c r="GR79">
        <v>999.9</v>
      </c>
      <c r="GS79">
        <v>32.223300000000002</v>
      </c>
      <c r="GT79">
        <v>66.900000000000006</v>
      </c>
      <c r="GU79">
        <v>34.4</v>
      </c>
      <c r="GV79">
        <v>36.133400000000002</v>
      </c>
      <c r="GW79">
        <v>50.9619</v>
      </c>
      <c r="GX79">
        <v>40.649000000000001</v>
      </c>
      <c r="GY79">
        <v>1</v>
      </c>
      <c r="GZ79">
        <v>0.61960599999999999</v>
      </c>
      <c r="HA79">
        <v>1.9855700000000001</v>
      </c>
      <c r="HB79">
        <v>20.197399999999998</v>
      </c>
      <c r="HC79">
        <v>5.2141500000000001</v>
      </c>
      <c r="HD79">
        <v>11.974</v>
      </c>
      <c r="HE79">
        <v>4.9889000000000001</v>
      </c>
      <c r="HF79">
        <v>3.2925</v>
      </c>
      <c r="HG79">
        <v>8280.5</v>
      </c>
      <c r="HH79">
        <v>9999</v>
      </c>
      <c r="HI79">
        <v>9999</v>
      </c>
      <c r="HJ79">
        <v>969.8</v>
      </c>
      <c r="HK79">
        <v>4.9712399999999999</v>
      </c>
      <c r="HL79">
        <v>1.8738999999999999</v>
      </c>
      <c r="HM79">
        <v>1.87015</v>
      </c>
      <c r="HN79">
        <v>1.8696600000000001</v>
      </c>
      <c r="HO79">
        <v>1.8744700000000001</v>
      </c>
      <c r="HP79">
        <v>1.8711199999999999</v>
      </c>
      <c r="HQ79">
        <v>1.8666100000000001</v>
      </c>
      <c r="HR79">
        <v>1.8776900000000001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-1.7010000000000001</v>
      </c>
      <c r="IG79">
        <v>0.55859999999999999</v>
      </c>
      <c r="IH79">
        <v>-1.4143203888967211</v>
      </c>
      <c r="II79">
        <v>1.7196870422270779E-5</v>
      </c>
      <c r="IJ79">
        <v>-2.1741833173098589E-6</v>
      </c>
      <c r="IK79">
        <v>9.0595066644434051E-10</v>
      </c>
      <c r="IL79">
        <v>-5.0132855213330413E-2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123.8</v>
      </c>
      <c r="IU79">
        <v>123.8</v>
      </c>
      <c r="IV79">
        <v>1.07544</v>
      </c>
      <c r="IW79">
        <v>2.5512700000000001</v>
      </c>
      <c r="IX79">
        <v>1.49902</v>
      </c>
      <c r="IY79">
        <v>2.3059099999999999</v>
      </c>
      <c r="IZ79">
        <v>1.69678</v>
      </c>
      <c r="JA79">
        <v>2.3815900000000001</v>
      </c>
      <c r="JB79">
        <v>39.242199999999997</v>
      </c>
      <c r="JC79">
        <v>14.4998</v>
      </c>
      <c r="JD79">
        <v>18</v>
      </c>
      <c r="JE79">
        <v>729.95899999999995</v>
      </c>
      <c r="JF79">
        <v>312.82600000000002</v>
      </c>
      <c r="JG79">
        <v>30.005099999999999</v>
      </c>
      <c r="JH79">
        <v>35.0991</v>
      </c>
      <c r="JI79">
        <v>30.003</v>
      </c>
      <c r="JJ79">
        <v>34.787100000000002</v>
      </c>
      <c r="JK79">
        <v>34.796900000000001</v>
      </c>
      <c r="JL79">
        <v>21.577400000000001</v>
      </c>
      <c r="JM79">
        <v>22.778500000000001</v>
      </c>
      <c r="JN79">
        <v>100</v>
      </c>
      <c r="JO79">
        <v>30</v>
      </c>
      <c r="JP79">
        <v>431.33699999999999</v>
      </c>
      <c r="JQ79">
        <v>30.8203</v>
      </c>
      <c r="JR79">
        <v>98.373800000000003</v>
      </c>
      <c r="JS79">
        <v>98.258799999999994</v>
      </c>
    </row>
    <row r="80" spans="1:279" x14ac:dyDescent="0.2">
      <c r="A80">
        <v>65</v>
      </c>
      <c r="B80">
        <v>1658323524</v>
      </c>
      <c r="C80">
        <v>255.5</v>
      </c>
      <c r="D80" t="s">
        <v>549</v>
      </c>
      <c r="E80" t="s">
        <v>550</v>
      </c>
      <c r="F80">
        <v>4</v>
      </c>
      <c r="G80">
        <v>1658323521.6875</v>
      </c>
      <c r="H80">
        <f t="shared" ref="H80:H143" si="50">(I80)/1000</f>
        <v>2.7737425397763972E-3</v>
      </c>
      <c r="I80">
        <f t="shared" ref="I80:I143" si="51">IF(CX80, AL80, AF80)</f>
        <v>2.7737425397763973</v>
      </c>
      <c r="J80">
        <f t="shared" ref="J80:J143" si="52">IF(CX80, AG80, AE80)</f>
        <v>9.8866258761597869</v>
      </c>
      <c r="K80">
        <f t="shared" ref="K80:K143" si="53">CZ80 - IF(AS80&gt;1, J80*CT80*100/(AU80*DN80), 0)</f>
        <v>403.79649999999998</v>
      </c>
      <c r="L80">
        <f t="shared" ref="L80:L143" si="54">((R80-H80/2)*K80-J80)/(R80+H80/2)</f>
        <v>287.75662053316654</v>
      </c>
      <c r="M80">
        <f t="shared" ref="M80:M143" si="55">L80*(DG80+DH80)/1000</f>
        <v>29.138107152853546</v>
      </c>
      <c r="N80">
        <f t="shared" ref="N80:N143" si="56">(CZ80 - IF(AS80&gt;1, J80*CT80*100/(AU80*DN80), 0))*(DG80+DH80)/1000</f>
        <v>40.888253633042318</v>
      </c>
      <c r="O80">
        <f t="shared" ref="O80:O143" si="57">2/((1/Q80-1/P80)+SIGN(Q80)*SQRT((1/Q80-1/P80)*(1/Q80-1/P80) + 4*CU80/((CU80+1)*(CU80+1))*(2*1/Q80*1/P80-1/P80*1/P80)))</f>
        <v>0.15348090775643008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2.7680992235079183</v>
      </c>
      <c r="Q80">
        <f t="shared" ref="Q80:Q143" si="59">H80*(1000-(1000*0.61365*EXP(17.502*U80/(240.97+U80))/(DG80+DH80)+DB80)/2)/(1000*0.61365*EXP(17.502*U80/(240.97+U80))/(DG80+DH80)-DB80)</f>
        <v>0.14890513822555507</v>
      </c>
      <c r="R80">
        <f t="shared" ref="R80:R143" si="60">1/((CU80+1)/(O80/1.6)+1/(P80/1.37)) + CU80/((CU80+1)/(O80/1.6) + CU80/(P80/1.37))</f>
        <v>9.3465462739718619E-2</v>
      </c>
      <c r="S80">
        <f t="shared" ref="S80:S143" si="61">(CP80*CS80)</f>
        <v>194.42181111252478</v>
      </c>
      <c r="T80">
        <f t="shared" ref="T80:T143" si="62">(DI80+(S80+2*0.95*0.0000000567*(((DI80+$B$6)+273)^4-(DI80+273)^4)-44100*H80)/(1.84*29.3*P80+8*0.95*0.0000000567*(DI80+273)^3))</f>
        <v>33.939674848798305</v>
      </c>
      <c r="U80">
        <f t="shared" ref="U80:U143" si="63">($C$6*DJ80+$D$6*DK80+$E$6*T80)</f>
        <v>33.396124999999998</v>
      </c>
      <c r="V80">
        <f t="shared" ref="V80:V143" si="64">0.61365*EXP(17.502*U80/(240.97+U80))</f>
        <v>5.165649125215996</v>
      </c>
      <c r="W80">
        <f t="shared" ref="W80:W143" si="65">(X80/Y80*100)</f>
        <v>64.668204254757683</v>
      </c>
      <c r="X80">
        <f t="shared" ref="X80:X143" si="66">DB80*(DG80+DH80)/1000</f>
        <v>3.3588237184298979</v>
      </c>
      <c r="Y80">
        <f t="shared" ref="Y80:Y143" si="67">0.61365*EXP(17.502*DI80/(240.97+DI80))</f>
        <v>5.1939337996737196</v>
      </c>
      <c r="Z80">
        <f t="shared" ref="Z80:Z143" si="68">(V80-DB80*(DG80+DH80)/1000)</f>
        <v>1.806825406786098</v>
      </c>
      <c r="AA80">
        <f t="shared" ref="AA80:AA143" si="69">(-H80*44100)</f>
        <v>-122.32204600413912</v>
      </c>
      <c r="AB80">
        <f t="shared" ref="AB80:AB143" si="70">2*29.3*P80*0.92*(DI80-U80)</f>
        <v>14.550292120432045</v>
      </c>
      <c r="AC80">
        <f t="shared" ref="AC80:AC143" si="71">2*0.95*0.0000000567*(((DI80+$B$6)+273)^4-(U80+273)^4)</f>
        <v>1.2090892659839159</v>
      </c>
      <c r="AD80">
        <f t="shared" ref="AD80:AD143" si="72">S80+AC80+AA80+AB80</f>
        <v>87.859146494801621</v>
      </c>
      <c r="AE80">
        <f t="shared" ref="AE80:AE143" si="73">DF80*AS80*(DA80-CZ80*(1000-AS80*DC80)/(1000-AS80*DB80))/(100*CT80)</f>
        <v>19.376924139068635</v>
      </c>
      <c r="AF80">
        <f t="shared" ref="AF80:AF143" si="74">1000*DF80*AS80*(DB80-DC80)/(100*CT80*(1000-AS80*DB80))</f>
        <v>2.7707275346154483</v>
      </c>
      <c r="AG80">
        <f t="shared" ref="AG80:AG143" si="75">(AH80 - AI80 - DG80*1000/(8.314*(DI80+273.15)) * AK80/DF80 * AJ80) * DF80/(100*CT80) * (1000 - DC80)/1000</f>
        <v>9.8866258761597869</v>
      </c>
      <c r="AH80">
        <v>436.56897400729628</v>
      </c>
      <c r="AI80">
        <v>420.69167272727282</v>
      </c>
      <c r="AJ80">
        <v>1.6781355124504129</v>
      </c>
      <c r="AK80">
        <v>63.139762686809448</v>
      </c>
      <c r="AL80">
        <f t="shared" ref="AL80:AL143" si="76">(AN80 - AM80 + DG80*1000/(8.314*(DI80+273.15)) * AP80/DF80 * AO80) * DF80/(100*CT80) * 1000/(1000 - AN80)</f>
        <v>2.7737425397763973</v>
      </c>
      <c r="AM80">
        <v>30.697519167073661</v>
      </c>
      <c r="AN80">
        <v>33.171881818181809</v>
      </c>
      <c r="AO80">
        <v>2.6725512012842459E-5</v>
      </c>
      <c r="AP80">
        <v>90.997480818109025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47273.490394559863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1009.4836497992356</v>
      </c>
      <c r="BI80">
        <f t="shared" ref="BI80:BI143" si="83">J80</f>
        <v>9.8866258761597869</v>
      </c>
      <c r="BJ80" t="e">
        <f t="shared" ref="BJ80:BJ143" si="84">BF80*BG80*BH80</f>
        <v>#DIV/0!</v>
      </c>
      <c r="BK80">
        <f t="shared" ref="BK80:BK143" si="85">(BI80-BA80)/BH80</f>
        <v>9.7937454243325513E-3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1199.9737500000001</v>
      </c>
      <c r="CQ80">
        <f t="shared" ref="CQ80:CQ143" si="97">CP80*CR80</f>
        <v>1009.4836497992356</v>
      </c>
      <c r="CR80">
        <f t="shared" ref="CR80:CR143" si="98">($B$10*$D$8+$C$10*$D$8+$F$10*((EN80+EF80)/MAX(EN80+EF80+EO80, 0.1)*$I$8+EO80/MAX(EN80+EF80+EO80, 0.1)*$J$8))/($B$10+$C$10+$F$10)</f>
        <v>0.84125477728094933</v>
      </c>
      <c r="CS80">
        <f t="shared" ref="CS80:CS143" si="99">($B$10*$K$8+$C$10*$K$8+$F$10*((EN80+EF80)/MAX(EN80+EF80+EO80, 0.1)*$P$8+EO80/MAX(EN80+EF80+EO80, 0.1)*$Q$8))/($B$10+$C$10+$F$10)</f>
        <v>0.16202172015223229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1658323521.6875</v>
      </c>
      <c r="CZ80">
        <v>403.79649999999998</v>
      </c>
      <c r="DA80">
        <v>422.70850000000002</v>
      </c>
      <c r="DB80">
        <v>33.170437499999998</v>
      </c>
      <c r="DC80">
        <v>30.698612499999999</v>
      </c>
      <c r="DD80">
        <v>405.50087500000001</v>
      </c>
      <c r="DE80">
        <v>32.611712500000003</v>
      </c>
      <c r="DF80">
        <v>650.24537499999997</v>
      </c>
      <c r="DG80">
        <v>101.15962500000001</v>
      </c>
      <c r="DH80">
        <v>9.9929337499999993E-2</v>
      </c>
      <c r="DI80">
        <v>33.493625000000002</v>
      </c>
      <c r="DJ80">
        <v>999.9</v>
      </c>
      <c r="DK80">
        <v>33.396124999999998</v>
      </c>
      <c r="DL80">
        <v>0</v>
      </c>
      <c r="DM80">
        <v>0</v>
      </c>
      <c r="DN80">
        <v>9002.4212499999994</v>
      </c>
      <c r="DO80">
        <v>0</v>
      </c>
      <c r="DP80">
        <v>19.502637499999999</v>
      </c>
      <c r="DQ80">
        <v>-18.911899999999999</v>
      </c>
      <c r="DR80">
        <v>417.650125</v>
      </c>
      <c r="DS80">
        <v>436.096</v>
      </c>
      <c r="DT80">
        <v>2.4718612499999999</v>
      </c>
      <c r="DU80">
        <v>422.70850000000002</v>
      </c>
      <c r="DV80">
        <v>30.698612499999999</v>
      </c>
      <c r="DW80">
        <v>3.3555137500000001</v>
      </c>
      <c r="DX80">
        <v>3.1054599999999999</v>
      </c>
      <c r="DY80">
        <v>25.905887499999999</v>
      </c>
      <c r="DZ80">
        <v>24.6044375</v>
      </c>
      <c r="EA80">
        <v>1199.9737500000001</v>
      </c>
      <c r="EB80">
        <v>0.95799699999999999</v>
      </c>
      <c r="EC80">
        <v>4.2003199999999997E-2</v>
      </c>
      <c r="ED80">
        <v>0</v>
      </c>
      <c r="EE80">
        <v>629.30912499999999</v>
      </c>
      <c r="EF80">
        <v>5.0001600000000002</v>
      </c>
      <c r="EG80">
        <v>8333.98</v>
      </c>
      <c r="EH80">
        <v>9514.9724999999999</v>
      </c>
      <c r="EI80">
        <v>48.234250000000003</v>
      </c>
      <c r="EJ80">
        <v>50.375</v>
      </c>
      <c r="EK80">
        <v>49.257750000000001</v>
      </c>
      <c r="EL80">
        <v>49.492125000000001</v>
      </c>
      <c r="EM80">
        <v>49.851374999999997</v>
      </c>
      <c r="EN80">
        <v>1144.7837500000001</v>
      </c>
      <c r="EO80">
        <v>50.19</v>
      </c>
      <c r="EP80">
        <v>0</v>
      </c>
      <c r="EQ80">
        <v>766035</v>
      </c>
      <c r="ER80">
        <v>0</v>
      </c>
      <c r="ES80">
        <v>627.75969230769238</v>
      </c>
      <c r="ET80">
        <v>16.13052993030179</v>
      </c>
      <c r="EU80">
        <v>363.67965815261903</v>
      </c>
      <c r="EV80">
        <v>8280.5988461538454</v>
      </c>
      <c r="EW80">
        <v>15</v>
      </c>
      <c r="EX80">
        <v>1658316094</v>
      </c>
      <c r="EY80" t="s">
        <v>416</v>
      </c>
      <c r="EZ80">
        <v>1658316090.5</v>
      </c>
      <c r="FA80">
        <v>1658316094</v>
      </c>
      <c r="FB80">
        <v>11</v>
      </c>
      <c r="FC80">
        <v>-0.13300000000000001</v>
      </c>
      <c r="FD80">
        <v>0.107</v>
      </c>
      <c r="FE80">
        <v>-1.72</v>
      </c>
      <c r="FF80">
        <v>0.44</v>
      </c>
      <c r="FG80">
        <v>415</v>
      </c>
      <c r="FH80">
        <v>29</v>
      </c>
      <c r="FI80">
        <v>0.15</v>
      </c>
      <c r="FJ80">
        <v>0.28000000000000003</v>
      </c>
      <c r="FK80">
        <v>-18.469026829268291</v>
      </c>
      <c r="FL80">
        <v>-3.318909407665509</v>
      </c>
      <c r="FM80">
        <v>0.33023297912186578</v>
      </c>
      <c r="FN80">
        <v>0</v>
      </c>
      <c r="FO80">
        <v>626.9696764705883</v>
      </c>
      <c r="FP80">
        <v>16.244843398172719</v>
      </c>
      <c r="FQ80">
        <v>1.6086478194724401</v>
      </c>
      <c r="FR80">
        <v>0</v>
      </c>
      <c r="FS80">
        <v>2.4674860975609749</v>
      </c>
      <c r="FT80">
        <v>3.8473588850177667E-2</v>
      </c>
      <c r="FU80">
        <v>3.9192482343160173E-3</v>
      </c>
      <c r="FV80">
        <v>1</v>
      </c>
      <c r="FW80">
        <v>1</v>
      </c>
      <c r="FX80">
        <v>3</v>
      </c>
      <c r="FY80" t="s">
        <v>423</v>
      </c>
      <c r="FZ80">
        <v>3.3700100000000002</v>
      </c>
      <c r="GA80">
        <v>2.8942000000000001</v>
      </c>
      <c r="GB80">
        <v>9.6521599999999999E-2</v>
      </c>
      <c r="GC80">
        <v>0.101199</v>
      </c>
      <c r="GD80">
        <v>0.137991</v>
      </c>
      <c r="GE80">
        <v>0.133911</v>
      </c>
      <c r="GF80">
        <v>31205.5</v>
      </c>
      <c r="GG80">
        <v>26994.400000000001</v>
      </c>
      <c r="GH80">
        <v>30868.400000000001</v>
      </c>
      <c r="GI80">
        <v>27990.1</v>
      </c>
      <c r="GJ80">
        <v>35052</v>
      </c>
      <c r="GK80">
        <v>34202</v>
      </c>
      <c r="GL80">
        <v>40235.199999999997</v>
      </c>
      <c r="GM80">
        <v>39011.699999999997</v>
      </c>
      <c r="GN80">
        <v>2.3598699999999999</v>
      </c>
      <c r="GO80">
        <v>1.6281000000000001</v>
      </c>
      <c r="GP80">
        <v>0</v>
      </c>
      <c r="GQ80">
        <v>7.1857099999999993E-2</v>
      </c>
      <c r="GR80">
        <v>999.9</v>
      </c>
      <c r="GS80">
        <v>32.226900000000001</v>
      </c>
      <c r="GT80">
        <v>66.900000000000006</v>
      </c>
      <c r="GU80">
        <v>34.4</v>
      </c>
      <c r="GV80">
        <v>36.130200000000002</v>
      </c>
      <c r="GW80">
        <v>50.721899999999998</v>
      </c>
      <c r="GX80">
        <v>40.468800000000002</v>
      </c>
      <c r="GY80">
        <v>1</v>
      </c>
      <c r="GZ80">
        <v>0.62213700000000005</v>
      </c>
      <c r="HA80">
        <v>1.9994400000000001</v>
      </c>
      <c r="HB80">
        <v>20.197199999999999</v>
      </c>
      <c r="HC80">
        <v>5.2142900000000001</v>
      </c>
      <c r="HD80">
        <v>11.974</v>
      </c>
      <c r="HE80">
        <v>4.9908999999999999</v>
      </c>
      <c r="HF80">
        <v>3.2925</v>
      </c>
      <c r="HG80">
        <v>8280.5</v>
      </c>
      <c r="HH80">
        <v>9999</v>
      </c>
      <c r="HI80">
        <v>9999</v>
      </c>
      <c r="HJ80">
        <v>969.8</v>
      </c>
      <c r="HK80">
        <v>4.9712199999999998</v>
      </c>
      <c r="HL80">
        <v>1.87392</v>
      </c>
      <c r="HM80">
        <v>1.87015</v>
      </c>
      <c r="HN80">
        <v>1.8696600000000001</v>
      </c>
      <c r="HO80">
        <v>1.8744799999999999</v>
      </c>
      <c r="HP80">
        <v>1.87113</v>
      </c>
      <c r="HQ80">
        <v>1.8666100000000001</v>
      </c>
      <c r="HR80">
        <v>1.87771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-1.7090000000000001</v>
      </c>
      <c r="IG80">
        <v>0.55879999999999996</v>
      </c>
      <c r="IH80">
        <v>-1.4143203888967211</v>
      </c>
      <c r="II80">
        <v>1.7196870422270779E-5</v>
      </c>
      <c r="IJ80">
        <v>-2.1741833173098589E-6</v>
      </c>
      <c r="IK80">
        <v>9.0595066644434051E-10</v>
      </c>
      <c r="IL80">
        <v>-5.0132855213330413E-2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123.9</v>
      </c>
      <c r="IU80">
        <v>123.8</v>
      </c>
      <c r="IV80">
        <v>1.09009</v>
      </c>
      <c r="IW80">
        <v>2.5610400000000002</v>
      </c>
      <c r="IX80">
        <v>1.49902</v>
      </c>
      <c r="IY80">
        <v>2.3034699999999999</v>
      </c>
      <c r="IZ80">
        <v>1.69678</v>
      </c>
      <c r="JA80">
        <v>2.34375</v>
      </c>
      <c r="JB80">
        <v>39.242199999999997</v>
      </c>
      <c r="JC80">
        <v>14.491</v>
      </c>
      <c r="JD80">
        <v>18</v>
      </c>
      <c r="JE80">
        <v>729.702</v>
      </c>
      <c r="JF80">
        <v>312.80099999999999</v>
      </c>
      <c r="JG80">
        <v>30.0044</v>
      </c>
      <c r="JH80">
        <v>35.123600000000003</v>
      </c>
      <c r="JI80">
        <v>30.0031</v>
      </c>
      <c r="JJ80">
        <v>34.806600000000003</v>
      </c>
      <c r="JK80">
        <v>34.817300000000003</v>
      </c>
      <c r="JL80">
        <v>21.846499999999999</v>
      </c>
      <c r="JM80">
        <v>22.503799999999998</v>
      </c>
      <c r="JN80">
        <v>100</v>
      </c>
      <c r="JO80">
        <v>30</v>
      </c>
      <c r="JP80">
        <v>438.017</v>
      </c>
      <c r="JQ80">
        <v>30.849799999999998</v>
      </c>
      <c r="JR80">
        <v>98.368099999999998</v>
      </c>
      <c r="JS80">
        <v>98.251999999999995</v>
      </c>
    </row>
    <row r="81" spans="1:279" x14ac:dyDescent="0.2">
      <c r="A81">
        <v>66</v>
      </c>
      <c r="B81">
        <v>1658323528</v>
      </c>
      <c r="C81">
        <v>259.5</v>
      </c>
      <c r="D81" t="s">
        <v>551</v>
      </c>
      <c r="E81" t="s">
        <v>552</v>
      </c>
      <c r="F81">
        <v>4</v>
      </c>
      <c r="G81">
        <v>1658323526</v>
      </c>
      <c r="H81">
        <f t="shared" si="50"/>
        <v>2.7649830083253863E-3</v>
      </c>
      <c r="I81">
        <f t="shared" si="51"/>
        <v>2.7649830083253861</v>
      </c>
      <c r="J81">
        <f t="shared" si="52"/>
        <v>10.039441893046847</v>
      </c>
      <c r="K81">
        <f t="shared" si="53"/>
        <v>410.80671428571429</v>
      </c>
      <c r="L81">
        <f t="shared" si="54"/>
        <v>292.6958058820108</v>
      </c>
      <c r="M81">
        <f t="shared" si="55"/>
        <v>29.637856426337645</v>
      </c>
      <c r="N81">
        <f t="shared" si="56"/>
        <v>41.59755682281137</v>
      </c>
      <c r="O81">
        <f t="shared" si="57"/>
        <v>0.15308602635505306</v>
      </c>
      <c r="P81">
        <f t="shared" si="58"/>
        <v>2.772187731422163</v>
      </c>
      <c r="Q81">
        <f t="shared" si="59"/>
        <v>0.14853989570564305</v>
      </c>
      <c r="R81">
        <f t="shared" si="60"/>
        <v>9.3234641060389006E-2</v>
      </c>
      <c r="S81">
        <f t="shared" si="61"/>
        <v>194.44007404111079</v>
      </c>
      <c r="T81">
        <f t="shared" si="62"/>
        <v>33.946625856523312</v>
      </c>
      <c r="U81">
        <f t="shared" si="63"/>
        <v>33.394271428571422</v>
      </c>
      <c r="V81">
        <f t="shared" si="64"/>
        <v>5.1651127060435522</v>
      </c>
      <c r="W81">
        <f t="shared" si="65"/>
        <v>64.664663326872002</v>
      </c>
      <c r="X81">
        <f t="shared" si="66"/>
        <v>3.3595915263773621</v>
      </c>
      <c r="Y81">
        <f t="shared" si="67"/>
        <v>5.1954055793889102</v>
      </c>
      <c r="Z81">
        <f t="shared" si="68"/>
        <v>1.8055211796661901</v>
      </c>
      <c r="AA81">
        <f t="shared" si="69"/>
        <v>-121.93575066714953</v>
      </c>
      <c r="AB81">
        <f t="shared" si="70"/>
        <v>15.605151971325718</v>
      </c>
      <c r="AC81">
        <f t="shared" si="71"/>
        <v>1.294853071010811</v>
      </c>
      <c r="AD81">
        <f t="shared" si="72"/>
        <v>89.404328416297773</v>
      </c>
      <c r="AE81">
        <f t="shared" si="73"/>
        <v>19.569943212617524</v>
      </c>
      <c r="AF81">
        <f t="shared" si="74"/>
        <v>2.7471255467565228</v>
      </c>
      <c r="AG81">
        <f t="shared" si="75"/>
        <v>10.039441893046847</v>
      </c>
      <c r="AH81">
        <v>443.46950417754681</v>
      </c>
      <c r="AI81">
        <v>427.42907878787872</v>
      </c>
      <c r="AJ81">
        <v>1.682898582743064</v>
      </c>
      <c r="AK81">
        <v>63.139762686809448</v>
      </c>
      <c r="AL81">
        <f t="shared" si="76"/>
        <v>2.7649830083253861</v>
      </c>
      <c r="AM81">
        <v>30.71944578608931</v>
      </c>
      <c r="AN81">
        <v>33.185870303030278</v>
      </c>
      <c r="AO81">
        <v>2.0756729316175949E-5</v>
      </c>
      <c r="AP81">
        <v>90.997480818109025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47385.050003923192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1009.5789855135291</v>
      </c>
      <c r="BI81">
        <f t="shared" si="83"/>
        <v>10.039441893046847</v>
      </c>
      <c r="BJ81" t="e">
        <f t="shared" si="84"/>
        <v>#DIV/0!</v>
      </c>
      <c r="BK81">
        <f t="shared" si="85"/>
        <v>9.9441866729627088E-3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1200.0871428571429</v>
      </c>
      <c r="CQ81">
        <f t="shared" si="97"/>
        <v>1009.5789855135291</v>
      </c>
      <c r="CR81">
        <f t="shared" si="98"/>
        <v>0.84125473014396612</v>
      </c>
      <c r="CS81">
        <f t="shared" si="99"/>
        <v>0.1620216291778544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1658323526</v>
      </c>
      <c r="CZ81">
        <v>410.80671428571429</v>
      </c>
      <c r="DA81">
        <v>429.90485714285722</v>
      </c>
      <c r="DB81">
        <v>33.178457142857141</v>
      </c>
      <c r="DC81">
        <v>30.727828571428571</v>
      </c>
      <c r="DD81">
        <v>412.52042857142862</v>
      </c>
      <c r="DE81">
        <v>32.619457142857136</v>
      </c>
      <c r="DF81">
        <v>650.27728571428565</v>
      </c>
      <c r="DG81">
        <v>101.15814285714291</v>
      </c>
      <c r="DH81">
        <v>0.1000775571428572</v>
      </c>
      <c r="DI81">
        <v>33.498685714285713</v>
      </c>
      <c r="DJ81">
        <v>999.89999999999986</v>
      </c>
      <c r="DK81">
        <v>33.394271428571422</v>
      </c>
      <c r="DL81">
        <v>0</v>
      </c>
      <c r="DM81">
        <v>0</v>
      </c>
      <c r="DN81">
        <v>9024.2871428571416</v>
      </c>
      <c r="DO81">
        <v>0</v>
      </c>
      <c r="DP81">
        <v>21.504942857142861</v>
      </c>
      <c r="DQ81">
        <v>-19.09817142857143</v>
      </c>
      <c r="DR81">
        <v>424.90442857142858</v>
      </c>
      <c r="DS81">
        <v>443.53371428571432</v>
      </c>
      <c r="DT81">
        <v>2.4506242857142859</v>
      </c>
      <c r="DU81">
        <v>429.90485714285722</v>
      </c>
      <c r="DV81">
        <v>30.727828571428571</v>
      </c>
      <c r="DW81">
        <v>3.3562699999999999</v>
      </c>
      <c r="DX81">
        <v>3.1083685714285711</v>
      </c>
      <c r="DY81">
        <v>25.909700000000001</v>
      </c>
      <c r="DZ81">
        <v>24.620100000000001</v>
      </c>
      <c r="EA81">
        <v>1200.0871428571429</v>
      </c>
      <c r="EB81">
        <v>0.95799857142857137</v>
      </c>
      <c r="EC81">
        <v>4.2001671428571433E-2</v>
      </c>
      <c r="ED81">
        <v>0</v>
      </c>
      <c r="EE81">
        <v>631.00714285714287</v>
      </c>
      <c r="EF81">
        <v>5.0001600000000002</v>
      </c>
      <c r="EG81">
        <v>8335.0728571428572</v>
      </c>
      <c r="EH81">
        <v>9515.8528571428578</v>
      </c>
      <c r="EI81">
        <v>48.25</v>
      </c>
      <c r="EJ81">
        <v>50.410428571428568</v>
      </c>
      <c r="EK81">
        <v>49.311999999999998</v>
      </c>
      <c r="EL81">
        <v>49.517714285714291</v>
      </c>
      <c r="EM81">
        <v>49.875</v>
      </c>
      <c r="EN81">
        <v>1144.8942857142849</v>
      </c>
      <c r="EO81">
        <v>50.192857142857143</v>
      </c>
      <c r="EP81">
        <v>0</v>
      </c>
      <c r="EQ81">
        <v>766039.20000004768</v>
      </c>
      <c r="ER81">
        <v>0</v>
      </c>
      <c r="ES81">
        <v>629.11815999999999</v>
      </c>
      <c r="ET81">
        <v>20.077384575860851</v>
      </c>
      <c r="EU81">
        <v>502.45538331073868</v>
      </c>
      <c r="EV81">
        <v>8300.2195999999985</v>
      </c>
      <c r="EW81">
        <v>15</v>
      </c>
      <c r="EX81">
        <v>1658316094</v>
      </c>
      <c r="EY81" t="s">
        <v>416</v>
      </c>
      <c r="EZ81">
        <v>1658316090.5</v>
      </c>
      <c r="FA81">
        <v>1658316094</v>
      </c>
      <c r="FB81">
        <v>11</v>
      </c>
      <c r="FC81">
        <v>-0.13300000000000001</v>
      </c>
      <c r="FD81">
        <v>0.107</v>
      </c>
      <c r="FE81">
        <v>-1.72</v>
      </c>
      <c r="FF81">
        <v>0.44</v>
      </c>
      <c r="FG81">
        <v>415</v>
      </c>
      <c r="FH81">
        <v>29</v>
      </c>
      <c r="FI81">
        <v>0.15</v>
      </c>
      <c r="FJ81">
        <v>0.28000000000000003</v>
      </c>
      <c r="FK81">
        <v>-18.674946341463411</v>
      </c>
      <c r="FL81">
        <v>-3.0197059233449619</v>
      </c>
      <c r="FM81">
        <v>0.30059333041751468</v>
      </c>
      <c r="FN81">
        <v>0</v>
      </c>
      <c r="FO81">
        <v>628.01302941176459</v>
      </c>
      <c r="FP81">
        <v>17.362643236786411</v>
      </c>
      <c r="FQ81">
        <v>1.728647830723306</v>
      </c>
      <c r="FR81">
        <v>0</v>
      </c>
      <c r="FS81">
        <v>2.4661697560975608</v>
      </c>
      <c r="FT81">
        <v>-1.7565156794424559E-2</v>
      </c>
      <c r="FU81">
        <v>7.077252287470844E-3</v>
      </c>
      <c r="FV81">
        <v>1</v>
      </c>
      <c r="FW81">
        <v>1</v>
      </c>
      <c r="FX81">
        <v>3</v>
      </c>
      <c r="FY81" t="s">
        <v>423</v>
      </c>
      <c r="FZ81">
        <v>3.3697499999999998</v>
      </c>
      <c r="GA81">
        <v>2.89384</v>
      </c>
      <c r="GB81">
        <v>9.7691299999999995E-2</v>
      </c>
      <c r="GC81">
        <v>0.10240200000000001</v>
      </c>
      <c r="GD81">
        <v>0.13802500000000001</v>
      </c>
      <c r="GE81">
        <v>0.134016</v>
      </c>
      <c r="GF81">
        <v>31161.9</v>
      </c>
      <c r="GG81">
        <v>26956.1</v>
      </c>
      <c r="GH81">
        <v>30865.4</v>
      </c>
      <c r="GI81">
        <v>27988</v>
      </c>
      <c r="GJ81">
        <v>35047.599999999999</v>
      </c>
      <c r="GK81">
        <v>34195.599999999999</v>
      </c>
      <c r="GL81">
        <v>40231.699999999997</v>
      </c>
      <c r="GM81">
        <v>39009</v>
      </c>
      <c r="GN81">
        <v>2.3594300000000001</v>
      </c>
      <c r="GO81">
        <v>1.6275999999999999</v>
      </c>
      <c r="GP81">
        <v>0</v>
      </c>
      <c r="GQ81">
        <v>7.2095500000000007E-2</v>
      </c>
      <c r="GR81">
        <v>999.9</v>
      </c>
      <c r="GS81">
        <v>32.228900000000003</v>
      </c>
      <c r="GT81">
        <v>66.900000000000006</v>
      </c>
      <c r="GU81">
        <v>34.4</v>
      </c>
      <c r="GV81">
        <v>36.128</v>
      </c>
      <c r="GW81">
        <v>50.721899999999998</v>
      </c>
      <c r="GX81">
        <v>41.185899999999997</v>
      </c>
      <c r="GY81">
        <v>1</v>
      </c>
      <c r="GZ81">
        <v>0.62466699999999997</v>
      </c>
      <c r="HA81">
        <v>2.0141200000000001</v>
      </c>
      <c r="HB81">
        <v>20.197299999999998</v>
      </c>
      <c r="HC81">
        <v>5.2148899999999996</v>
      </c>
      <c r="HD81">
        <v>11.974</v>
      </c>
      <c r="HE81">
        <v>4.9909999999999997</v>
      </c>
      <c r="HF81">
        <v>3.2925800000000001</v>
      </c>
      <c r="HG81">
        <v>8280.7000000000007</v>
      </c>
      <c r="HH81">
        <v>9999</v>
      </c>
      <c r="HI81">
        <v>9999</v>
      </c>
      <c r="HJ81">
        <v>969.8</v>
      </c>
      <c r="HK81">
        <v>4.9712399999999999</v>
      </c>
      <c r="HL81">
        <v>1.87391</v>
      </c>
      <c r="HM81">
        <v>1.8701399999999999</v>
      </c>
      <c r="HN81">
        <v>1.8696600000000001</v>
      </c>
      <c r="HO81">
        <v>1.8744700000000001</v>
      </c>
      <c r="HP81">
        <v>1.8711100000000001</v>
      </c>
      <c r="HQ81">
        <v>1.8666100000000001</v>
      </c>
      <c r="HR81">
        <v>1.8776900000000001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-1.718</v>
      </c>
      <c r="IG81">
        <v>0.55930000000000002</v>
      </c>
      <c r="IH81">
        <v>-1.4143203888967211</v>
      </c>
      <c r="II81">
        <v>1.7196870422270779E-5</v>
      </c>
      <c r="IJ81">
        <v>-2.1741833173098589E-6</v>
      </c>
      <c r="IK81">
        <v>9.0595066644434051E-10</v>
      </c>
      <c r="IL81">
        <v>-5.0132855213330413E-2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124</v>
      </c>
      <c r="IU81">
        <v>123.9</v>
      </c>
      <c r="IV81">
        <v>1.10229</v>
      </c>
      <c r="IW81">
        <v>2.5561500000000001</v>
      </c>
      <c r="IX81">
        <v>1.49902</v>
      </c>
      <c r="IY81">
        <v>2.3046899999999999</v>
      </c>
      <c r="IZ81">
        <v>1.69678</v>
      </c>
      <c r="JA81">
        <v>2.2473100000000001</v>
      </c>
      <c r="JB81">
        <v>39.267099999999999</v>
      </c>
      <c r="JC81">
        <v>14.4823</v>
      </c>
      <c r="JD81">
        <v>18</v>
      </c>
      <c r="JE81">
        <v>729.56500000000005</v>
      </c>
      <c r="JF81">
        <v>312.64600000000002</v>
      </c>
      <c r="JG81">
        <v>30.004300000000001</v>
      </c>
      <c r="JH81">
        <v>35.147300000000001</v>
      </c>
      <c r="JI81">
        <v>30.003</v>
      </c>
      <c r="JJ81">
        <v>34.827500000000001</v>
      </c>
      <c r="JK81">
        <v>34.838000000000001</v>
      </c>
      <c r="JL81">
        <v>22.101800000000001</v>
      </c>
      <c r="JM81">
        <v>22.503799999999998</v>
      </c>
      <c r="JN81">
        <v>100</v>
      </c>
      <c r="JO81">
        <v>30</v>
      </c>
      <c r="JP81">
        <v>444.70499999999998</v>
      </c>
      <c r="JQ81">
        <v>30.858000000000001</v>
      </c>
      <c r="JR81">
        <v>98.358999999999995</v>
      </c>
      <c r="JS81">
        <v>98.245099999999994</v>
      </c>
    </row>
    <row r="82" spans="1:279" x14ac:dyDescent="0.2">
      <c r="A82">
        <v>67</v>
      </c>
      <c r="B82">
        <v>1658323532</v>
      </c>
      <c r="C82">
        <v>263.5</v>
      </c>
      <c r="D82" t="s">
        <v>553</v>
      </c>
      <c r="E82" t="s">
        <v>554</v>
      </c>
      <c r="F82">
        <v>4</v>
      </c>
      <c r="G82">
        <v>1658323529.6875</v>
      </c>
      <c r="H82">
        <f t="shared" si="50"/>
        <v>2.7909526218511229E-3</v>
      </c>
      <c r="I82">
        <f t="shared" si="51"/>
        <v>2.7909526218511229</v>
      </c>
      <c r="J82">
        <f t="shared" si="52"/>
        <v>10.270628965275664</v>
      </c>
      <c r="K82">
        <f t="shared" si="53"/>
        <v>416.79762499999998</v>
      </c>
      <c r="L82">
        <f t="shared" si="54"/>
        <v>297.12774632000486</v>
      </c>
      <c r="M82">
        <f t="shared" si="55"/>
        <v>30.086668726266762</v>
      </c>
      <c r="N82">
        <f t="shared" si="56"/>
        <v>42.204244553331613</v>
      </c>
      <c r="O82">
        <f t="shared" si="57"/>
        <v>0.1546356324661568</v>
      </c>
      <c r="P82">
        <f t="shared" si="58"/>
        <v>2.7672673046760528</v>
      </c>
      <c r="Q82">
        <f t="shared" si="59"/>
        <v>0.14999052210703928</v>
      </c>
      <c r="R82">
        <f t="shared" si="60"/>
        <v>9.4149798036060967E-2</v>
      </c>
      <c r="S82">
        <f t="shared" si="61"/>
        <v>194.4297911125409</v>
      </c>
      <c r="T82">
        <f t="shared" si="62"/>
        <v>33.943186177320747</v>
      </c>
      <c r="U82">
        <f t="shared" si="63"/>
        <v>33.398575000000001</v>
      </c>
      <c r="V82">
        <f t="shared" si="64"/>
        <v>5.166358223761196</v>
      </c>
      <c r="W82">
        <f t="shared" si="65"/>
        <v>64.69123229048391</v>
      </c>
      <c r="X82">
        <f t="shared" si="66"/>
        <v>3.3615320477835438</v>
      </c>
      <c r="Y82">
        <f t="shared" si="67"/>
        <v>5.1962714710537758</v>
      </c>
      <c r="Z82">
        <f t="shared" si="68"/>
        <v>1.8048261759776523</v>
      </c>
      <c r="AA82">
        <f t="shared" si="69"/>
        <v>-123.08101062363451</v>
      </c>
      <c r="AB82">
        <f t="shared" si="70"/>
        <v>15.379512267815102</v>
      </c>
      <c r="AC82">
        <f t="shared" si="71"/>
        <v>1.278445011745637</v>
      </c>
      <c r="AD82">
        <f t="shared" si="72"/>
        <v>88.006737768467133</v>
      </c>
      <c r="AE82">
        <f t="shared" si="73"/>
        <v>19.699745898342631</v>
      </c>
      <c r="AF82">
        <f t="shared" si="74"/>
        <v>2.7402868764999582</v>
      </c>
      <c r="AG82">
        <f t="shared" si="75"/>
        <v>10.270628965275664</v>
      </c>
      <c r="AH82">
        <v>450.35543130001639</v>
      </c>
      <c r="AI82">
        <v>434.13726060606069</v>
      </c>
      <c r="AJ82">
        <v>1.6718246417881311</v>
      </c>
      <c r="AK82">
        <v>63.139762686809448</v>
      </c>
      <c r="AL82">
        <f t="shared" si="76"/>
        <v>2.7909526218511229</v>
      </c>
      <c r="AM82">
        <v>30.74934688956667</v>
      </c>
      <c r="AN82">
        <v>33.206202424242413</v>
      </c>
      <c r="AO82">
        <v>5.910805431273947E-3</v>
      </c>
      <c r="AP82">
        <v>90.997480818109025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47249.390885307374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1009.525649799244</v>
      </c>
      <c r="BI82">
        <f t="shared" si="83"/>
        <v>10.270628965275664</v>
      </c>
      <c r="BJ82" t="e">
        <f t="shared" si="84"/>
        <v>#DIV/0!</v>
      </c>
      <c r="BK82">
        <f t="shared" si="85"/>
        <v>1.0173717693372228E-2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1200.0237500000001</v>
      </c>
      <c r="CQ82">
        <f t="shared" si="97"/>
        <v>1009.525649799244</v>
      </c>
      <c r="CR82">
        <f t="shared" si="98"/>
        <v>0.8412547249996043</v>
      </c>
      <c r="CS82">
        <f t="shared" si="99"/>
        <v>0.16202161924923644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1658323529.6875</v>
      </c>
      <c r="CZ82">
        <v>416.79762499999998</v>
      </c>
      <c r="DA82">
        <v>436.02825000000001</v>
      </c>
      <c r="DB82">
        <v>33.197575000000001</v>
      </c>
      <c r="DC82">
        <v>30.753074999999999</v>
      </c>
      <c r="DD82">
        <v>418.51925</v>
      </c>
      <c r="DE82">
        <v>32.638012500000002</v>
      </c>
      <c r="DF82">
        <v>650.27187500000002</v>
      </c>
      <c r="DG82">
        <v>101.15825</v>
      </c>
      <c r="DH82">
        <v>0.100111425</v>
      </c>
      <c r="DI82">
        <v>33.501662500000002</v>
      </c>
      <c r="DJ82">
        <v>999.9</v>
      </c>
      <c r="DK82">
        <v>33.398575000000001</v>
      </c>
      <c r="DL82">
        <v>0</v>
      </c>
      <c r="DM82">
        <v>0</v>
      </c>
      <c r="DN82">
        <v>8998.125</v>
      </c>
      <c r="DO82">
        <v>0</v>
      </c>
      <c r="DP82">
        <v>19.68055</v>
      </c>
      <c r="DQ82">
        <v>-19.230662500000001</v>
      </c>
      <c r="DR82">
        <v>431.10962500000011</v>
      </c>
      <c r="DS82">
        <v>449.86300000000011</v>
      </c>
      <c r="DT82">
        <v>2.4445025</v>
      </c>
      <c r="DU82">
        <v>436.02825000000001</v>
      </c>
      <c r="DV82">
        <v>30.753074999999999</v>
      </c>
      <c r="DW82">
        <v>3.3582112500000001</v>
      </c>
      <c r="DX82">
        <v>3.1109287499999998</v>
      </c>
      <c r="DY82">
        <v>25.919462500000002</v>
      </c>
      <c r="DZ82">
        <v>24.633875</v>
      </c>
      <c r="EA82">
        <v>1200.0237500000001</v>
      </c>
      <c r="EB82">
        <v>0.95799974999999993</v>
      </c>
      <c r="EC82">
        <v>4.2000524999999997E-2</v>
      </c>
      <c r="ED82">
        <v>0</v>
      </c>
      <c r="EE82">
        <v>632.20437500000003</v>
      </c>
      <c r="EF82">
        <v>5.0001600000000002</v>
      </c>
      <c r="EG82">
        <v>8328.4962500000001</v>
      </c>
      <c r="EH82">
        <v>9515.3474999999999</v>
      </c>
      <c r="EI82">
        <v>48.273249999999997</v>
      </c>
      <c r="EJ82">
        <v>50.429250000000003</v>
      </c>
      <c r="EK82">
        <v>49.296499999999988</v>
      </c>
      <c r="EL82">
        <v>49.561999999999998</v>
      </c>
      <c r="EM82">
        <v>49.905999999999999</v>
      </c>
      <c r="EN82">
        <v>1144.83375</v>
      </c>
      <c r="EO82">
        <v>50.19</v>
      </c>
      <c r="EP82">
        <v>0</v>
      </c>
      <c r="EQ82">
        <v>766043.40000009537</v>
      </c>
      <c r="ER82">
        <v>0</v>
      </c>
      <c r="ES82">
        <v>630.42538461538447</v>
      </c>
      <c r="ET82">
        <v>21.238222227172351</v>
      </c>
      <c r="EU82">
        <v>259.36410253021438</v>
      </c>
      <c r="EV82">
        <v>8321.4169230769221</v>
      </c>
      <c r="EW82">
        <v>15</v>
      </c>
      <c r="EX82">
        <v>1658316094</v>
      </c>
      <c r="EY82" t="s">
        <v>416</v>
      </c>
      <c r="EZ82">
        <v>1658316090.5</v>
      </c>
      <c r="FA82">
        <v>1658316094</v>
      </c>
      <c r="FB82">
        <v>11</v>
      </c>
      <c r="FC82">
        <v>-0.13300000000000001</v>
      </c>
      <c r="FD82">
        <v>0.107</v>
      </c>
      <c r="FE82">
        <v>-1.72</v>
      </c>
      <c r="FF82">
        <v>0.44</v>
      </c>
      <c r="FG82">
        <v>415</v>
      </c>
      <c r="FH82">
        <v>29</v>
      </c>
      <c r="FI82">
        <v>0.15</v>
      </c>
      <c r="FJ82">
        <v>0.28000000000000003</v>
      </c>
      <c r="FK82">
        <v>-18.869880487804881</v>
      </c>
      <c r="FL82">
        <v>-2.759437630662017</v>
      </c>
      <c r="FM82">
        <v>0.27548150681104561</v>
      </c>
      <c r="FN82">
        <v>0</v>
      </c>
      <c r="FO82">
        <v>629.28994117647062</v>
      </c>
      <c r="FP82">
        <v>19.346737965535901</v>
      </c>
      <c r="FQ82">
        <v>1.918074477808966</v>
      </c>
      <c r="FR82">
        <v>0</v>
      </c>
      <c r="FS82">
        <v>2.4625219512195118</v>
      </c>
      <c r="FT82">
        <v>-8.6981393728223222E-2</v>
      </c>
      <c r="FU82">
        <v>1.116756720008223E-2</v>
      </c>
      <c r="FV82">
        <v>1</v>
      </c>
      <c r="FW82">
        <v>1</v>
      </c>
      <c r="FX82">
        <v>3</v>
      </c>
      <c r="FY82" t="s">
        <v>423</v>
      </c>
      <c r="FZ82">
        <v>3.3699499999999998</v>
      </c>
      <c r="GA82">
        <v>2.89371</v>
      </c>
      <c r="GB82">
        <v>9.8855899999999997E-2</v>
      </c>
      <c r="GC82">
        <v>0.103547</v>
      </c>
      <c r="GD82">
        <v>0.138075</v>
      </c>
      <c r="GE82">
        <v>0.13409699999999999</v>
      </c>
      <c r="GF82">
        <v>31120.400000000001</v>
      </c>
      <c r="GG82">
        <v>26919.200000000001</v>
      </c>
      <c r="GH82">
        <v>30864.2</v>
      </c>
      <c r="GI82">
        <v>27985.599999999999</v>
      </c>
      <c r="GJ82">
        <v>35044.300000000003</v>
      </c>
      <c r="GK82">
        <v>34189.800000000003</v>
      </c>
      <c r="GL82">
        <v>40230.1</v>
      </c>
      <c r="GM82">
        <v>39006.1</v>
      </c>
      <c r="GN82">
        <v>2.3593000000000002</v>
      </c>
      <c r="GO82">
        <v>1.6273500000000001</v>
      </c>
      <c r="GP82">
        <v>0</v>
      </c>
      <c r="GQ82">
        <v>7.2408500000000001E-2</v>
      </c>
      <c r="GR82">
        <v>999.9</v>
      </c>
      <c r="GS82">
        <v>32.229700000000001</v>
      </c>
      <c r="GT82">
        <v>66.900000000000006</v>
      </c>
      <c r="GU82">
        <v>34.4</v>
      </c>
      <c r="GV82">
        <v>36.133400000000002</v>
      </c>
      <c r="GW82">
        <v>50.331899999999997</v>
      </c>
      <c r="GX82">
        <v>40.953499999999998</v>
      </c>
      <c r="GY82">
        <v>1</v>
      </c>
      <c r="GZ82">
        <v>0.62712900000000005</v>
      </c>
      <c r="HA82">
        <v>2.0290300000000001</v>
      </c>
      <c r="HB82">
        <v>20.197099999999999</v>
      </c>
      <c r="HC82">
        <v>5.2145900000000003</v>
      </c>
      <c r="HD82">
        <v>11.974</v>
      </c>
      <c r="HE82">
        <v>4.9908000000000001</v>
      </c>
      <c r="HF82">
        <v>3.2925</v>
      </c>
      <c r="HG82">
        <v>8280.7000000000007</v>
      </c>
      <c r="HH82">
        <v>9999</v>
      </c>
      <c r="HI82">
        <v>9999</v>
      </c>
      <c r="HJ82">
        <v>969.8</v>
      </c>
      <c r="HK82">
        <v>4.9712500000000004</v>
      </c>
      <c r="HL82">
        <v>1.87391</v>
      </c>
      <c r="HM82">
        <v>1.87019</v>
      </c>
      <c r="HN82">
        <v>1.8696600000000001</v>
      </c>
      <c r="HO82">
        <v>1.8744700000000001</v>
      </c>
      <c r="HP82">
        <v>1.8711500000000001</v>
      </c>
      <c r="HQ82">
        <v>1.8666100000000001</v>
      </c>
      <c r="HR82">
        <v>1.8777200000000001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-1.7270000000000001</v>
      </c>
      <c r="IG82">
        <v>0.55989999999999995</v>
      </c>
      <c r="IH82">
        <v>-1.4143203888967211</v>
      </c>
      <c r="II82">
        <v>1.7196870422270779E-5</v>
      </c>
      <c r="IJ82">
        <v>-2.1741833173098589E-6</v>
      </c>
      <c r="IK82">
        <v>9.0595066644434051E-10</v>
      </c>
      <c r="IL82">
        <v>-5.0132855213330413E-2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124</v>
      </c>
      <c r="IU82">
        <v>124</v>
      </c>
      <c r="IV82">
        <v>1.11572</v>
      </c>
      <c r="IW82">
        <v>2.5512700000000001</v>
      </c>
      <c r="IX82">
        <v>1.49902</v>
      </c>
      <c r="IY82">
        <v>2.3046899999999999</v>
      </c>
      <c r="IZ82">
        <v>1.69678</v>
      </c>
      <c r="JA82">
        <v>2.3767100000000001</v>
      </c>
      <c r="JB82">
        <v>39.267099999999999</v>
      </c>
      <c r="JC82">
        <v>14.4998</v>
      </c>
      <c r="JD82">
        <v>18</v>
      </c>
      <c r="JE82">
        <v>729.70699999999999</v>
      </c>
      <c r="JF82">
        <v>312.625</v>
      </c>
      <c r="JG82">
        <v>30.004200000000001</v>
      </c>
      <c r="JH82">
        <v>35.173099999999998</v>
      </c>
      <c r="JI82">
        <v>30.003</v>
      </c>
      <c r="JJ82">
        <v>34.848700000000001</v>
      </c>
      <c r="JK82">
        <v>34.859400000000001</v>
      </c>
      <c r="JL82">
        <v>22.381599999999999</v>
      </c>
      <c r="JM82">
        <v>22.212800000000001</v>
      </c>
      <c r="JN82">
        <v>100</v>
      </c>
      <c r="JO82">
        <v>30</v>
      </c>
      <c r="JP82">
        <v>451.38400000000001</v>
      </c>
      <c r="JQ82">
        <v>30.866499999999998</v>
      </c>
      <c r="JR82">
        <v>98.355199999999996</v>
      </c>
      <c r="JS82">
        <v>98.237200000000001</v>
      </c>
    </row>
    <row r="83" spans="1:279" x14ac:dyDescent="0.2">
      <c r="A83">
        <v>68</v>
      </c>
      <c r="B83">
        <v>1658323536</v>
      </c>
      <c r="C83">
        <v>267.5</v>
      </c>
      <c r="D83" t="s">
        <v>555</v>
      </c>
      <c r="E83" t="s">
        <v>556</v>
      </c>
      <c r="F83">
        <v>4</v>
      </c>
      <c r="G83">
        <v>1658323534</v>
      </c>
      <c r="H83">
        <f t="shared" si="50"/>
        <v>2.7374700768458991E-3</v>
      </c>
      <c r="I83">
        <f t="shared" si="51"/>
        <v>2.737470076845899</v>
      </c>
      <c r="J83">
        <f t="shared" si="52"/>
        <v>10.543589711085716</v>
      </c>
      <c r="K83">
        <f t="shared" si="53"/>
        <v>423.68457142857142</v>
      </c>
      <c r="L83">
        <f t="shared" si="54"/>
        <v>298.76859424307924</v>
      </c>
      <c r="M83">
        <f t="shared" si="55"/>
        <v>30.252883751034677</v>
      </c>
      <c r="N83">
        <f t="shared" si="56"/>
        <v>42.901698282608002</v>
      </c>
      <c r="O83">
        <f t="shared" si="57"/>
        <v>0.15154181910568623</v>
      </c>
      <c r="P83">
        <f t="shared" si="58"/>
        <v>2.7765286632703376</v>
      </c>
      <c r="Q83">
        <f t="shared" si="59"/>
        <v>0.14709225098520981</v>
      </c>
      <c r="R83">
        <f t="shared" si="60"/>
        <v>9.2321550312456521E-2</v>
      </c>
      <c r="S83">
        <f t="shared" si="61"/>
        <v>194.42417661252961</v>
      </c>
      <c r="T83">
        <f t="shared" si="62"/>
        <v>33.962434610679409</v>
      </c>
      <c r="U83">
        <f t="shared" si="63"/>
        <v>33.407900000000012</v>
      </c>
      <c r="V83">
        <f t="shared" si="64"/>
        <v>5.1690579141727531</v>
      </c>
      <c r="W83">
        <f t="shared" si="65"/>
        <v>64.716272053370915</v>
      </c>
      <c r="X83">
        <f t="shared" si="66"/>
        <v>3.3639807372457007</v>
      </c>
      <c r="Y83">
        <f t="shared" si="67"/>
        <v>5.1980446810524823</v>
      </c>
      <c r="Z83">
        <f t="shared" si="68"/>
        <v>1.8050771769270524</v>
      </c>
      <c r="AA83">
        <f t="shared" si="69"/>
        <v>-120.72243038890414</v>
      </c>
      <c r="AB83">
        <f t="shared" si="70"/>
        <v>14.947437298949817</v>
      </c>
      <c r="AC83">
        <f t="shared" si="71"/>
        <v>1.2384770367946145</v>
      </c>
      <c r="AD83">
        <f t="shared" si="72"/>
        <v>89.887660559369905</v>
      </c>
      <c r="AE83">
        <f t="shared" si="73"/>
        <v>19.904799973498037</v>
      </c>
      <c r="AF83">
        <f t="shared" si="74"/>
        <v>2.6930724061756202</v>
      </c>
      <c r="AG83">
        <f t="shared" si="75"/>
        <v>10.543589711085716</v>
      </c>
      <c r="AH83">
        <v>457.11121459445587</v>
      </c>
      <c r="AI83">
        <v>440.72034545454551</v>
      </c>
      <c r="AJ83">
        <v>1.649185483629493</v>
      </c>
      <c r="AK83">
        <v>63.139762686809448</v>
      </c>
      <c r="AL83">
        <f t="shared" si="76"/>
        <v>2.737470076845899</v>
      </c>
      <c r="AM83">
        <v>30.802987186118681</v>
      </c>
      <c r="AN83">
        <v>33.234243636363637</v>
      </c>
      <c r="AO83">
        <v>1.901568067448713E-3</v>
      </c>
      <c r="AP83">
        <v>90.997480818109025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47503.032688845895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1009.4960997992384</v>
      </c>
      <c r="BI83">
        <f t="shared" si="83"/>
        <v>10.543589711085716</v>
      </c>
      <c r="BJ83" t="e">
        <f t="shared" si="84"/>
        <v>#DIV/0!</v>
      </c>
      <c r="BK83">
        <f t="shared" si="85"/>
        <v>1.0444408565008376E-2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1199.988571428572</v>
      </c>
      <c r="CQ83">
        <f t="shared" si="97"/>
        <v>1009.4960997992384</v>
      </c>
      <c r="CR83">
        <f t="shared" si="98"/>
        <v>0.84125476178281056</v>
      </c>
      <c r="CS83">
        <f t="shared" si="99"/>
        <v>0.16202169024082452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1658323534</v>
      </c>
      <c r="CZ83">
        <v>423.68457142857142</v>
      </c>
      <c r="DA83">
        <v>443.10271428571428</v>
      </c>
      <c r="DB83">
        <v>33.221685714285719</v>
      </c>
      <c r="DC83">
        <v>30.81944285714286</v>
      </c>
      <c r="DD83">
        <v>425.41514285714283</v>
      </c>
      <c r="DE83">
        <v>32.661385714285707</v>
      </c>
      <c r="DF83">
        <v>650.29328571428573</v>
      </c>
      <c r="DG83">
        <v>101.15900000000001</v>
      </c>
      <c r="DH83">
        <v>9.9580500000000002E-2</v>
      </c>
      <c r="DI83">
        <v>33.507757142857137</v>
      </c>
      <c r="DJ83">
        <v>999.89999999999986</v>
      </c>
      <c r="DK83">
        <v>33.407900000000012</v>
      </c>
      <c r="DL83">
        <v>0</v>
      </c>
      <c r="DM83">
        <v>0</v>
      </c>
      <c r="DN83">
        <v>9047.3200000000015</v>
      </c>
      <c r="DO83">
        <v>0</v>
      </c>
      <c r="DP83">
        <v>19.430228571428579</v>
      </c>
      <c r="DQ83">
        <v>-19.418328571428571</v>
      </c>
      <c r="DR83">
        <v>438.24342857142858</v>
      </c>
      <c r="DS83">
        <v>457.19314285714279</v>
      </c>
      <c r="DT83">
        <v>2.4022171428571428</v>
      </c>
      <c r="DU83">
        <v>443.10271428571428</v>
      </c>
      <c r="DV83">
        <v>30.81944285714286</v>
      </c>
      <c r="DW83">
        <v>3.3606671428571429</v>
      </c>
      <c r="DX83">
        <v>3.1176585714285712</v>
      </c>
      <c r="DY83">
        <v>25.931799999999999</v>
      </c>
      <c r="DZ83">
        <v>24.670014285714281</v>
      </c>
      <c r="EA83">
        <v>1199.988571428572</v>
      </c>
      <c r="EB83">
        <v>0.95799857142857137</v>
      </c>
      <c r="EC83">
        <v>4.2001671428571433E-2</v>
      </c>
      <c r="ED83">
        <v>0</v>
      </c>
      <c r="EE83">
        <v>633.9748571428571</v>
      </c>
      <c r="EF83">
        <v>5.0001600000000002</v>
      </c>
      <c r="EG83">
        <v>8311.65</v>
      </c>
      <c r="EH83">
        <v>9515.0828571428574</v>
      </c>
      <c r="EI83">
        <v>48.33</v>
      </c>
      <c r="EJ83">
        <v>50.436999999999998</v>
      </c>
      <c r="EK83">
        <v>49.33</v>
      </c>
      <c r="EL83">
        <v>49.625</v>
      </c>
      <c r="EM83">
        <v>49.936999999999998</v>
      </c>
      <c r="EN83">
        <v>1144.798571428571</v>
      </c>
      <c r="EO83">
        <v>50.19</v>
      </c>
      <c r="EP83">
        <v>0</v>
      </c>
      <c r="EQ83">
        <v>766047</v>
      </c>
      <c r="ER83">
        <v>0</v>
      </c>
      <c r="ES83">
        <v>631.73780769230768</v>
      </c>
      <c r="ET83">
        <v>22.40762394503664</v>
      </c>
      <c r="EU83">
        <v>-170.76615381280999</v>
      </c>
      <c r="EV83">
        <v>8330.331153846153</v>
      </c>
      <c r="EW83">
        <v>15</v>
      </c>
      <c r="EX83">
        <v>1658316094</v>
      </c>
      <c r="EY83" t="s">
        <v>416</v>
      </c>
      <c r="EZ83">
        <v>1658316090.5</v>
      </c>
      <c r="FA83">
        <v>1658316094</v>
      </c>
      <c r="FB83">
        <v>11</v>
      </c>
      <c r="FC83">
        <v>-0.13300000000000001</v>
      </c>
      <c r="FD83">
        <v>0.107</v>
      </c>
      <c r="FE83">
        <v>-1.72</v>
      </c>
      <c r="FF83">
        <v>0.44</v>
      </c>
      <c r="FG83">
        <v>415</v>
      </c>
      <c r="FH83">
        <v>29</v>
      </c>
      <c r="FI83">
        <v>0.15</v>
      </c>
      <c r="FJ83">
        <v>0.28000000000000003</v>
      </c>
      <c r="FK83">
        <v>-19.04331707317073</v>
      </c>
      <c r="FL83">
        <v>-2.3394522648083518</v>
      </c>
      <c r="FM83">
        <v>0.2353139728236891</v>
      </c>
      <c r="FN83">
        <v>0</v>
      </c>
      <c r="FO83">
        <v>630.69367647058812</v>
      </c>
      <c r="FP83">
        <v>21.50608098417311</v>
      </c>
      <c r="FQ83">
        <v>2.124195774745433</v>
      </c>
      <c r="FR83">
        <v>0</v>
      </c>
      <c r="FS83">
        <v>2.4517956097560969</v>
      </c>
      <c r="FT83">
        <v>-0.20869986062717641</v>
      </c>
      <c r="FU83">
        <v>2.3349563640230501E-2</v>
      </c>
      <c r="FV83">
        <v>0</v>
      </c>
      <c r="FW83">
        <v>0</v>
      </c>
      <c r="FX83">
        <v>3</v>
      </c>
      <c r="FY83" t="s">
        <v>426</v>
      </c>
      <c r="FZ83">
        <v>3.3700100000000002</v>
      </c>
      <c r="GA83">
        <v>2.89378</v>
      </c>
      <c r="GB83">
        <v>9.9989700000000001E-2</v>
      </c>
      <c r="GC83">
        <v>0.10476100000000001</v>
      </c>
      <c r="GD83">
        <v>0.138158</v>
      </c>
      <c r="GE83">
        <v>0.134325</v>
      </c>
      <c r="GF83">
        <v>31079.4</v>
      </c>
      <c r="GG83">
        <v>26881.7</v>
      </c>
      <c r="GH83">
        <v>30862.6</v>
      </c>
      <c r="GI83">
        <v>27984.7</v>
      </c>
      <c r="GJ83">
        <v>35039.199999999997</v>
      </c>
      <c r="GK83">
        <v>34179.5</v>
      </c>
      <c r="GL83">
        <v>40228.1</v>
      </c>
      <c r="GM83">
        <v>39004.6</v>
      </c>
      <c r="GN83">
        <v>2.3589000000000002</v>
      </c>
      <c r="GO83">
        <v>1.6272200000000001</v>
      </c>
      <c r="GP83">
        <v>0</v>
      </c>
      <c r="GQ83">
        <v>7.2564900000000002E-2</v>
      </c>
      <c r="GR83">
        <v>999.9</v>
      </c>
      <c r="GS83">
        <v>32.231900000000003</v>
      </c>
      <c r="GT83">
        <v>66.900000000000006</v>
      </c>
      <c r="GU83">
        <v>34.4</v>
      </c>
      <c r="GV83">
        <v>36.132800000000003</v>
      </c>
      <c r="GW83">
        <v>49.821800000000003</v>
      </c>
      <c r="GX83">
        <v>40.308500000000002</v>
      </c>
      <c r="GY83">
        <v>1</v>
      </c>
      <c r="GZ83">
        <v>0.62950700000000004</v>
      </c>
      <c r="HA83">
        <v>2.0386099999999998</v>
      </c>
      <c r="HB83">
        <v>20.1968</v>
      </c>
      <c r="HC83">
        <v>5.2147399999999999</v>
      </c>
      <c r="HD83">
        <v>11.974</v>
      </c>
      <c r="HE83">
        <v>4.9902499999999996</v>
      </c>
      <c r="HF83">
        <v>3.2924500000000001</v>
      </c>
      <c r="HG83">
        <v>8280.7000000000007</v>
      </c>
      <c r="HH83">
        <v>9999</v>
      </c>
      <c r="HI83">
        <v>9999</v>
      </c>
      <c r="HJ83">
        <v>969.8</v>
      </c>
      <c r="HK83">
        <v>4.9712300000000003</v>
      </c>
      <c r="HL83">
        <v>1.8738999999999999</v>
      </c>
      <c r="HM83">
        <v>1.87016</v>
      </c>
      <c r="HN83">
        <v>1.8696600000000001</v>
      </c>
      <c r="HO83">
        <v>1.8744799999999999</v>
      </c>
      <c r="HP83">
        <v>1.87114</v>
      </c>
      <c r="HQ83">
        <v>1.8666100000000001</v>
      </c>
      <c r="HR83">
        <v>1.87771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-1.7350000000000001</v>
      </c>
      <c r="IG83">
        <v>0.56089999999999995</v>
      </c>
      <c r="IH83">
        <v>-1.4143203888967211</v>
      </c>
      <c r="II83">
        <v>1.7196870422270779E-5</v>
      </c>
      <c r="IJ83">
        <v>-2.1741833173098589E-6</v>
      </c>
      <c r="IK83">
        <v>9.0595066644434051E-10</v>
      </c>
      <c r="IL83">
        <v>-5.0132855213330413E-2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124.1</v>
      </c>
      <c r="IU83">
        <v>124</v>
      </c>
      <c r="IV83">
        <v>1.1291500000000001</v>
      </c>
      <c r="IW83">
        <v>2.5561500000000001</v>
      </c>
      <c r="IX83">
        <v>1.49902</v>
      </c>
      <c r="IY83">
        <v>2.3046899999999999</v>
      </c>
      <c r="IZ83">
        <v>1.69678</v>
      </c>
      <c r="JA83">
        <v>2.3767100000000001</v>
      </c>
      <c r="JB83">
        <v>39.267099999999999</v>
      </c>
      <c r="JC83">
        <v>14.491</v>
      </c>
      <c r="JD83">
        <v>18</v>
      </c>
      <c r="JE83">
        <v>729.60299999999995</v>
      </c>
      <c r="JF83">
        <v>312.673</v>
      </c>
      <c r="JG83">
        <v>30.003299999999999</v>
      </c>
      <c r="JH83">
        <v>35.198900000000002</v>
      </c>
      <c r="JI83">
        <v>30.003</v>
      </c>
      <c r="JJ83">
        <v>34.8688</v>
      </c>
      <c r="JK83">
        <v>34.881500000000003</v>
      </c>
      <c r="JL83">
        <v>22.651800000000001</v>
      </c>
      <c r="JM83">
        <v>22.212800000000001</v>
      </c>
      <c r="JN83">
        <v>100</v>
      </c>
      <c r="JO83">
        <v>30</v>
      </c>
      <c r="JP83">
        <v>458.06200000000001</v>
      </c>
      <c r="JQ83">
        <v>30.8475</v>
      </c>
      <c r="JR83">
        <v>98.350200000000001</v>
      </c>
      <c r="JS83">
        <v>98.233699999999999</v>
      </c>
    </row>
    <row r="84" spans="1:279" x14ac:dyDescent="0.2">
      <c r="A84">
        <v>69</v>
      </c>
      <c r="B84">
        <v>1658323540</v>
      </c>
      <c r="C84">
        <v>271.5</v>
      </c>
      <c r="D84" t="s">
        <v>557</v>
      </c>
      <c r="E84" t="s">
        <v>558</v>
      </c>
      <c r="F84">
        <v>4</v>
      </c>
      <c r="G84">
        <v>1658323537.6875</v>
      </c>
      <c r="H84">
        <f t="shared" si="50"/>
        <v>2.7718185389122916E-3</v>
      </c>
      <c r="I84">
        <f t="shared" si="51"/>
        <v>2.7718185389122918</v>
      </c>
      <c r="J84">
        <f t="shared" si="52"/>
        <v>10.775500560149904</v>
      </c>
      <c r="K84">
        <f t="shared" si="53"/>
        <v>429.62462499999998</v>
      </c>
      <c r="L84">
        <f t="shared" si="54"/>
        <v>303.70487883131415</v>
      </c>
      <c r="M84">
        <f t="shared" si="55"/>
        <v>30.752691741625355</v>
      </c>
      <c r="N84">
        <f t="shared" si="56"/>
        <v>43.503132738854532</v>
      </c>
      <c r="O84">
        <f t="shared" si="57"/>
        <v>0.15377439149350741</v>
      </c>
      <c r="P84">
        <f t="shared" si="58"/>
        <v>2.7750161370167596</v>
      </c>
      <c r="Q84">
        <f t="shared" si="59"/>
        <v>0.14919246882419776</v>
      </c>
      <c r="R84">
        <f t="shared" si="60"/>
        <v>9.3645588367679139E-2</v>
      </c>
      <c r="S84">
        <f t="shared" si="61"/>
        <v>194.42340711252803</v>
      </c>
      <c r="T84">
        <f t="shared" si="62"/>
        <v>33.959824847177245</v>
      </c>
      <c r="U84">
        <f t="shared" si="63"/>
        <v>33.409000000000013</v>
      </c>
      <c r="V84">
        <f t="shared" si="64"/>
        <v>5.1693764572160683</v>
      </c>
      <c r="W84">
        <f t="shared" si="65"/>
        <v>64.758732591346984</v>
      </c>
      <c r="X84">
        <f t="shared" si="66"/>
        <v>3.3674162794250631</v>
      </c>
      <c r="Y84">
        <f t="shared" si="67"/>
        <v>5.1999416058291033</v>
      </c>
      <c r="Z84">
        <f t="shared" si="68"/>
        <v>1.8019601777910053</v>
      </c>
      <c r="AA84">
        <f t="shared" si="69"/>
        <v>-122.23719756603207</v>
      </c>
      <c r="AB84">
        <f t="shared" si="70"/>
        <v>15.749842182020885</v>
      </c>
      <c r="AC84">
        <f t="shared" si="71"/>
        <v>1.305720634722886</v>
      </c>
      <c r="AD84">
        <f t="shared" si="72"/>
        <v>89.241772363239733</v>
      </c>
      <c r="AE84">
        <f t="shared" si="73"/>
        <v>20.297737423137786</v>
      </c>
      <c r="AF84">
        <f t="shared" si="74"/>
        <v>2.6851737418782657</v>
      </c>
      <c r="AG84">
        <f t="shared" si="75"/>
        <v>10.775500560149904</v>
      </c>
      <c r="AH84">
        <v>464.22976692557239</v>
      </c>
      <c r="AI84">
        <v>447.46396969696963</v>
      </c>
      <c r="AJ84">
        <v>1.689061112410279</v>
      </c>
      <c r="AK84">
        <v>63.139762686809448</v>
      </c>
      <c r="AL84">
        <f t="shared" si="76"/>
        <v>2.7718185389122918</v>
      </c>
      <c r="AM84">
        <v>30.860046646596551</v>
      </c>
      <c r="AN84">
        <v>33.270736969696983</v>
      </c>
      <c r="AO84">
        <v>1.111427279509085E-2</v>
      </c>
      <c r="AP84">
        <v>90.997480818109025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47460.413921256062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1009.4920497992373</v>
      </c>
      <c r="BI84">
        <f t="shared" si="83"/>
        <v>10.775500560149904</v>
      </c>
      <c r="BJ84" t="e">
        <f t="shared" si="84"/>
        <v>#DIV/0!</v>
      </c>
      <c r="BK84">
        <f t="shared" si="85"/>
        <v>1.0674180705328865E-2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1199.9837500000001</v>
      </c>
      <c r="CQ84">
        <f t="shared" si="97"/>
        <v>1009.4920497992373</v>
      </c>
      <c r="CR84">
        <f t="shared" si="98"/>
        <v>0.84125476682433176</v>
      </c>
      <c r="CS84">
        <f t="shared" si="99"/>
        <v>0.16202169997096044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1658323537.6875</v>
      </c>
      <c r="CZ84">
        <v>429.62462499999998</v>
      </c>
      <c r="DA84">
        <v>449.41725000000002</v>
      </c>
      <c r="DB84">
        <v>33.255650000000003</v>
      </c>
      <c r="DC84">
        <v>30.860499999999998</v>
      </c>
      <c r="DD84">
        <v>431.36349999999999</v>
      </c>
      <c r="DE84">
        <v>32.694324999999999</v>
      </c>
      <c r="DF84">
        <v>650.28324999999995</v>
      </c>
      <c r="DG84">
        <v>101.158625</v>
      </c>
      <c r="DH84">
        <v>9.9846249999999998E-2</v>
      </c>
      <c r="DI84">
        <v>33.514274999999998</v>
      </c>
      <c r="DJ84">
        <v>999.9</v>
      </c>
      <c r="DK84">
        <v>33.409000000000013</v>
      </c>
      <c r="DL84">
        <v>0</v>
      </c>
      <c r="DM84">
        <v>0</v>
      </c>
      <c r="DN84">
        <v>9039.2975000000006</v>
      </c>
      <c r="DO84">
        <v>0</v>
      </c>
      <c r="DP84">
        <v>17.184875000000002</v>
      </c>
      <c r="DQ84">
        <v>-19.792562499999999</v>
      </c>
      <c r="DR84">
        <v>444.40362499999998</v>
      </c>
      <c r="DS84">
        <v>463.72800000000001</v>
      </c>
      <c r="DT84">
        <v>2.3951425</v>
      </c>
      <c r="DU84">
        <v>449.41725000000002</v>
      </c>
      <c r="DV84">
        <v>30.860499999999998</v>
      </c>
      <c r="DW84">
        <v>3.3640949999999998</v>
      </c>
      <c r="DX84">
        <v>3.1218062500000001</v>
      </c>
      <c r="DY84">
        <v>25.949024999999999</v>
      </c>
      <c r="DZ84">
        <v>24.692262499999998</v>
      </c>
      <c r="EA84">
        <v>1199.9837500000001</v>
      </c>
      <c r="EB84">
        <v>0.95799837499999996</v>
      </c>
      <c r="EC84">
        <v>4.2001862500000001E-2</v>
      </c>
      <c r="ED84">
        <v>0</v>
      </c>
      <c r="EE84">
        <v>635.20762500000001</v>
      </c>
      <c r="EF84">
        <v>5.0001600000000002</v>
      </c>
      <c r="EG84">
        <v>8265.9387500000012</v>
      </c>
      <c r="EH84">
        <v>9515.0450000000001</v>
      </c>
      <c r="EI84">
        <v>48.327749999999988</v>
      </c>
      <c r="EJ84">
        <v>50.476374999999997</v>
      </c>
      <c r="EK84">
        <v>49.359250000000003</v>
      </c>
      <c r="EL84">
        <v>49.640500000000003</v>
      </c>
      <c r="EM84">
        <v>49.936999999999998</v>
      </c>
      <c r="EN84">
        <v>1144.79375</v>
      </c>
      <c r="EO84">
        <v>50.19</v>
      </c>
      <c r="EP84">
        <v>0</v>
      </c>
      <c r="EQ84">
        <v>766051.20000004768</v>
      </c>
      <c r="ER84">
        <v>0</v>
      </c>
      <c r="ES84">
        <v>633.43615999999997</v>
      </c>
      <c r="ET84">
        <v>21.630769183575211</v>
      </c>
      <c r="EU84">
        <v>-331.39769179869012</v>
      </c>
      <c r="EV84">
        <v>8305.6268</v>
      </c>
      <c r="EW84">
        <v>15</v>
      </c>
      <c r="EX84">
        <v>1658316094</v>
      </c>
      <c r="EY84" t="s">
        <v>416</v>
      </c>
      <c r="EZ84">
        <v>1658316090.5</v>
      </c>
      <c r="FA84">
        <v>1658316094</v>
      </c>
      <c r="FB84">
        <v>11</v>
      </c>
      <c r="FC84">
        <v>-0.13300000000000001</v>
      </c>
      <c r="FD84">
        <v>0.107</v>
      </c>
      <c r="FE84">
        <v>-1.72</v>
      </c>
      <c r="FF84">
        <v>0.44</v>
      </c>
      <c r="FG84">
        <v>415</v>
      </c>
      <c r="FH84">
        <v>29</v>
      </c>
      <c r="FI84">
        <v>0.15</v>
      </c>
      <c r="FJ84">
        <v>0.28000000000000003</v>
      </c>
      <c r="FK84">
        <v>-19.24934390243903</v>
      </c>
      <c r="FL84">
        <v>-2.9924132404181409</v>
      </c>
      <c r="FM84">
        <v>0.30778821198744688</v>
      </c>
      <c r="FN84">
        <v>0</v>
      </c>
      <c r="FO84">
        <v>631.98597058823543</v>
      </c>
      <c r="FP84">
        <v>21.828189453867921</v>
      </c>
      <c r="FQ84">
        <v>2.1537200987688192</v>
      </c>
      <c r="FR84">
        <v>0</v>
      </c>
      <c r="FS84">
        <v>2.4366095121951221</v>
      </c>
      <c r="FT84">
        <v>-0.29196898954703998</v>
      </c>
      <c r="FU84">
        <v>3.0476441757545669E-2</v>
      </c>
      <c r="FV84">
        <v>0</v>
      </c>
      <c r="FW84">
        <v>0</v>
      </c>
      <c r="FX84">
        <v>3</v>
      </c>
      <c r="FY84" t="s">
        <v>426</v>
      </c>
      <c r="FZ84">
        <v>3.3696799999999998</v>
      </c>
      <c r="GA84">
        <v>2.8939300000000001</v>
      </c>
      <c r="GB84">
        <v>0.101144</v>
      </c>
      <c r="GC84">
        <v>0.10594000000000001</v>
      </c>
      <c r="GD84">
        <v>0.13824800000000001</v>
      </c>
      <c r="GE84">
        <v>0.13436100000000001</v>
      </c>
      <c r="GF84">
        <v>31037.1</v>
      </c>
      <c r="GG84">
        <v>26843.8</v>
      </c>
      <c r="GH84">
        <v>30860.3</v>
      </c>
      <c r="GI84">
        <v>27982.3</v>
      </c>
      <c r="GJ84">
        <v>35032.9</v>
      </c>
      <c r="GK84">
        <v>34175.599999999999</v>
      </c>
      <c r="GL84">
        <v>40224.9</v>
      </c>
      <c r="GM84">
        <v>39001.699999999997</v>
      </c>
      <c r="GN84">
        <v>2.3586499999999999</v>
      </c>
      <c r="GO84">
        <v>1.6267199999999999</v>
      </c>
      <c r="GP84">
        <v>0</v>
      </c>
      <c r="GQ84">
        <v>7.2788400000000003E-2</v>
      </c>
      <c r="GR84">
        <v>999.9</v>
      </c>
      <c r="GS84">
        <v>32.2346</v>
      </c>
      <c r="GT84">
        <v>66.900000000000006</v>
      </c>
      <c r="GU84">
        <v>34.4</v>
      </c>
      <c r="GV84">
        <v>36.131999999999998</v>
      </c>
      <c r="GW84">
        <v>49.581899999999997</v>
      </c>
      <c r="GX84">
        <v>40.945500000000003</v>
      </c>
      <c r="GY84">
        <v>1</v>
      </c>
      <c r="GZ84">
        <v>0.631969</v>
      </c>
      <c r="HA84">
        <v>2.0465200000000001</v>
      </c>
      <c r="HB84">
        <v>20.1968</v>
      </c>
      <c r="HC84">
        <v>5.2145900000000003</v>
      </c>
      <c r="HD84">
        <v>11.974</v>
      </c>
      <c r="HE84">
        <v>4.9904500000000001</v>
      </c>
      <c r="HF84">
        <v>3.2924500000000001</v>
      </c>
      <c r="HG84">
        <v>8281</v>
      </c>
      <c r="HH84">
        <v>9999</v>
      </c>
      <c r="HI84">
        <v>9999</v>
      </c>
      <c r="HJ84">
        <v>969.8</v>
      </c>
      <c r="HK84">
        <v>4.9712399999999999</v>
      </c>
      <c r="HL84">
        <v>1.87388</v>
      </c>
      <c r="HM84">
        <v>1.8701399999999999</v>
      </c>
      <c r="HN84">
        <v>1.8696699999999999</v>
      </c>
      <c r="HO84">
        <v>1.8744400000000001</v>
      </c>
      <c r="HP84">
        <v>1.8710599999999999</v>
      </c>
      <c r="HQ84">
        <v>1.8666100000000001</v>
      </c>
      <c r="HR84">
        <v>1.8776999999999999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-1.744</v>
      </c>
      <c r="IG84">
        <v>0.56189999999999996</v>
      </c>
      <c r="IH84">
        <v>-1.4143203888967211</v>
      </c>
      <c r="II84">
        <v>1.7196870422270779E-5</v>
      </c>
      <c r="IJ84">
        <v>-2.1741833173098589E-6</v>
      </c>
      <c r="IK84">
        <v>9.0595066644434051E-10</v>
      </c>
      <c r="IL84">
        <v>-5.0132855213330413E-2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124.2</v>
      </c>
      <c r="IU84">
        <v>124.1</v>
      </c>
      <c r="IV84">
        <v>1.1425799999999999</v>
      </c>
      <c r="IW84">
        <v>2.5598100000000001</v>
      </c>
      <c r="IX84">
        <v>1.49902</v>
      </c>
      <c r="IY84">
        <v>2.3046899999999999</v>
      </c>
      <c r="IZ84">
        <v>1.69678</v>
      </c>
      <c r="JA84">
        <v>2.2668499999999998</v>
      </c>
      <c r="JB84">
        <v>39.267099999999999</v>
      </c>
      <c r="JC84">
        <v>14.4735</v>
      </c>
      <c r="JD84">
        <v>18</v>
      </c>
      <c r="JE84">
        <v>729.64200000000005</v>
      </c>
      <c r="JF84">
        <v>312.52100000000002</v>
      </c>
      <c r="JG84">
        <v>30.002800000000001</v>
      </c>
      <c r="JH84">
        <v>35.225099999999998</v>
      </c>
      <c r="JI84">
        <v>30.003</v>
      </c>
      <c r="JJ84">
        <v>34.8902</v>
      </c>
      <c r="JK84">
        <v>34.902999999999999</v>
      </c>
      <c r="JL84">
        <v>22.923200000000001</v>
      </c>
      <c r="JM84">
        <v>22.212800000000001</v>
      </c>
      <c r="JN84">
        <v>100</v>
      </c>
      <c r="JO84">
        <v>30</v>
      </c>
      <c r="JP84">
        <v>464.74099999999999</v>
      </c>
      <c r="JQ84">
        <v>30.840699999999998</v>
      </c>
      <c r="JR84">
        <v>98.342600000000004</v>
      </c>
      <c r="JS84">
        <v>98.225899999999996</v>
      </c>
    </row>
    <row r="85" spans="1:279" x14ac:dyDescent="0.2">
      <c r="A85">
        <v>70</v>
      </c>
      <c r="B85">
        <v>1658323544</v>
      </c>
      <c r="C85">
        <v>275.5</v>
      </c>
      <c r="D85" t="s">
        <v>559</v>
      </c>
      <c r="E85" t="s">
        <v>560</v>
      </c>
      <c r="F85">
        <v>4</v>
      </c>
      <c r="G85">
        <v>1658323542</v>
      </c>
      <c r="H85">
        <f t="shared" si="50"/>
        <v>2.7612298127266742E-3</v>
      </c>
      <c r="I85">
        <f t="shared" si="51"/>
        <v>2.7612298127266741</v>
      </c>
      <c r="J85">
        <f t="shared" si="52"/>
        <v>10.907432931069398</v>
      </c>
      <c r="K85">
        <f t="shared" si="53"/>
        <v>436.65985714285722</v>
      </c>
      <c r="L85">
        <f t="shared" si="54"/>
        <v>308.80999050090799</v>
      </c>
      <c r="M85">
        <f t="shared" si="55"/>
        <v>31.269681716738646</v>
      </c>
      <c r="N85">
        <f t="shared" si="56"/>
        <v>44.215586190025043</v>
      </c>
      <c r="O85">
        <f t="shared" si="57"/>
        <v>0.1533059775419108</v>
      </c>
      <c r="P85">
        <f t="shared" si="58"/>
        <v>2.7714058180134913</v>
      </c>
      <c r="Q85">
        <f t="shared" si="59"/>
        <v>0.14874573826495197</v>
      </c>
      <c r="R85">
        <f t="shared" si="60"/>
        <v>9.3364506577077747E-2</v>
      </c>
      <c r="S85">
        <f t="shared" si="61"/>
        <v>194.41938861251981</v>
      </c>
      <c r="T85">
        <f t="shared" si="62"/>
        <v>33.963874943336343</v>
      </c>
      <c r="U85">
        <f t="shared" si="63"/>
        <v>33.414585714285707</v>
      </c>
      <c r="V85">
        <f t="shared" si="64"/>
        <v>5.1709942574926977</v>
      </c>
      <c r="W85">
        <f t="shared" si="65"/>
        <v>64.816964975920527</v>
      </c>
      <c r="X85">
        <f t="shared" si="66"/>
        <v>3.3705676407099365</v>
      </c>
      <c r="Y85">
        <f t="shared" si="67"/>
        <v>5.2001318512246</v>
      </c>
      <c r="Z85">
        <f t="shared" si="68"/>
        <v>1.8004266167827612</v>
      </c>
      <c r="AA85">
        <f t="shared" si="69"/>
        <v>-121.77023474124633</v>
      </c>
      <c r="AB85">
        <f t="shared" si="70"/>
        <v>14.992430027947441</v>
      </c>
      <c r="AC85">
        <f t="shared" si="71"/>
        <v>1.2445855138742472</v>
      </c>
      <c r="AD85">
        <f t="shared" si="72"/>
        <v>88.886169413095175</v>
      </c>
      <c r="AE85">
        <f t="shared" si="73"/>
        <v>20.51630358732044</v>
      </c>
      <c r="AF85">
        <f t="shared" si="74"/>
        <v>2.7075960383627682</v>
      </c>
      <c r="AG85">
        <f t="shared" si="75"/>
        <v>10.907432931069398</v>
      </c>
      <c r="AH85">
        <v>471.17476888190401</v>
      </c>
      <c r="AI85">
        <v>454.24552727272732</v>
      </c>
      <c r="AJ85">
        <v>1.6986773981468639</v>
      </c>
      <c r="AK85">
        <v>63.139762686809448</v>
      </c>
      <c r="AL85">
        <f t="shared" si="76"/>
        <v>2.7612298127266741</v>
      </c>
      <c r="AM85">
        <v>30.869402064153839</v>
      </c>
      <c r="AN85">
        <v>33.295780606060617</v>
      </c>
      <c r="AO85">
        <v>6.5938470330756177E-3</v>
      </c>
      <c r="AP85">
        <v>90.997480818109025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47361.049887114183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1009.4708997992327</v>
      </c>
      <c r="BI85">
        <f t="shared" si="83"/>
        <v>10.907432931069398</v>
      </c>
      <c r="BJ85" t="e">
        <f t="shared" si="84"/>
        <v>#DIV/0!</v>
      </c>
      <c r="BK85">
        <f t="shared" si="85"/>
        <v>1.0805098921859668E-2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1199.9585714285711</v>
      </c>
      <c r="CQ85">
        <f t="shared" si="97"/>
        <v>1009.4708997992327</v>
      </c>
      <c r="CR85">
        <f t="shared" si="98"/>
        <v>0.84125479315293394</v>
      </c>
      <c r="CS85">
        <f t="shared" si="99"/>
        <v>0.1620217507851627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1658323542</v>
      </c>
      <c r="CZ85">
        <v>436.65985714285722</v>
      </c>
      <c r="DA85">
        <v>456.68142857142851</v>
      </c>
      <c r="DB85">
        <v>33.286714285714289</v>
      </c>
      <c r="DC85">
        <v>30.87154285714286</v>
      </c>
      <c r="DD85">
        <v>438.40785714285721</v>
      </c>
      <c r="DE85">
        <v>32.724442857142847</v>
      </c>
      <c r="DF85">
        <v>650.25671428571434</v>
      </c>
      <c r="DG85">
        <v>101.15857142857141</v>
      </c>
      <c r="DH85">
        <v>0.10007524285714289</v>
      </c>
      <c r="DI85">
        <v>33.51492857142857</v>
      </c>
      <c r="DJ85">
        <v>999.89999999999986</v>
      </c>
      <c r="DK85">
        <v>33.414585714285707</v>
      </c>
      <c r="DL85">
        <v>0</v>
      </c>
      <c r="DM85">
        <v>0</v>
      </c>
      <c r="DN85">
        <v>9020.09</v>
      </c>
      <c r="DO85">
        <v>0</v>
      </c>
      <c r="DP85">
        <v>15.7813</v>
      </c>
      <c r="DQ85">
        <v>-20.021528571428568</v>
      </c>
      <c r="DR85">
        <v>451.69528571428572</v>
      </c>
      <c r="DS85">
        <v>471.22899999999998</v>
      </c>
      <c r="DT85">
        <v>2.4151500000000001</v>
      </c>
      <c r="DU85">
        <v>456.68142857142851</v>
      </c>
      <c r="DV85">
        <v>30.87154285714286</v>
      </c>
      <c r="DW85">
        <v>3.3672414285714289</v>
      </c>
      <c r="DX85">
        <v>3.1229257142857141</v>
      </c>
      <c r="DY85">
        <v>25.964842857142859</v>
      </c>
      <c r="DZ85">
        <v>24.698271428571431</v>
      </c>
      <c r="EA85">
        <v>1199.9585714285711</v>
      </c>
      <c r="EB85">
        <v>0.95799699999999988</v>
      </c>
      <c r="EC85">
        <v>4.2003199999999997E-2</v>
      </c>
      <c r="ED85">
        <v>0</v>
      </c>
      <c r="EE85">
        <v>637.09157142857134</v>
      </c>
      <c r="EF85">
        <v>5.0001600000000002</v>
      </c>
      <c r="EG85">
        <v>8284.44</v>
      </c>
      <c r="EH85">
        <v>9514.8214285714294</v>
      </c>
      <c r="EI85">
        <v>48.338999999999999</v>
      </c>
      <c r="EJ85">
        <v>50.5</v>
      </c>
      <c r="EK85">
        <v>49.375</v>
      </c>
      <c r="EL85">
        <v>49.642714285714291</v>
      </c>
      <c r="EM85">
        <v>49.963999999999999</v>
      </c>
      <c r="EN85">
        <v>1144.768571428571</v>
      </c>
      <c r="EO85">
        <v>50.19</v>
      </c>
      <c r="EP85">
        <v>0</v>
      </c>
      <c r="EQ85">
        <v>766055.40000009537</v>
      </c>
      <c r="ER85">
        <v>0</v>
      </c>
      <c r="ES85">
        <v>634.90026923076925</v>
      </c>
      <c r="ET85">
        <v>23.78266667215043</v>
      </c>
      <c r="EU85">
        <v>-270.25641042856478</v>
      </c>
      <c r="EV85">
        <v>8297.0653846153855</v>
      </c>
      <c r="EW85">
        <v>15</v>
      </c>
      <c r="EX85">
        <v>1658316094</v>
      </c>
      <c r="EY85" t="s">
        <v>416</v>
      </c>
      <c r="EZ85">
        <v>1658316090.5</v>
      </c>
      <c r="FA85">
        <v>1658316094</v>
      </c>
      <c r="FB85">
        <v>11</v>
      </c>
      <c r="FC85">
        <v>-0.13300000000000001</v>
      </c>
      <c r="FD85">
        <v>0.107</v>
      </c>
      <c r="FE85">
        <v>-1.72</v>
      </c>
      <c r="FF85">
        <v>0.44</v>
      </c>
      <c r="FG85">
        <v>415</v>
      </c>
      <c r="FH85">
        <v>29</v>
      </c>
      <c r="FI85">
        <v>0.15</v>
      </c>
      <c r="FJ85">
        <v>0.28000000000000003</v>
      </c>
      <c r="FK85">
        <v>-19.4634268292683</v>
      </c>
      <c r="FL85">
        <v>-3.5233777003484379</v>
      </c>
      <c r="FM85">
        <v>0.35742438669880872</v>
      </c>
      <c r="FN85">
        <v>0</v>
      </c>
      <c r="FO85">
        <v>633.54017647058822</v>
      </c>
      <c r="FP85">
        <v>22.827501903547681</v>
      </c>
      <c r="FQ85">
        <v>2.2505727437122451</v>
      </c>
      <c r="FR85">
        <v>0</v>
      </c>
      <c r="FS85">
        <v>2.424902439024391</v>
      </c>
      <c r="FT85">
        <v>-0.21243052264808579</v>
      </c>
      <c r="FU85">
        <v>2.5822810372122092E-2</v>
      </c>
      <c r="FV85">
        <v>0</v>
      </c>
      <c r="FW85">
        <v>0</v>
      </c>
      <c r="FX85">
        <v>3</v>
      </c>
      <c r="FY85" t="s">
        <v>426</v>
      </c>
      <c r="FZ85">
        <v>3.3696899999999999</v>
      </c>
      <c r="GA85">
        <v>2.8939699999999999</v>
      </c>
      <c r="GB85">
        <v>0.102293</v>
      </c>
      <c r="GC85">
        <v>0.107123</v>
      </c>
      <c r="GD85">
        <v>0.13830999999999999</v>
      </c>
      <c r="GE85">
        <v>0.134379</v>
      </c>
      <c r="GF85">
        <v>30994.6</v>
      </c>
      <c r="GG85">
        <v>26806.799999999999</v>
      </c>
      <c r="GH85">
        <v>30857.8</v>
      </c>
      <c r="GI85">
        <v>27981</v>
      </c>
      <c r="GJ85">
        <v>35027.699999999997</v>
      </c>
      <c r="GK85">
        <v>34173.300000000003</v>
      </c>
      <c r="GL85">
        <v>40221.699999999997</v>
      </c>
      <c r="GM85">
        <v>38999.9</v>
      </c>
      <c r="GN85">
        <v>2.35792</v>
      </c>
      <c r="GO85">
        <v>1.62625</v>
      </c>
      <c r="GP85">
        <v>0</v>
      </c>
      <c r="GQ85">
        <v>7.3134900000000003E-2</v>
      </c>
      <c r="GR85">
        <v>999.9</v>
      </c>
      <c r="GS85">
        <v>32.2346</v>
      </c>
      <c r="GT85">
        <v>66.900000000000006</v>
      </c>
      <c r="GU85">
        <v>34.4</v>
      </c>
      <c r="GV85">
        <v>36.132300000000001</v>
      </c>
      <c r="GW85">
        <v>50.001899999999999</v>
      </c>
      <c r="GX85">
        <v>41.169899999999998</v>
      </c>
      <c r="GY85">
        <v>1</v>
      </c>
      <c r="GZ85">
        <v>0.63431700000000002</v>
      </c>
      <c r="HA85">
        <v>2.0497899999999998</v>
      </c>
      <c r="HB85">
        <v>20.1966</v>
      </c>
      <c r="HC85">
        <v>5.2148899999999996</v>
      </c>
      <c r="HD85">
        <v>11.974</v>
      </c>
      <c r="HE85">
        <v>4.9907500000000002</v>
      </c>
      <c r="HF85">
        <v>3.2924500000000001</v>
      </c>
      <c r="HG85">
        <v>8281</v>
      </c>
      <c r="HH85">
        <v>9999</v>
      </c>
      <c r="HI85">
        <v>9999</v>
      </c>
      <c r="HJ85">
        <v>969.8</v>
      </c>
      <c r="HK85">
        <v>4.9712399999999999</v>
      </c>
      <c r="HL85">
        <v>1.8738900000000001</v>
      </c>
      <c r="HM85">
        <v>1.8701700000000001</v>
      </c>
      <c r="HN85">
        <v>1.8696699999999999</v>
      </c>
      <c r="HO85">
        <v>1.8744499999999999</v>
      </c>
      <c r="HP85">
        <v>1.8711100000000001</v>
      </c>
      <c r="HQ85">
        <v>1.8666100000000001</v>
      </c>
      <c r="HR85">
        <v>1.87771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-1.7529999999999999</v>
      </c>
      <c r="IG85">
        <v>0.56259999999999999</v>
      </c>
      <c r="IH85">
        <v>-1.4143203888967211</v>
      </c>
      <c r="II85">
        <v>1.7196870422270779E-5</v>
      </c>
      <c r="IJ85">
        <v>-2.1741833173098589E-6</v>
      </c>
      <c r="IK85">
        <v>9.0595066644434051E-10</v>
      </c>
      <c r="IL85">
        <v>-5.0132855213330413E-2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124.2</v>
      </c>
      <c r="IU85">
        <v>124.2</v>
      </c>
      <c r="IV85">
        <v>1.15479</v>
      </c>
      <c r="IW85">
        <v>2.5549300000000001</v>
      </c>
      <c r="IX85">
        <v>1.49902</v>
      </c>
      <c r="IY85">
        <v>2.3034699999999999</v>
      </c>
      <c r="IZ85">
        <v>1.69678</v>
      </c>
      <c r="JA85">
        <v>2.2961399999999998</v>
      </c>
      <c r="JB85">
        <v>39.267099999999999</v>
      </c>
      <c r="JC85">
        <v>14.491</v>
      </c>
      <c r="JD85">
        <v>18</v>
      </c>
      <c r="JE85">
        <v>729.28599999999994</v>
      </c>
      <c r="JF85">
        <v>312.38299999999998</v>
      </c>
      <c r="JG85">
        <v>30.0017</v>
      </c>
      <c r="JH85">
        <v>35.253799999999998</v>
      </c>
      <c r="JI85">
        <v>30.0029</v>
      </c>
      <c r="JJ85">
        <v>34.912199999999999</v>
      </c>
      <c r="JK85">
        <v>34.924399999999999</v>
      </c>
      <c r="JL85">
        <v>23.174700000000001</v>
      </c>
      <c r="JM85">
        <v>22.212800000000001</v>
      </c>
      <c r="JN85">
        <v>100</v>
      </c>
      <c r="JO85">
        <v>30</v>
      </c>
      <c r="JP85">
        <v>471.41899999999998</v>
      </c>
      <c r="JQ85">
        <v>30.840699999999998</v>
      </c>
      <c r="JR85">
        <v>98.334599999999995</v>
      </c>
      <c r="JS85">
        <v>98.221400000000003</v>
      </c>
    </row>
    <row r="86" spans="1:279" x14ac:dyDescent="0.2">
      <c r="A86">
        <v>71</v>
      </c>
      <c r="B86">
        <v>1658323548</v>
      </c>
      <c r="C86">
        <v>279.5</v>
      </c>
      <c r="D86" t="s">
        <v>561</v>
      </c>
      <c r="E86" t="s">
        <v>562</v>
      </c>
      <c r="F86">
        <v>4</v>
      </c>
      <c r="G86">
        <v>1658323545.6875</v>
      </c>
      <c r="H86">
        <f t="shared" si="50"/>
        <v>2.767825503265937E-3</v>
      </c>
      <c r="I86">
        <f t="shared" si="51"/>
        <v>2.7678255032659371</v>
      </c>
      <c r="J86">
        <f t="shared" si="52"/>
        <v>11.182868315474398</v>
      </c>
      <c r="K86">
        <f t="shared" si="53"/>
        <v>442.68912499999999</v>
      </c>
      <c r="L86">
        <f t="shared" si="54"/>
        <v>312.12702264491958</v>
      </c>
      <c r="M86">
        <f t="shared" si="55"/>
        <v>31.605065088752639</v>
      </c>
      <c r="N86">
        <f t="shared" si="56"/>
        <v>44.825399900170048</v>
      </c>
      <c r="O86">
        <f t="shared" si="57"/>
        <v>0.15380358574069977</v>
      </c>
      <c r="P86">
        <f t="shared" si="58"/>
        <v>2.7630152912857695</v>
      </c>
      <c r="Q86">
        <f t="shared" si="59"/>
        <v>0.14920068397236638</v>
      </c>
      <c r="R86">
        <f t="shared" si="60"/>
        <v>9.3652505488035914E-2</v>
      </c>
      <c r="S86">
        <f t="shared" si="61"/>
        <v>194.4246041125304</v>
      </c>
      <c r="T86">
        <f t="shared" si="62"/>
        <v>33.963559599676564</v>
      </c>
      <c r="U86">
        <f t="shared" si="63"/>
        <v>33.417299999999997</v>
      </c>
      <c r="V86">
        <f t="shared" si="64"/>
        <v>5.1717805598445628</v>
      </c>
      <c r="W86">
        <f t="shared" si="65"/>
        <v>64.855565019286942</v>
      </c>
      <c r="X86">
        <f t="shared" si="66"/>
        <v>3.3726119774682095</v>
      </c>
      <c r="Y86">
        <f t="shared" si="67"/>
        <v>5.2001890299857108</v>
      </c>
      <c r="Z86">
        <f t="shared" si="68"/>
        <v>1.7991685823763532</v>
      </c>
      <c r="AA86">
        <f t="shared" si="69"/>
        <v>-122.06110469402782</v>
      </c>
      <c r="AB86">
        <f t="shared" si="70"/>
        <v>14.57198073354512</v>
      </c>
      <c r="AC86">
        <f t="shared" si="71"/>
        <v>1.2133729868801524</v>
      </c>
      <c r="AD86">
        <f t="shared" si="72"/>
        <v>88.148853138927862</v>
      </c>
      <c r="AE86">
        <f t="shared" si="73"/>
        <v>20.645614114876</v>
      </c>
      <c r="AF86">
        <f t="shared" si="74"/>
        <v>2.7233586635946341</v>
      </c>
      <c r="AG86">
        <f t="shared" si="75"/>
        <v>11.182868315474398</v>
      </c>
      <c r="AH86">
        <v>478.10209565707288</v>
      </c>
      <c r="AI86">
        <v>460.98532727272698</v>
      </c>
      <c r="AJ86">
        <v>1.679465732905649</v>
      </c>
      <c r="AK86">
        <v>63.139762686809448</v>
      </c>
      <c r="AL86">
        <f t="shared" si="76"/>
        <v>2.7678255032659371</v>
      </c>
      <c r="AM86">
        <v>30.87778846554016</v>
      </c>
      <c r="AN86">
        <v>33.316375151515139</v>
      </c>
      <c r="AO86">
        <v>5.4286846789946648E-3</v>
      </c>
      <c r="AP86">
        <v>90.997480818109025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47130.576652371259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1009.4983497992384</v>
      </c>
      <c r="BI86">
        <f t="shared" si="83"/>
        <v>11.182868315474398</v>
      </c>
      <c r="BJ86" t="e">
        <f t="shared" si="84"/>
        <v>#DIV/0!</v>
      </c>
      <c r="BK86">
        <f t="shared" si="85"/>
        <v>1.107764893097484E-2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1199.99125</v>
      </c>
      <c r="CQ86">
        <f t="shared" si="97"/>
        <v>1009.4983497992384</v>
      </c>
      <c r="CR86">
        <f t="shared" si="98"/>
        <v>0.84125475898198288</v>
      </c>
      <c r="CS86">
        <f t="shared" si="99"/>
        <v>0.16202168483522725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1658323545.6875</v>
      </c>
      <c r="CZ86">
        <v>442.68912499999999</v>
      </c>
      <c r="DA86">
        <v>462.85074999999989</v>
      </c>
      <c r="DB86">
        <v>33.307425000000002</v>
      </c>
      <c r="DC86">
        <v>30.878337500000001</v>
      </c>
      <c r="DD86">
        <v>444.44562500000001</v>
      </c>
      <c r="DE86">
        <v>32.744512499999999</v>
      </c>
      <c r="DF86">
        <v>650.28137500000003</v>
      </c>
      <c r="DG86">
        <v>101.15662500000001</v>
      </c>
      <c r="DH86">
        <v>0.10043637499999999</v>
      </c>
      <c r="DI86">
        <v>33.515124999999998</v>
      </c>
      <c r="DJ86">
        <v>999.9</v>
      </c>
      <c r="DK86">
        <v>33.417299999999997</v>
      </c>
      <c r="DL86">
        <v>0</v>
      </c>
      <c r="DM86">
        <v>0</v>
      </c>
      <c r="DN86">
        <v>8975.7049999999999</v>
      </c>
      <c r="DO86">
        <v>0</v>
      </c>
      <c r="DP86">
        <v>16.0654</v>
      </c>
      <c r="DQ86">
        <v>-20.161774999999999</v>
      </c>
      <c r="DR86">
        <v>457.94187499999998</v>
      </c>
      <c r="DS86">
        <v>477.59825000000001</v>
      </c>
      <c r="DT86">
        <v>2.42906625</v>
      </c>
      <c r="DU86">
        <v>462.85074999999989</v>
      </c>
      <c r="DV86">
        <v>30.878337500000001</v>
      </c>
      <c r="DW86">
        <v>3.3692662499999999</v>
      </c>
      <c r="DX86">
        <v>3.1235474999999999</v>
      </c>
      <c r="DY86">
        <v>25.974987500000001</v>
      </c>
      <c r="DZ86">
        <v>24.701599999999999</v>
      </c>
      <c r="EA86">
        <v>1199.99125</v>
      </c>
      <c r="EB86">
        <v>0.95799837499999996</v>
      </c>
      <c r="EC86">
        <v>4.2001862500000001E-2</v>
      </c>
      <c r="ED86">
        <v>0</v>
      </c>
      <c r="EE86">
        <v>638.60312499999998</v>
      </c>
      <c r="EF86">
        <v>5.0001600000000002</v>
      </c>
      <c r="EG86">
        <v>8306.1087499999994</v>
      </c>
      <c r="EH86">
        <v>9515.088749999999</v>
      </c>
      <c r="EI86">
        <v>48.359250000000003</v>
      </c>
      <c r="EJ86">
        <v>50.53875</v>
      </c>
      <c r="EK86">
        <v>49.40625</v>
      </c>
      <c r="EL86">
        <v>49.702749999999988</v>
      </c>
      <c r="EM86">
        <v>49.992125000000001</v>
      </c>
      <c r="EN86">
        <v>1144.80125</v>
      </c>
      <c r="EO86">
        <v>50.19</v>
      </c>
      <c r="EP86">
        <v>0</v>
      </c>
      <c r="EQ86">
        <v>766059</v>
      </c>
      <c r="ER86">
        <v>0</v>
      </c>
      <c r="ES86">
        <v>636.36938461538455</v>
      </c>
      <c r="ET86">
        <v>24.317743598712472</v>
      </c>
      <c r="EU86">
        <v>38.257094086539027</v>
      </c>
      <c r="EV86">
        <v>8290.4284615384604</v>
      </c>
      <c r="EW86">
        <v>15</v>
      </c>
      <c r="EX86">
        <v>1658316094</v>
      </c>
      <c r="EY86" t="s">
        <v>416</v>
      </c>
      <c r="EZ86">
        <v>1658316090.5</v>
      </c>
      <c r="FA86">
        <v>1658316094</v>
      </c>
      <c r="FB86">
        <v>11</v>
      </c>
      <c r="FC86">
        <v>-0.13300000000000001</v>
      </c>
      <c r="FD86">
        <v>0.107</v>
      </c>
      <c r="FE86">
        <v>-1.72</v>
      </c>
      <c r="FF86">
        <v>0.44</v>
      </c>
      <c r="FG86">
        <v>415</v>
      </c>
      <c r="FH86">
        <v>29</v>
      </c>
      <c r="FI86">
        <v>0.15</v>
      </c>
      <c r="FJ86">
        <v>0.28000000000000003</v>
      </c>
      <c r="FK86">
        <v>-19.6829</v>
      </c>
      <c r="FL86">
        <v>-3.6676703832752451</v>
      </c>
      <c r="FM86">
        <v>0.37070125438147622</v>
      </c>
      <c r="FN86">
        <v>0</v>
      </c>
      <c r="FO86">
        <v>635.17879411764704</v>
      </c>
      <c r="FP86">
        <v>23.763346072398921</v>
      </c>
      <c r="FQ86">
        <v>2.3382610026333639</v>
      </c>
      <c r="FR86">
        <v>0</v>
      </c>
      <c r="FS86">
        <v>2.4186800000000002</v>
      </c>
      <c r="FT86">
        <v>-5.8983554006962161E-2</v>
      </c>
      <c r="FU86">
        <v>1.9670128026664339E-2</v>
      </c>
      <c r="FV86">
        <v>1</v>
      </c>
      <c r="FW86">
        <v>1</v>
      </c>
      <c r="FX86">
        <v>3</v>
      </c>
      <c r="FY86" t="s">
        <v>423</v>
      </c>
      <c r="FZ86">
        <v>3.3700100000000002</v>
      </c>
      <c r="GA86">
        <v>2.8939900000000001</v>
      </c>
      <c r="GB86">
        <v>0.103424</v>
      </c>
      <c r="GC86">
        <v>0.108241</v>
      </c>
      <c r="GD86">
        <v>0.138353</v>
      </c>
      <c r="GE86">
        <v>0.13438600000000001</v>
      </c>
      <c r="GF86">
        <v>30953</v>
      </c>
      <c r="GG86">
        <v>26771.4</v>
      </c>
      <c r="GH86">
        <v>30855.4</v>
      </c>
      <c r="GI86">
        <v>27979.3</v>
      </c>
      <c r="GJ86">
        <v>35023.4</v>
      </c>
      <c r="GK86">
        <v>34170.800000000003</v>
      </c>
      <c r="GL86">
        <v>40218.699999999997</v>
      </c>
      <c r="GM86">
        <v>38997.300000000003</v>
      </c>
      <c r="GN86">
        <v>2.3581799999999999</v>
      </c>
      <c r="GO86">
        <v>1.62558</v>
      </c>
      <c r="GP86">
        <v>0</v>
      </c>
      <c r="GQ86">
        <v>7.2881600000000005E-2</v>
      </c>
      <c r="GR86">
        <v>999.9</v>
      </c>
      <c r="GS86">
        <v>32.235399999999998</v>
      </c>
      <c r="GT86">
        <v>66.900000000000006</v>
      </c>
      <c r="GU86">
        <v>34.4</v>
      </c>
      <c r="GV86">
        <v>36.130600000000001</v>
      </c>
      <c r="GW86">
        <v>50.691899999999997</v>
      </c>
      <c r="GX86">
        <v>40.544899999999998</v>
      </c>
      <c r="GY86">
        <v>1</v>
      </c>
      <c r="GZ86">
        <v>0.63676600000000005</v>
      </c>
      <c r="HA86">
        <v>2.0564300000000002</v>
      </c>
      <c r="HB86">
        <v>20.196400000000001</v>
      </c>
      <c r="HC86">
        <v>5.2151899999999998</v>
      </c>
      <c r="HD86">
        <v>11.974</v>
      </c>
      <c r="HE86">
        <v>4.9905499999999998</v>
      </c>
      <c r="HF86">
        <v>3.2924799999999999</v>
      </c>
      <c r="HG86">
        <v>8281</v>
      </c>
      <c r="HH86">
        <v>9999</v>
      </c>
      <c r="HI86">
        <v>9999</v>
      </c>
      <c r="HJ86">
        <v>969.8</v>
      </c>
      <c r="HK86">
        <v>4.9712399999999999</v>
      </c>
      <c r="HL86">
        <v>1.87388</v>
      </c>
      <c r="HM86">
        <v>1.87015</v>
      </c>
      <c r="HN86">
        <v>1.8696600000000001</v>
      </c>
      <c r="HO86">
        <v>1.87446</v>
      </c>
      <c r="HP86">
        <v>1.8710899999999999</v>
      </c>
      <c r="HQ86">
        <v>1.8666100000000001</v>
      </c>
      <c r="HR86">
        <v>1.87765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-1.762</v>
      </c>
      <c r="IG86">
        <v>0.56320000000000003</v>
      </c>
      <c r="IH86">
        <v>-1.4143203888967211</v>
      </c>
      <c r="II86">
        <v>1.7196870422270779E-5</v>
      </c>
      <c r="IJ86">
        <v>-2.1741833173098589E-6</v>
      </c>
      <c r="IK86">
        <v>9.0595066644434051E-10</v>
      </c>
      <c r="IL86">
        <v>-5.0132855213330413E-2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124.3</v>
      </c>
      <c r="IU86">
        <v>124.2</v>
      </c>
      <c r="IV86">
        <v>1.16821</v>
      </c>
      <c r="IW86">
        <v>2.5659200000000002</v>
      </c>
      <c r="IX86">
        <v>1.49902</v>
      </c>
      <c r="IY86">
        <v>2.3046899999999999</v>
      </c>
      <c r="IZ86">
        <v>1.69678</v>
      </c>
      <c r="JA86">
        <v>2.3840300000000001</v>
      </c>
      <c r="JB86">
        <v>39.267099999999999</v>
      </c>
      <c r="JC86">
        <v>14.4998</v>
      </c>
      <c r="JD86">
        <v>18</v>
      </c>
      <c r="JE86">
        <v>729.75199999999995</v>
      </c>
      <c r="JF86">
        <v>312.14600000000002</v>
      </c>
      <c r="JG86">
        <v>30.001899999999999</v>
      </c>
      <c r="JH86">
        <v>35.279699999999998</v>
      </c>
      <c r="JI86">
        <v>30.0029</v>
      </c>
      <c r="JJ86">
        <v>34.933999999999997</v>
      </c>
      <c r="JK86">
        <v>34.9467</v>
      </c>
      <c r="JL86">
        <v>23.424800000000001</v>
      </c>
      <c r="JM86">
        <v>22.212800000000001</v>
      </c>
      <c r="JN86">
        <v>100</v>
      </c>
      <c r="JO86">
        <v>30</v>
      </c>
      <c r="JP86">
        <v>478.09699999999998</v>
      </c>
      <c r="JQ86">
        <v>30.840699999999998</v>
      </c>
      <c r="JR86">
        <v>98.327200000000005</v>
      </c>
      <c r="JS86">
        <v>98.215000000000003</v>
      </c>
    </row>
    <row r="87" spans="1:279" x14ac:dyDescent="0.2">
      <c r="A87">
        <v>72</v>
      </c>
      <c r="B87">
        <v>1658323552</v>
      </c>
      <c r="C87">
        <v>283.5</v>
      </c>
      <c r="D87" t="s">
        <v>563</v>
      </c>
      <c r="E87" t="s">
        <v>564</v>
      </c>
      <c r="F87">
        <v>4</v>
      </c>
      <c r="G87">
        <v>1658323550</v>
      </c>
      <c r="H87">
        <f t="shared" si="50"/>
        <v>2.7485781684907888E-3</v>
      </c>
      <c r="I87">
        <f t="shared" si="51"/>
        <v>2.7485781684907886</v>
      </c>
      <c r="J87">
        <f t="shared" si="52"/>
        <v>11.295490496258351</v>
      </c>
      <c r="K87">
        <f t="shared" si="53"/>
        <v>449.59814285714282</v>
      </c>
      <c r="L87">
        <f t="shared" si="54"/>
        <v>316.98152076322663</v>
      </c>
      <c r="M87">
        <f t="shared" si="55"/>
        <v>32.096085424652173</v>
      </c>
      <c r="N87">
        <f t="shared" si="56"/>
        <v>45.524232343773605</v>
      </c>
      <c r="O87">
        <f t="shared" si="57"/>
        <v>0.15290485135644177</v>
      </c>
      <c r="P87">
        <f t="shared" si="58"/>
        <v>2.7615608797889521</v>
      </c>
      <c r="Q87">
        <f t="shared" si="59"/>
        <v>0.14835240932604896</v>
      </c>
      <c r="R87">
        <f t="shared" si="60"/>
        <v>9.3117984496928596E-2</v>
      </c>
      <c r="S87">
        <f t="shared" si="61"/>
        <v>194.42052861252213</v>
      </c>
      <c r="T87">
        <f t="shared" si="62"/>
        <v>33.977030044733745</v>
      </c>
      <c r="U87">
        <f t="shared" si="63"/>
        <v>33.414742857142862</v>
      </c>
      <c r="V87">
        <f t="shared" si="64"/>
        <v>5.1710397774242631</v>
      </c>
      <c r="W87">
        <f t="shared" si="65"/>
        <v>64.85709315417877</v>
      </c>
      <c r="X87">
        <f t="shared" si="66"/>
        <v>3.3742054672641619</v>
      </c>
      <c r="Y87">
        <f t="shared" si="67"/>
        <v>5.2025234298474885</v>
      </c>
      <c r="Z87">
        <f t="shared" si="68"/>
        <v>1.7968343101601012</v>
      </c>
      <c r="AA87">
        <f t="shared" si="69"/>
        <v>-121.21229723044378</v>
      </c>
      <c r="AB87">
        <f t="shared" si="70"/>
        <v>16.138729684386483</v>
      </c>
      <c r="AC87">
        <f t="shared" si="71"/>
        <v>1.3445760084738463</v>
      </c>
      <c r="AD87">
        <f t="shared" si="72"/>
        <v>90.69153707493868</v>
      </c>
      <c r="AE87">
        <f t="shared" si="73"/>
        <v>20.527057470443552</v>
      </c>
      <c r="AF87">
        <f t="shared" si="74"/>
        <v>2.7323777710790473</v>
      </c>
      <c r="AG87">
        <f t="shared" si="75"/>
        <v>11.295490496258351</v>
      </c>
      <c r="AH87">
        <v>484.55693988949969</v>
      </c>
      <c r="AI87">
        <v>467.53205454545451</v>
      </c>
      <c r="AJ87">
        <v>1.6281170642122149</v>
      </c>
      <c r="AK87">
        <v>63.139762686809448</v>
      </c>
      <c r="AL87">
        <f t="shared" si="76"/>
        <v>2.7485781684907886</v>
      </c>
      <c r="AM87">
        <v>30.884978250040731</v>
      </c>
      <c r="AN87">
        <v>33.327719393939397</v>
      </c>
      <c r="AO87">
        <v>1.5538350883675541E-3</v>
      </c>
      <c r="AP87">
        <v>90.997480818109025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47089.429370769583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1009.476899799234</v>
      </c>
      <c r="BI87">
        <f t="shared" si="83"/>
        <v>11.295490496258351</v>
      </c>
      <c r="BJ87" t="e">
        <f t="shared" si="84"/>
        <v>#DIV/0!</v>
      </c>
      <c r="BK87">
        <f t="shared" si="85"/>
        <v>1.1189449207312036E-2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1199.9657142857141</v>
      </c>
      <c r="CQ87">
        <f t="shared" si="97"/>
        <v>1009.476899799234</v>
      </c>
      <c r="CR87">
        <f t="shared" si="98"/>
        <v>0.8412547856837147</v>
      </c>
      <c r="CS87">
        <f t="shared" si="99"/>
        <v>0.16202173636956951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1658323550</v>
      </c>
      <c r="CZ87">
        <v>449.59814285714282</v>
      </c>
      <c r="DA87">
        <v>469.67014285714288</v>
      </c>
      <c r="DB87">
        <v>33.323714285714289</v>
      </c>
      <c r="DC87">
        <v>30.886785714285711</v>
      </c>
      <c r="DD87">
        <v>451.36414285714289</v>
      </c>
      <c r="DE87">
        <v>32.760342857142852</v>
      </c>
      <c r="DF87">
        <v>650.32471428571432</v>
      </c>
      <c r="DG87">
        <v>101.15514285714281</v>
      </c>
      <c r="DH87">
        <v>0.1002405714285715</v>
      </c>
      <c r="DI87">
        <v>33.523142857142851</v>
      </c>
      <c r="DJ87">
        <v>999.89999999999986</v>
      </c>
      <c r="DK87">
        <v>33.414742857142862</v>
      </c>
      <c r="DL87">
        <v>0</v>
      </c>
      <c r="DM87">
        <v>0</v>
      </c>
      <c r="DN87">
        <v>8968.1257142857139</v>
      </c>
      <c r="DO87">
        <v>0</v>
      </c>
      <c r="DP87">
        <v>16.059671428571431</v>
      </c>
      <c r="DQ87">
        <v>-20.072285714285719</v>
      </c>
      <c r="DR87">
        <v>465.09671428571431</v>
      </c>
      <c r="DS87">
        <v>484.63914285714287</v>
      </c>
      <c r="DT87">
        <v>2.4369499999999999</v>
      </c>
      <c r="DU87">
        <v>469.67014285714288</v>
      </c>
      <c r="DV87">
        <v>30.886785714285711</v>
      </c>
      <c r="DW87">
        <v>3.3708685714285709</v>
      </c>
      <c r="DX87">
        <v>3.1243571428571428</v>
      </c>
      <c r="DY87">
        <v>25.983000000000001</v>
      </c>
      <c r="DZ87">
        <v>24.705928571428569</v>
      </c>
      <c r="EA87">
        <v>1199.9657142857141</v>
      </c>
      <c r="EB87">
        <v>0.95799699999999988</v>
      </c>
      <c r="EC87">
        <v>4.2003199999999997E-2</v>
      </c>
      <c r="ED87">
        <v>0</v>
      </c>
      <c r="EE87">
        <v>640.68228571428574</v>
      </c>
      <c r="EF87">
        <v>5.0001600000000002</v>
      </c>
      <c r="EG87">
        <v>8347.2199999999993</v>
      </c>
      <c r="EH87">
        <v>9514.8857142857141</v>
      </c>
      <c r="EI87">
        <v>48.375</v>
      </c>
      <c r="EJ87">
        <v>50.58</v>
      </c>
      <c r="EK87">
        <v>49.419285714285721</v>
      </c>
      <c r="EL87">
        <v>49.732000000000014</v>
      </c>
      <c r="EM87">
        <v>50.026571428571422</v>
      </c>
      <c r="EN87">
        <v>1144.775714285714</v>
      </c>
      <c r="EO87">
        <v>50.19</v>
      </c>
      <c r="EP87">
        <v>0</v>
      </c>
      <c r="EQ87">
        <v>766063.20000004768</v>
      </c>
      <c r="ER87">
        <v>0</v>
      </c>
      <c r="ES87">
        <v>638.30071999999996</v>
      </c>
      <c r="ET87">
        <v>27.32507687207363</v>
      </c>
      <c r="EU87">
        <v>481.49692258862399</v>
      </c>
      <c r="EV87">
        <v>8305.3060000000005</v>
      </c>
      <c r="EW87">
        <v>15</v>
      </c>
      <c r="EX87">
        <v>1658316094</v>
      </c>
      <c r="EY87" t="s">
        <v>416</v>
      </c>
      <c r="EZ87">
        <v>1658316090.5</v>
      </c>
      <c r="FA87">
        <v>1658316094</v>
      </c>
      <c r="FB87">
        <v>11</v>
      </c>
      <c r="FC87">
        <v>-0.13300000000000001</v>
      </c>
      <c r="FD87">
        <v>0.107</v>
      </c>
      <c r="FE87">
        <v>-1.72</v>
      </c>
      <c r="FF87">
        <v>0.44</v>
      </c>
      <c r="FG87">
        <v>415</v>
      </c>
      <c r="FH87">
        <v>29</v>
      </c>
      <c r="FI87">
        <v>0.15</v>
      </c>
      <c r="FJ87">
        <v>0.28000000000000003</v>
      </c>
      <c r="FK87">
        <v>-19.84921951219512</v>
      </c>
      <c r="FL87">
        <v>-2.880037630662005</v>
      </c>
      <c r="FM87">
        <v>0.3167193904739668</v>
      </c>
      <c r="FN87">
        <v>0</v>
      </c>
      <c r="FO87">
        <v>636.66164705882341</v>
      </c>
      <c r="FP87">
        <v>25.126722683078871</v>
      </c>
      <c r="FQ87">
        <v>2.473709680078664</v>
      </c>
      <c r="FR87">
        <v>0</v>
      </c>
      <c r="FS87">
        <v>2.4170717073170729</v>
      </c>
      <c r="FT87">
        <v>9.6476655052261218E-2</v>
      </c>
      <c r="FU87">
        <v>1.7702002767006841E-2</v>
      </c>
      <c r="FV87">
        <v>1</v>
      </c>
      <c r="FW87">
        <v>1</v>
      </c>
      <c r="FX87">
        <v>3</v>
      </c>
      <c r="FY87" t="s">
        <v>423</v>
      </c>
      <c r="FZ87">
        <v>3.3698299999999999</v>
      </c>
      <c r="GA87">
        <v>2.8934899999999999</v>
      </c>
      <c r="GB87">
        <v>0.104518</v>
      </c>
      <c r="GC87">
        <v>0.109333</v>
      </c>
      <c r="GD87">
        <v>0.138379</v>
      </c>
      <c r="GE87">
        <v>0.134404</v>
      </c>
      <c r="GF87">
        <v>30913.8</v>
      </c>
      <c r="GG87">
        <v>26736.1</v>
      </c>
      <c r="GH87">
        <v>30854.1</v>
      </c>
      <c r="GI87">
        <v>27976.9</v>
      </c>
      <c r="GJ87">
        <v>35020.9</v>
      </c>
      <c r="GK87">
        <v>34167.5</v>
      </c>
      <c r="GL87">
        <v>40216.9</v>
      </c>
      <c r="GM87">
        <v>38994.300000000003</v>
      </c>
      <c r="GN87">
        <v>2.3576299999999999</v>
      </c>
      <c r="GO87">
        <v>1.6254500000000001</v>
      </c>
      <c r="GP87">
        <v>0</v>
      </c>
      <c r="GQ87">
        <v>7.2564900000000002E-2</v>
      </c>
      <c r="GR87">
        <v>999.9</v>
      </c>
      <c r="GS87">
        <v>32.235300000000002</v>
      </c>
      <c r="GT87">
        <v>66.900000000000006</v>
      </c>
      <c r="GU87">
        <v>34.4</v>
      </c>
      <c r="GV87">
        <v>36.134599999999999</v>
      </c>
      <c r="GW87">
        <v>50.181899999999999</v>
      </c>
      <c r="GX87">
        <v>40.320500000000003</v>
      </c>
      <c r="GY87">
        <v>1</v>
      </c>
      <c r="GZ87">
        <v>0.63918399999999997</v>
      </c>
      <c r="HA87">
        <v>2.0652499999999998</v>
      </c>
      <c r="HB87">
        <v>20.1966</v>
      </c>
      <c r="HC87">
        <v>5.2157900000000001</v>
      </c>
      <c r="HD87">
        <v>11.974</v>
      </c>
      <c r="HE87">
        <v>4.9909999999999997</v>
      </c>
      <c r="HF87">
        <v>3.2926500000000001</v>
      </c>
      <c r="HG87">
        <v>8281.2000000000007</v>
      </c>
      <c r="HH87">
        <v>9999</v>
      </c>
      <c r="HI87">
        <v>9999</v>
      </c>
      <c r="HJ87">
        <v>969.8</v>
      </c>
      <c r="HK87">
        <v>4.9712300000000003</v>
      </c>
      <c r="HL87">
        <v>1.87388</v>
      </c>
      <c r="HM87">
        <v>1.8701700000000001</v>
      </c>
      <c r="HN87">
        <v>1.8696699999999999</v>
      </c>
      <c r="HO87">
        <v>1.8744499999999999</v>
      </c>
      <c r="HP87">
        <v>1.8710899999999999</v>
      </c>
      <c r="HQ87">
        <v>1.8666</v>
      </c>
      <c r="HR87">
        <v>1.8776600000000001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-1.7709999999999999</v>
      </c>
      <c r="IG87">
        <v>0.56359999999999999</v>
      </c>
      <c r="IH87">
        <v>-1.4143203888967211</v>
      </c>
      <c r="II87">
        <v>1.7196870422270779E-5</v>
      </c>
      <c r="IJ87">
        <v>-2.1741833173098589E-6</v>
      </c>
      <c r="IK87">
        <v>9.0595066644434051E-10</v>
      </c>
      <c r="IL87">
        <v>-5.0132855213330413E-2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124.4</v>
      </c>
      <c r="IU87">
        <v>124.3</v>
      </c>
      <c r="IV87">
        <v>1.18042</v>
      </c>
      <c r="IW87">
        <v>2.5732400000000002</v>
      </c>
      <c r="IX87">
        <v>1.49902</v>
      </c>
      <c r="IY87">
        <v>2.3046899999999999</v>
      </c>
      <c r="IZ87">
        <v>1.69678</v>
      </c>
      <c r="JA87">
        <v>2.36328</v>
      </c>
      <c r="JB87">
        <v>39.267099999999999</v>
      </c>
      <c r="JC87">
        <v>14.4823</v>
      </c>
      <c r="JD87">
        <v>18</v>
      </c>
      <c r="JE87">
        <v>729.54700000000003</v>
      </c>
      <c r="JF87">
        <v>312.19799999999998</v>
      </c>
      <c r="JG87">
        <v>30.002199999999998</v>
      </c>
      <c r="JH87">
        <v>35.306800000000003</v>
      </c>
      <c r="JI87">
        <v>30.0029</v>
      </c>
      <c r="JJ87">
        <v>34.956499999999998</v>
      </c>
      <c r="JK87">
        <v>34.969799999999999</v>
      </c>
      <c r="JL87">
        <v>23.682300000000001</v>
      </c>
      <c r="JM87">
        <v>22.212800000000001</v>
      </c>
      <c r="JN87">
        <v>100</v>
      </c>
      <c r="JO87">
        <v>30</v>
      </c>
      <c r="JP87">
        <v>484.77600000000001</v>
      </c>
      <c r="JQ87">
        <v>30.831199999999999</v>
      </c>
      <c r="JR87">
        <v>98.322999999999993</v>
      </c>
      <c r="JS87">
        <v>98.207099999999997</v>
      </c>
    </row>
    <row r="88" spans="1:279" x14ac:dyDescent="0.2">
      <c r="A88">
        <v>73</v>
      </c>
      <c r="B88">
        <v>1658323556</v>
      </c>
      <c r="C88">
        <v>287.5</v>
      </c>
      <c r="D88" t="s">
        <v>565</v>
      </c>
      <c r="E88" t="s">
        <v>566</v>
      </c>
      <c r="F88">
        <v>4</v>
      </c>
      <c r="G88">
        <v>1658323553.6875</v>
      </c>
      <c r="H88">
        <f t="shared" si="50"/>
        <v>2.7476675776515335E-3</v>
      </c>
      <c r="I88">
        <f t="shared" si="51"/>
        <v>2.7476675776515336</v>
      </c>
      <c r="J88">
        <f t="shared" si="52"/>
        <v>11.477676321541681</v>
      </c>
      <c r="K88">
        <f t="shared" si="53"/>
        <v>455.38425000000001</v>
      </c>
      <c r="L88">
        <f t="shared" si="54"/>
        <v>320.67665521100554</v>
      </c>
      <c r="M88">
        <f t="shared" si="55"/>
        <v>32.469777880623269</v>
      </c>
      <c r="N88">
        <f t="shared" si="56"/>
        <v>46.109453892441493</v>
      </c>
      <c r="O88">
        <f t="shared" si="57"/>
        <v>0.1528940145230592</v>
      </c>
      <c r="P88">
        <f t="shared" si="58"/>
        <v>2.7703888405285935</v>
      </c>
      <c r="Q88">
        <f t="shared" si="59"/>
        <v>0.14835624849870735</v>
      </c>
      <c r="R88">
        <f t="shared" si="60"/>
        <v>9.3119137305924957E-2</v>
      </c>
      <c r="S88">
        <f t="shared" si="61"/>
        <v>194.42101311252313</v>
      </c>
      <c r="T88">
        <f t="shared" si="62"/>
        <v>33.977964863449778</v>
      </c>
      <c r="U88">
        <f t="shared" si="63"/>
        <v>33.415849999999999</v>
      </c>
      <c r="V88">
        <f t="shared" si="64"/>
        <v>5.1713604959122481</v>
      </c>
      <c r="W88">
        <f t="shared" si="65"/>
        <v>64.869005583025825</v>
      </c>
      <c r="X88">
        <f t="shared" si="66"/>
        <v>3.3752067495959435</v>
      </c>
      <c r="Y88">
        <f t="shared" si="67"/>
        <v>5.2031115927559846</v>
      </c>
      <c r="Z88">
        <f t="shared" si="68"/>
        <v>1.7961537463163046</v>
      </c>
      <c r="AA88">
        <f t="shared" si="69"/>
        <v>-121.17214017443263</v>
      </c>
      <c r="AB88">
        <f t="shared" si="70"/>
        <v>16.326609271583976</v>
      </c>
      <c r="AC88">
        <f t="shared" si="71"/>
        <v>1.3559152617252601</v>
      </c>
      <c r="AD88">
        <f t="shared" si="72"/>
        <v>90.931397471399748</v>
      </c>
      <c r="AE88">
        <f t="shared" si="73"/>
        <v>20.688586109716748</v>
      </c>
      <c r="AF88">
        <f t="shared" si="74"/>
        <v>2.7375501955261168</v>
      </c>
      <c r="AG88">
        <f t="shared" si="75"/>
        <v>11.477676321541681</v>
      </c>
      <c r="AH88">
        <v>491.24819924270099</v>
      </c>
      <c r="AI88">
        <v>474.04226060606032</v>
      </c>
      <c r="AJ88">
        <v>1.6295602030600671</v>
      </c>
      <c r="AK88">
        <v>63.139762686809448</v>
      </c>
      <c r="AL88">
        <f t="shared" si="76"/>
        <v>2.7476675776515336</v>
      </c>
      <c r="AM88">
        <v>30.891886128904549</v>
      </c>
      <c r="AN88">
        <v>33.338790909090903</v>
      </c>
      <c r="AO88">
        <v>7.0608558487814381E-4</v>
      </c>
      <c r="AP88">
        <v>90.997480818109025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47331.488493369128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1009.4794497992347</v>
      </c>
      <c r="BI88">
        <f t="shared" si="83"/>
        <v>11.477676321541681</v>
      </c>
      <c r="BJ88" t="e">
        <f t="shared" si="84"/>
        <v>#DIV/0!</v>
      </c>
      <c r="BK88">
        <f t="shared" si="85"/>
        <v>1.136989596353285E-2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1199.96875</v>
      </c>
      <c r="CQ88">
        <f t="shared" si="97"/>
        <v>1009.4794497992347</v>
      </c>
      <c r="CR88">
        <f t="shared" si="98"/>
        <v>0.8412547825093234</v>
      </c>
      <c r="CS88">
        <f t="shared" si="99"/>
        <v>0.16202173024299435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1658323553.6875</v>
      </c>
      <c r="CZ88">
        <v>455.38425000000001</v>
      </c>
      <c r="DA88">
        <v>475.62450000000001</v>
      </c>
      <c r="DB88">
        <v>33.334074999999999</v>
      </c>
      <c r="DC88">
        <v>30.892262500000001</v>
      </c>
      <c r="DD88">
        <v>457.1585</v>
      </c>
      <c r="DE88">
        <v>32.770362499999997</v>
      </c>
      <c r="DF88">
        <v>650.24562500000002</v>
      </c>
      <c r="DG88">
        <v>101.15412499999999</v>
      </c>
      <c r="DH88">
        <v>9.9824587500000006E-2</v>
      </c>
      <c r="DI88">
        <v>33.5251625</v>
      </c>
      <c r="DJ88">
        <v>999.9</v>
      </c>
      <c r="DK88">
        <v>33.415849999999999</v>
      </c>
      <c r="DL88">
        <v>0</v>
      </c>
      <c r="DM88">
        <v>0</v>
      </c>
      <c r="DN88">
        <v>9015.0787500000006</v>
      </c>
      <c r="DO88">
        <v>0</v>
      </c>
      <c r="DP88">
        <v>18.078412499999999</v>
      </c>
      <c r="DQ88">
        <v>-20.240424999999998</v>
      </c>
      <c r="DR88">
        <v>471.087625</v>
      </c>
      <c r="DS88">
        <v>490.786</v>
      </c>
      <c r="DT88">
        <v>2.4418500000000001</v>
      </c>
      <c r="DU88">
        <v>475.62450000000001</v>
      </c>
      <c r="DV88">
        <v>30.892262500000001</v>
      </c>
      <c r="DW88">
        <v>3.37187875</v>
      </c>
      <c r="DX88">
        <v>3.1248787500000001</v>
      </c>
      <c r="DY88">
        <v>25.988087499999999</v>
      </c>
      <c r="DZ88">
        <v>24.708712500000001</v>
      </c>
      <c r="EA88">
        <v>1199.96875</v>
      </c>
      <c r="EB88">
        <v>0.95799699999999999</v>
      </c>
      <c r="EC88">
        <v>4.2003199999999997E-2</v>
      </c>
      <c r="ED88">
        <v>0</v>
      </c>
      <c r="EE88">
        <v>642.61837500000001</v>
      </c>
      <c r="EF88">
        <v>5.0001600000000002</v>
      </c>
      <c r="EG88">
        <v>8421.4075000000012</v>
      </c>
      <c r="EH88">
        <v>9514.9037499999995</v>
      </c>
      <c r="EI88">
        <v>48.398249999999997</v>
      </c>
      <c r="EJ88">
        <v>50.577749999999988</v>
      </c>
      <c r="EK88">
        <v>49.452749999999988</v>
      </c>
      <c r="EL88">
        <v>49.75</v>
      </c>
      <c r="EM88">
        <v>50.03875</v>
      </c>
      <c r="EN88">
        <v>1144.7787499999999</v>
      </c>
      <c r="EO88">
        <v>50.19</v>
      </c>
      <c r="EP88">
        <v>0</v>
      </c>
      <c r="EQ88">
        <v>766067.40000009537</v>
      </c>
      <c r="ER88">
        <v>0</v>
      </c>
      <c r="ES88">
        <v>640.11946153846156</v>
      </c>
      <c r="ET88">
        <v>28.776341899621379</v>
      </c>
      <c r="EU88">
        <v>741.92581270197559</v>
      </c>
      <c r="EV88">
        <v>8348.4226923076912</v>
      </c>
      <c r="EW88">
        <v>15</v>
      </c>
      <c r="EX88">
        <v>1658316094</v>
      </c>
      <c r="EY88" t="s">
        <v>416</v>
      </c>
      <c r="EZ88">
        <v>1658316090.5</v>
      </c>
      <c r="FA88">
        <v>1658316094</v>
      </c>
      <c r="FB88">
        <v>11</v>
      </c>
      <c r="FC88">
        <v>-0.13300000000000001</v>
      </c>
      <c r="FD88">
        <v>0.107</v>
      </c>
      <c r="FE88">
        <v>-1.72</v>
      </c>
      <c r="FF88">
        <v>0.44</v>
      </c>
      <c r="FG88">
        <v>415</v>
      </c>
      <c r="FH88">
        <v>29</v>
      </c>
      <c r="FI88">
        <v>0.15</v>
      </c>
      <c r="FJ88">
        <v>0.28000000000000003</v>
      </c>
      <c r="FK88">
        <v>-20.030395121951219</v>
      </c>
      <c r="FL88">
        <v>-1.6297108013937569</v>
      </c>
      <c r="FM88">
        <v>0.1836357116966929</v>
      </c>
      <c r="FN88">
        <v>0</v>
      </c>
      <c r="FO88">
        <v>638.49852941176471</v>
      </c>
      <c r="FP88">
        <v>27.18924369482621</v>
      </c>
      <c r="FQ88">
        <v>2.678683074542572</v>
      </c>
      <c r="FR88">
        <v>0</v>
      </c>
      <c r="FS88">
        <v>2.4211926829268289</v>
      </c>
      <c r="FT88">
        <v>0.18297783972125151</v>
      </c>
      <c r="FU88">
        <v>1.8640112925491479E-2</v>
      </c>
      <c r="FV88">
        <v>0</v>
      </c>
      <c r="FW88">
        <v>0</v>
      </c>
      <c r="FX88">
        <v>3</v>
      </c>
      <c r="FY88" t="s">
        <v>426</v>
      </c>
      <c r="FZ88">
        <v>3.36951</v>
      </c>
      <c r="GA88">
        <v>2.8937300000000001</v>
      </c>
      <c r="GB88">
        <v>0.105598</v>
      </c>
      <c r="GC88">
        <v>0.11043600000000001</v>
      </c>
      <c r="GD88">
        <v>0.13839799999999999</v>
      </c>
      <c r="GE88">
        <v>0.13441</v>
      </c>
      <c r="GF88">
        <v>30874.2</v>
      </c>
      <c r="GG88">
        <v>26701.3</v>
      </c>
      <c r="GH88">
        <v>30852</v>
      </c>
      <c r="GI88">
        <v>27975.3</v>
      </c>
      <c r="GJ88">
        <v>35018.5</v>
      </c>
      <c r="GK88">
        <v>34165.599999999999</v>
      </c>
      <c r="GL88">
        <v>40214.9</v>
      </c>
      <c r="GM88">
        <v>38992.400000000001</v>
      </c>
      <c r="GN88">
        <v>2.3573499999999998</v>
      </c>
      <c r="GO88">
        <v>1.625</v>
      </c>
      <c r="GP88">
        <v>0</v>
      </c>
      <c r="GQ88">
        <v>7.3261599999999996E-2</v>
      </c>
      <c r="GR88">
        <v>999.9</v>
      </c>
      <c r="GS88">
        <v>32.2346</v>
      </c>
      <c r="GT88">
        <v>66.900000000000006</v>
      </c>
      <c r="GU88">
        <v>34.4</v>
      </c>
      <c r="GV88">
        <v>36.135199999999998</v>
      </c>
      <c r="GW88">
        <v>50.811900000000001</v>
      </c>
      <c r="GX88">
        <v>41.097799999999999</v>
      </c>
      <c r="GY88">
        <v>1</v>
      </c>
      <c r="GZ88">
        <v>0.64164600000000005</v>
      </c>
      <c r="HA88">
        <v>2.0743</v>
      </c>
      <c r="HB88">
        <v>20.1965</v>
      </c>
      <c r="HC88">
        <v>5.21549</v>
      </c>
      <c r="HD88">
        <v>11.974</v>
      </c>
      <c r="HE88">
        <v>4.9907500000000002</v>
      </c>
      <c r="HF88">
        <v>3.2926500000000001</v>
      </c>
      <c r="HG88">
        <v>8281.2000000000007</v>
      </c>
      <c r="HH88">
        <v>9999</v>
      </c>
      <c r="HI88">
        <v>9999</v>
      </c>
      <c r="HJ88">
        <v>969.8</v>
      </c>
      <c r="HK88">
        <v>4.9712399999999999</v>
      </c>
      <c r="HL88">
        <v>1.8738999999999999</v>
      </c>
      <c r="HM88">
        <v>1.8701399999999999</v>
      </c>
      <c r="HN88">
        <v>1.8696699999999999</v>
      </c>
      <c r="HO88">
        <v>1.87443</v>
      </c>
      <c r="HP88">
        <v>1.8711199999999999</v>
      </c>
      <c r="HQ88">
        <v>1.8666100000000001</v>
      </c>
      <c r="HR88">
        <v>1.87767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-1.7789999999999999</v>
      </c>
      <c r="IG88">
        <v>0.56389999999999996</v>
      </c>
      <c r="IH88">
        <v>-1.4143203888967211</v>
      </c>
      <c r="II88">
        <v>1.7196870422270779E-5</v>
      </c>
      <c r="IJ88">
        <v>-2.1741833173098589E-6</v>
      </c>
      <c r="IK88">
        <v>9.0595066644434051E-10</v>
      </c>
      <c r="IL88">
        <v>-5.0132855213330413E-2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124.4</v>
      </c>
      <c r="IU88">
        <v>124.4</v>
      </c>
      <c r="IV88">
        <v>1.1938500000000001</v>
      </c>
      <c r="IW88">
        <v>2.5708000000000002</v>
      </c>
      <c r="IX88">
        <v>1.49902</v>
      </c>
      <c r="IY88">
        <v>2.3046899999999999</v>
      </c>
      <c r="IZ88">
        <v>1.69678</v>
      </c>
      <c r="JA88">
        <v>2.2338900000000002</v>
      </c>
      <c r="JB88">
        <v>39.267099999999999</v>
      </c>
      <c r="JC88">
        <v>14.4735</v>
      </c>
      <c r="JD88">
        <v>18</v>
      </c>
      <c r="JE88">
        <v>729.58399999999995</v>
      </c>
      <c r="JF88">
        <v>312.077</v>
      </c>
      <c r="JG88">
        <v>30.002400000000002</v>
      </c>
      <c r="JH88">
        <v>35.334699999999998</v>
      </c>
      <c r="JI88">
        <v>30.003</v>
      </c>
      <c r="JJ88">
        <v>34.979399999999998</v>
      </c>
      <c r="JK88">
        <v>34.992100000000001</v>
      </c>
      <c r="JL88">
        <v>23.945900000000002</v>
      </c>
      <c r="JM88">
        <v>22.212800000000001</v>
      </c>
      <c r="JN88">
        <v>100</v>
      </c>
      <c r="JO88">
        <v>30</v>
      </c>
      <c r="JP88">
        <v>491.45499999999998</v>
      </c>
      <c r="JQ88">
        <v>30.821300000000001</v>
      </c>
      <c r="JR88">
        <v>98.3172</v>
      </c>
      <c r="JS88">
        <v>98.201899999999995</v>
      </c>
    </row>
    <row r="89" spans="1:279" x14ac:dyDescent="0.2">
      <c r="A89">
        <v>74</v>
      </c>
      <c r="B89">
        <v>1658323560</v>
      </c>
      <c r="C89">
        <v>291.5</v>
      </c>
      <c r="D89" t="s">
        <v>567</v>
      </c>
      <c r="E89" t="s">
        <v>568</v>
      </c>
      <c r="F89">
        <v>4</v>
      </c>
      <c r="G89">
        <v>1658323558</v>
      </c>
      <c r="H89">
        <f t="shared" si="50"/>
        <v>2.7483773020797369E-3</v>
      </c>
      <c r="I89">
        <f t="shared" si="51"/>
        <v>2.7483773020797369</v>
      </c>
      <c r="J89">
        <f t="shared" si="52"/>
        <v>11.86052756563023</v>
      </c>
      <c r="K89">
        <f t="shared" si="53"/>
        <v>462.15514285714289</v>
      </c>
      <c r="L89">
        <f t="shared" si="54"/>
        <v>323.26002079070514</v>
      </c>
      <c r="M89">
        <f t="shared" si="55"/>
        <v>32.731122583382131</v>
      </c>
      <c r="N89">
        <f t="shared" si="56"/>
        <v>46.794702903244307</v>
      </c>
      <c r="O89">
        <f t="shared" si="57"/>
        <v>0.15297138355686293</v>
      </c>
      <c r="P89">
        <f t="shared" si="58"/>
        <v>2.7675710817953374</v>
      </c>
      <c r="Q89">
        <f t="shared" si="59"/>
        <v>0.14842462064532039</v>
      </c>
      <c r="R89">
        <f t="shared" si="60"/>
        <v>9.3162639388301965E-2</v>
      </c>
      <c r="S89">
        <f t="shared" si="61"/>
        <v>194.43064332681712</v>
      </c>
      <c r="T89">
        <f t="shared" si="62"/>
        <v>33.98079303634939</v>
      </c>
      <c r="U89">
        <f t="shared" si="63"/>
        <v>33.417900000000003</v>
      </c>
      <c r="V89">
        <f t="shared" si="64"/>
        <v>5.1719543880846635</v>
      </c>
      <c r="W89">
        <f t="shared" si="65"/>
        <v>64.878729379206931</v>
      </c>
      <c r="X89">
        <f t="shared" si="66"/>
        <v>3.376192179636436</v>
      </c>
      <c r="Y89">
        <f t="shared" si="67"/>
        <v>5.203850648651076</v>
      </c>
      <c r="Z89">
        <f t="shared" si="68"/>
        <v>1.7957622084482274</v>
      </c>
      <c r="AA89">
        <f t="shared" si="69"/>
        <v>-121.20343902171639</v>
      </c>
      <c r="AB89">
        <f t="shared" si="70"/>
        <v>16.382741079360162</v>
      </c>
      <c r="AC89">
        <f t="shared" si="71"/>
        <v>1.3619928062095354</v>
      </c>
      <c r="AD89">
        <f t="shared" si="72"/>
        <v>90.971938190670429</v>
      </c>
      <c r="AE89">
        <f t="shared" si="73"/>
        <v>21.059973385004071</v>
      </c>
      <c r="AF89">
        <f t="shared" si="74"/>
        <v>2.7409090100496427</v>
      </c>
      <c r="AG89">
        <f t="shared" si="75"/>
        <v>11.86052756563023</v>
      </c>
      <c r="AH89">
        <v>498.10148574576613</v>
      </c>
      <c r="AI89">
        <v>480.54003636363632</v>
      </c>
      <c r="AJ89">
        <v>1.627140689674256</v>
      </c>
      <c r="AK89">
        <v>63.139762686809448</v>
      </c>
      <c r="AL89">
        <f t="shared" si="76"/>
        <v>2.7483773020797369</v>
      </c>
      <c r="AM89">
        <v>30.89778194231074</v>
      </c>
      <c r="AN89">
        <v>33.347385454545439</v>
      </c>
      <c r="AO89">
        <v>3.3828104734405848E-4</v>
      </c>
      <c r="AP89">
        <v>90.997480818109025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47253.684819070128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1009.5297426563816</v>
      </c>
      <c r="BI89">
        <f t="shared" si="83"/>
        <v>11.86052756563023</v>
      </c>
      <c r="BJ89" t="e">
        <f t="shared" si="84"/>
        <v>#DIV/0!</v>
      </c>
      <c r="BK89">
        <f t="shared" si="85"/>
        <v>1.1748566747941031E-2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1200.028571428571</v>
      </c>
      <c r="CQ89">
        <f t="shared" si="97"/>
        <v>1009.5297426563816</v>
      </c>
      <c r="CR89">
        <f t="shared" si="98"/>
        <v>0.84125475567184993</v>
      </c>
      <c r="CS89">
        <f t="shared" si="99"/>
        <v>0.16202167844667034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1658323558</v>
      </c>
      <c r="CZ89">
        <v>462.15514285714289</v>
      </c>
      <c r="DA89">
        <v>482.75700000000001</v>
      </c>
      <c r="DB89">
        <v>33.34404285714286</v>
      </c>
      <c r="DC89">
        <v>30.89921428571429</v>
      </c>
      <c r="DD89">
        <v>463.93914285714288</v>
      </c>
      <c r="DE89">
        <v>32.780028571428574</v>
      </c>
      <c r="DF89">
        <v>650.23357142857151</v>
      </c>
      <c r="DG89">
        <v>101.1532857142857</v>
      </c>
      <c r="DH89">
        <v>9.9948457142857147E-2</v>
      </c>
      <c r="DI89">
        <v>33.527700000000003</v>
      </c>
      <c r="DJ89">
        <v>999.89999999999986</v>
      </c>
      <c r="DK89">
        <v>33.417900000000003</v>
      </c>
      <c r="DL89">
        <v>0</v>
      </c>
      <c r="DM89">
        <v>0</v>
      </c>
      <c r="DN89">
        <v>9000.1799999999985</v>
      </c>
      <c r="DO89">
        <v>0</v>
      </c>
      <c r="DP89">
        <v>19.883757142857139</v>
      </c>
      <c r="DQ89">
        <v>-20.601971428571431</v>
      </c>
      <c r="DR89">
        <v>478.09699999999992</v>
      </c>
      <c r="DS89">
        <v>498.14942857142847</v>
      </c>
      <c r="DT89">
        <v>2.4447999999999999</v>
      </c>
      <c r="DU89">
        <v>482.75700000000001</v>
      </c>
      <c r="DV89">
        <v>30.89921428571429</v>
      </c>
      <c r="DW89">
        <v>3.3728514285714288</v>
      </c>
      <c r="DX89">
        <v>3.125552857142857</v>
      </c>
      <c r="DY89">
        <v>25.99294285714285</v>
      </c>
      <c r="DZ89">
        <v>24.712328571428571</v>
      </c>
      <c r="EA89">
        <v>1200.028571428571</v>
      </c>
      <c r="EB89">
        <v>0.95799857142857137</v>
      </c>
      <c r="EC89">
        <v>4.2001671428571433E-2</v>
      </c>
      <c r="ED89">
        <v>0</v>
      </c>
      <c r="EE89">
        <v>644.61542857142854</v>
      </c>
      <c r="EF89">
        <v>5.0001600000000002</v>
      </c>
      <c r="EG89">
        <v>8477.5399999999991</v>
      </c>
      <c r="EH89">
        <v>9515.3914285714272</v>
      </c>
      <c r="EI89">
        <v>48.419285714285721</v>
      </c>
      <c r="EJ89">
        <v>50.625</v>
      </c>
      <c r="EK89">
        <v>49.482000000000014</v>
      </c>
      <c r="EL89">
        <v>49.847999999999999</v>
      </c>
      <c r="EM89">
        <v>50.061999999999998</v>
      </c>
      <c r="EN89">
        <v>1144.8371428571429</v>
      </c>
      <c r="EO89">
        <v>50.191428571428567</v>
      </c>
      <c r="EP89">
        <v>0</v>
      </c>
      <c r="EQ89">
        <v>766071</v>
      </c>
      <c r="ER89">
        <v>0</v>
      </c>
      <c r="ES89">
        <v>641.82957692307696</v>
      </c>
      <c r="ET89">
        <v>29.499794893619541</v>
      </c>
      <c r="EU89">
        <v>906.5589750382851</v>
      </c>
      <c r="EV89">
        <v>8392.6149999999998</v>
      </c>
      <c r="EW89">
        <v>15</v>
      </c>
      <c r="EX89">
        <v>1658316094</v>
      </c>
      <c r="EY89" t="s">
        <v>416</v>
      </c>
      <c r="EZ89">
        <v>1658316090.5</v>
      </c>
      <c r="FA89">
        <v>1658316094</v>
      </c>
      <c r="FB89">
        <v>11</v>
      </c>
      <c r="FC89">
        <v>-0.13300000000000001</v>
      </c>
      <c r="FD89">
        <v>0.107</v>
      </c>
      <c r="FE89">
        <v>-1.72</v>
      </c>
      <c r="FF89">
        <v>0.44</v>
      </c>
      <c r="FG89">
        <v>415</v>
      </c>
      <c r="FH89">
        <v>29</v>
      </c>
      <c r="FI89">
        <v>0.15</v>
      </c>
      <c r="FJ89">
        <v>0.28000000000000003</v>
      </c>
      <c r="FK89">
        <v>-20.184026829268291</v>
      </c>
      <c r="FL89">
        <v>-1.757694773519187</v>
      </c>
      <c r="FM89">
        <v>0.20224271583782361</v>
      </c>
      <c r="FN89">
        <v>0</v>
      </c>
      <c r="FO89">
        <v>640.42435294117649</v>
      </c>
      <c r="FP89">
        <v>28.588601997067411</v>
      </c>
      <c r="FQ89">
        <v>2.812506479807992</v>
      </c>
      <c r="FR89">
        <v>0</v>
      </c>
      <c r="FS89">
        <v>2.431643658536585</v>
      </c>
      <c r="FT89">
        <v>0.1224855052264842</v>
      </c>
      <c r="FU89">
        <v>1.278982689409687E-2</v>
      </c>
      <c r="FV89">
        <v>0</v>
      </c>
      <c r="FW89">
        <v>0</v>
      </c>
      <c r="FX89">
        <v>3</v>
      </c>
      <c r="FY89" t="s">
        <v>426</v>
      </c>
      <c r="FZ89">
        <v>3.3696199999999998</v>
      </c>
      <c r="GA89">
        <v>2.8937599999999999</v>
      </c>
      <c r="GB89">
        <v>0.106674</v>
      </c>
      <c r="GC89">
        <v>0.111571</v>
      </c>
      <c r="GD89">
        <v>0.13841600000000001</v>
      </c>
      <c r="GE89">
        <v>0.13442200000000001</v>
      </c>
      <c r="GF89">
        <v>30834</v>
      </c>
      <c r="GG89">
        <v>26664.799999999999</v>
      </c>
      <c r="GH89">
        <v>30849.1</v>
      </c>
      <c r="GI89">
        <v>27972.9</v>
      </c>
      <c r="GJ89">
        <v>35014.800000000003</v>
      </c>
      <c r="GK89">
        <v>34162.300000000003</v>
      </c>
      <c r="GL89">
        <v>40211.300000000003</v>
      </c>
      <c r="GM89">
        <v>38989.1</v>
      </c>
      <c r="GN89">
        <v>2.3571300000000002</v>
      </c>
      <c r="GO89">
        <v>1.62477</v>
      </c>
      <c r="GP89">
        <v>0</v>
      </c>
      <c r="GQ89">
        <v>7.2989600000000002E-2</v>
      </c>
      <c r="GR89">
        <v>999.9</v>
      </c>
      <c r="GS89">
        <v>32.2318</v>
      </c>
      <c r="GT89">
        <v>66.900000000000006</v>
      </c>
      <c r="GU89">
        <v>34.4</v>
      </c>
      <c r="GV89">
        <v>36.134799999999998</v>
      </c>
      <c r="GW89">
        <v>50.691899999999997</v>
      </c>
      <c r="GX89">
        <v>40.977600000000002</v>
      </c>
      <c r="GY89">
        <v>1</v>
      </c>
      <c r="GZ89">
        <v>0.64416200000000001</v>
      </c>
      <c r="HA89">
        <v>2.0847799999999999</v>
      </c>
      <c r="HB89">
        <v>20.196400000000001</v>
      </c>
      <c r="HC89">
        <v>5.21549</v>
      </c>
      <c r="HD89">
        <v>11.974</v>
      </c>
      <c r="HE89">
        <v>4.9912000000000001</v>
      </c>
      <c r="HF89">
        <v>3.2926500000000001</v>
      </c>
      <c r="HG89">
        <v>8281.4</v>
      </c>
      <c r="HH89">
        <v>9999</v>
      </c>
      <c r="HI89">
        <v>9999</v>
      </c>
      <c r="HJ89">
        <v>969.8</v>
      </c>
      <c r="HK89">
        <v>4.9712199999999998</v>
      </c>
      <c r="HL89">
        <v>1.87388</v>
      </c>
      <c r="HM89">
        <v>1.8701700000000001</v>
      </c>
      <c r="HN89">
        <v>1.8696699999999999</v>
      </c>
      <c r="HO89">
        <v>1.87446</v>
      </c>
      <c r="HP89">
        <v>1.87114</v>
      </c>
      <c r="HQ89">
        <v>1.8666100000000001</v>
      </c>
      <c r="HR89">
        <v>1.8777200000000001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-1.7889999999999999</v>
      </c>
      <c r="IG89">
        <v>0.56410000000000005</v>
      </c>
      <c r="IH89">
        <v>-1.4143203888967211</v>
      </c>
      <c r="II89">
        <v>1.7196870422270779E-5</v>
      </c>
      <c r="IJ89">
        <v>-2.1741833173098589E-6</v>
      </c>
      <c r="IK89">
        <v>9.0595066644434051E-10</v>
      </c>
      <c r="IL89">
        <v>-5.0132855213330413E-2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124.5</v>
      </c>
      <c r="IU89">
        <v>124.4</v>
      </c>
      <c r="IV89">
        <v>1.2072799999999999</v>
      </c>
      <c r="IW89">
        <v>2.5585900000000001</v>
      </c>
      <c r="IX89">
        <v>1.49902</v>
      </c>
      <c r="IY89">
        <v>2.3034699999999999</v>
      </c>
      <c r="IZ89">
        <v>1.69678</v>
      </c>
      <c r="JA89">
        <v>2.3535200000000001</v>
      </c>
      <c r="JB89">
        <v>39.292000000000002</v>
      </c>
      <c r="JC89">
        <v>14.491</v>
      </c>
      <c r="JD89">
        <v>18</v>
      </c>
      <c r="JE89">
        <v>729.65300000000002</v>
      </c>
      <c r="JF89">
        <v>312.07299999999998</v>
      </c>
      <c r="JG89">
        <v>30.002700000000001</v>
      </c>
      <c r="JH89">
        <v>35.362699999999997</v>
      </c>
      <c r="JI89">
        <v>30.003</v>
      </c>
      <c r="JJ89">
        <v>35.001800000000003</v>
      </c>
      <c r="JK89">
        <v>35.014400000000002</v>
      </c>
      <c r="JL89">
        <v>24.2103</v>
      </c>
      <c r="JM89">
        <v>22.212800000000001</v>
      </c>
      <c r="JN89">
        <v>100</v>
      </c>
      <c r="JO89">
        <v>30</v>
      </c>
      <c r="JP89">
        <v>498.13400000000001</v>
      </c>
      <c r="JQ89">
        <v>30.805399999999999</v>
      </c>
      <c r="JR89">
        <v>98.308400000000006</v>
      </c>
      <c r="JS89">
        <v>98.193600000000004</v>
      </c>
    </row>
    <row r="90" spans="1:279" x14ac:dyDescent="0.2">
      <c r="A90">
        <v>75</v>
      </c>
      <c r="B90">
        <v>1658323564</v>
      </c>
      <c r="C90">
        <v>295.5</v>
      </c>
      <c r="D90" t="s">
        <v>569</v>
      </c>
      <c r="E90" t="s">
        <v>570</v>
      </c>
      <c r="F90">
        <v>4</v>
      </c>
      <c r="G90">
        <v>1658323561.6875</v>
      </c>
      <c r="H90">
        <f t="shared" si="50"/>
        <v>2.7548873376364272E-3</v>
      </c>
      <c r="I90">
        <f t="shared" si="51"/>
        <v>2.7548873376364273</v>
      </c>
      <c r="J90">
        <f t="shared" si="52"/>
        <v>11.747031475458854</v>
      </c>
      <c r="K90">
        <f t="shared" si="53"/>
        <v>468.04312499999997</v>
      </c>
      <c r="L90">
        <f t="shared" si="54"/>
        <v>330.59811031382412</v>
      </c>
      <c r="M90">
        <f t="shared" si="55"/>
        <v>33.473967607454234</v>
      </c>
      <c r="N90">
        <f t="shared" si="56"/>
        <v>47.390653232316794</v>
      </c>
      <c r="O90">
        <f t="shared" si="57"/>
        <v>0.15348743965651351</v>
      </c>
      <c r="P90">
        <f t="shared" si="58"/>
        <v>2.7699538415323586</v>
      </c>
      <c r="Q90">
        <f t="shared" si="59"/>
        <v>0.1489142525679128</v>
      </c>
      <c r="R90">
        <f t="shared" si="60"/>
        <v>9.3470940492330512E-2</v>
      </c>
      <c r="S90">
        <f t="shared" si="61"/>
        <v>194.41861911251829</v>
      </c>
      <c r="T90">
        <f t="shared" si="62"/>
        <v>33.98207019026151</v>
      </c>
      <c r="U90">
        <f t="shared" si="63"/>
        <v>33.415275000000001</v>
      </c>
      <c r="V90">
        <f t="shared" si="64"/>
        <v>5.1711939270540412</v>
      </c>
      <c r="W90">
        <f t="shared" si="65"/>
        <v>64.883642426116666</v>
      </c>
      <c r="X90">
        <f t="shared" si="66"/>
        <v>3.3771069974323513</v>
      </c>
      <c r="Y90">
        <f t="shared" si="67"/>
        <v>5.2048665444112201</v>
      </c>
      <c r="Z90">
        <f t="shared" si="68"/>
        <v>1.7940869296216899</v>
      </c>
      <c r="AA90">
        <f t="shared" si="69"/>
        <v>-121.49053158976643</v>
      </c>
      <c r="AB90">
        <f t="shared" si="70"/>
        <v>17.309648471287716</v>
      </c>
      <c r="AC90">
        <f t="shared" si="71"/>
        <v>1.4378202019513113</v>
      </c>
      <c r="AD90">
        <f t="shared" si="72"/>
        <v>91.675556195990893</v>
      </c>
      <c r="AE90">
        <f t="shared" si="73"/>
        <v>21.223773334610428</v>
      </c>
      <c r="AF90">
        <f t="shared" si="74"/>
        <v>2.7465021908015723</v>
      </c>
      <c r="AG90">
        <f t="shared" si="75"/>
        <v>11.747031475458854</v>
      </c>
      <c r="AH90">
        <v>504.8604790905232</v>
      </c>
      <c r="AI90">
        <v>487.22693333333319</v>
      </c>
      <c r="AJ90">
        <v>1.67423935447005</v>
      </c>
      <c r="AK90">
        <v>63.139762686809448</v>
      </c>
      <c r="AL90">
        <f t="shared" si="76"/>
        <v>2.7548873376364273</v>
      </c>
      <c r="AM90">
        <v>30.902558945788861</v>
      </c>
      <c r="AN90">
        <v>33.357541818181801</v>
      </c>
      <c r="AO90">
        <v>3.8006994670262078E-4</v>
      </c>
      <c r="AP90">
        <v>90.997480818109025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47318.595909341049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1009.4668497992321</v>
      </c>
      <c r="BI90">
        <f t="shared" si="83"/>
        <v>11.747031475458854</v>
      </c>
      <c r="BJ90" t="e">
        <f t="shared" si="84"/>
        <v>#DIV/0!</v>
      </c>
      <c r="BK90">
        <f t="shared" si="85"/>
        <v>1.1636867003403988E-2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1199.9537499999999</v>
      </c>
      <c r="CQ90">
        <f t="shared" si="97"/>
        <v>1009.4668497992321</v>
      </c>
      <c r="CR90">
        <f t="shared" si="98"/>
        <v>0.84125479819470728</v>
      </c>
      <c r="CS90">
        <f t="shared" si="99"/>
        <v>0.16202176051578512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1658323561.6875</v>
      </c>
      <c r="CZ90">
        <v>468.04312499999997</v>
      </c>
      <c r="DA90">
        <v>488.81200000000001</v>
      </c>
      <c r="DB90">
        <v>33.353237499999999</v>
      </c>
      <c r="DC90">
        <v>30.903612500000001</v>
      </c>
      <c r="DD90">
        <v>469.835375</v>
      </c>
      <c r="DE90">
        <v>32.788937500000003</v>
      </c>
      <c r="DF90">
        <v>650.27850000000001</v>
      </c>
      <c r="DG90">
        <v>101.15275</v>
      </c>
      <c r="DH90">
        <v>9.9999375000000001E-2</v>
      </c>
      <c r="DI90">
        <v>33.531187500000001</v>
      </c>
      <c r="DJ90">
        <v>999.9</v>
      </c>
      <c r="DK90">
        <v>33.415275000000001</v>
      </c>
      <c r="DL90">
        <v>0</v>
      </c>
      <c r="DM90">
        <v>0</v>
      </c>
      <c r="DN90">
        <v>9012.8887500000019</v>
      </c>
      <c r="DO90">
        <v>0</v>
      </c>
      <c r="DP90">
        <v>21.0365875</v>
      </c>
      <c r="DQ90">
        <v>-20.768699999999999</v>
      </c>
      <c r="DR90">
        <v>484.19262500000002</v>
      </c>
      <c r="DS90">
        <v>504.39974999999998</v>
      </c>
      <c r="DT90">
        <v>2.44962875</v>
      </c>
      <c r="DU90">
        <v>488.81200000000001</v>
      </c>
      <c r="DV90">
        <v>30.903612500000001</v>
      </c>
      <c r="DW90">
        <v>3.37376875</v>
      </c>
      <c r="DX90">
        <v>3.1259812500000002</v>
      </c>
      <c r="DY90">
        <v>25.9975375</v>
      </c>
      <c r="DZ90">
        <v>24.714637499999998</v>
      </c>
      <c r="EA90">
        <v>1199.9537499999999</v>
      </c>
      <c r="EB90">
        <v>0.95799837499999996</v>
      </c>
      <c r="EC90">
        <v>4.2001862500000001E-2</v>
      </c>
      <c r="ED90">
        <v>0</v>
      </c>
      <c r="EE90">
        <v>646.423</v>
      </c>
      <c r="EF90">
        <v>5.0001600000000002</v>
      </c>
      <c r="EG90">
        <v>8532.1049999999996</v>
      </c>
      <c r="EH90">
        <v>9514.8212500000009</v>
      </c>
      <c r="EI90">
        <v>48.436999999999998</v>
      </c>
      <c r="EJ90">
        <v>50.625</v>
      </c>
      <c r="EK90">
        <v>49.5</v>
      </c>
      <c r="EL90">
        <v>49.867125000000001</v>
      </c>
      <c r="EM90">
        <v>50.117125000000001</v>
      </c>
      <c r="EN90">
        <v>1144.7637500000001</v>
      </c>
      <c r="EO90">
        <v>50.19</v>
      </c>
      <c r="EP90">
        <v>0</v>
      </c>
      <c r="EQ90">
        <v>766075.20000004768</v>
      </c>
      <c r="ER90">
        <v>0</v>
      </c>
      <c r="ES90">
        <v>644.04736000000003</v>
      </c>
      <c r="ET90">
        <v>28.97584611695553</v>
      </c>
      <c r="EU90">
        <v>884.87846063128097</v>
      </c>
      <c r="EV90">
        <v>8460.3163999999997</v>
      </c>
      <c r="EW90">
        <v>15</v>
      </c>
      <c r="EX90">
        <v>1658316094</v>
      </c>
      <c r="EY90" t="s">
        <v>416</v>
      </c>
      <c r="EZ90">
        <v>1658316090.5</v>
      </c>
      <c r="FA90">
        <v>1658316094</v>
      </c>
      <c r="FB90">
        <v>11</v>
      </c>
      <c r="FC90">
        <v>-0.13300000000000001</v>
      </c>
      <c r="FD90">
        <v>0.107</v>
      </c>
      <c r="FE90">
        <v>-1.72</v>
      </c>
      <c r="FF90">
        <v>0.44</v>
      </c>
      <c r="FG90">
        <v>415</v>
      </c>
      <c r="FH90">
        <v>29</v>
      </c>
      <c r="FI90">
        <v>0.15</v>
      </c>
      <c r="FJ90">
        <v>0.28000000000000003</v>
      </c>
      <c r="FK90">
        <v>-20.340787804878051</v>
      </c>
      <c r="FL90">
        <v>-2.3849958188153271</v>
      </c>
      <c r="FM90">
        <v>0.26390299695626529</v>
      </c>
      <c r="FN90">
        <v>0</v>
      </c>
      <c r="FO90">
        <v>642.13076470588248</v>
      </c>
      <c r="FP90">
        <v>29.21121466999038</v>
      </c>
      <c r="FQ90">
        <v>2.8721674543475229</v>
      </c>
      <c r="FR90">
        <v>0</v>
      </c>
      <c r="FS90">
        <v>2.4392590243902439</v>
      </c>
      <c r="FT90">
        <v>8.1106202090585833E-2</v>
      </c>
      <c r="FU90">
        <v>8.3783157411225113E-3</v>
      </c>
      <c r="FV90">
        <v>1</v>
      </c>
      <c r="FW90">
        <v>1</v>
      </c>
      <c r="FX90">
        <v>3</v>
      </c>
      <c r="FY90" t="s">
        <v>423</v>
      </c>
      <c r="FZ90">
        <v>3.36985</v>
      </c>
      <c r="GA90">
        <v>2.8939599999999999</v>
      </c>
      <c r="GB90">
        <v>0.10777100000000001</v>
      </c>
      <c r="GC90">
        <v>0.112678</v>
      </c>
      <c r="GD90">
        <v>0.138432</v>
      </c>
      <c r="GE90">
        <v>0.134432</v>
      </c>
      <c r="GF90">
        <v>30793.4</v>
      </c>
      <c r="GG90">
        <v>26629.3</v>
      </c>
      <c r="GH90">
        <v>30846.6</v>
      </c>
      <c r="GI90">
        <v>27970.7</v>
      </c>
      <c r="GJ90">
        <v>35011.1</v>
      </c>
      <c r="GK90">
        <v>34159.199999999997</v>
      </c>
      <c r="GL90">
        <v>40207.800000000003</v>
      </c>
      <c r="GM90">
        <v>38986</v>
      </c>
      <c r="GN90">
        <v>2.35683</v>
      </c>
      <c r="GO90">
        <v>1.62398</v>
      </c>
      <c r="GP90">
        <v>0</v>
      </c>
      <c r="GQ90">
        <v>7.2944899999999993E-2</v>
      </c>
      <c r="GR90">
        <v>999.9</v>
      </c>
      <c r="GS90">
        <v>32.2318</v>
      </c>
      <c r="GT90">
        <v>66.900000000000006</v>
      </c>
      <c r="GU90">
        <v>34.4</v>
      </c>
      <c r="GV90">
        <v>36.135399999999997</v>
      </c>
      <c r="GW90">
        <v>50.841900000000003</v>
      </c>
      <c r="GX90">
        <v>40.316499999999998</v>
      </c>
      <c r="GY90">
        <v>1</v>
      </c>
      <c r="GZ90">
        <v>0.64671500000000004</v>
      </c>
      <c r="HA90">
        <v>2.0967099999999999</v>
      </c>
      <c r="HB90">
        <v>20.196400000000001</v>
      </c>
      <c r="HC90">
        <v>5.2150400000000001</v>
      </c>
      <c r="HD90">
        <v>11.974</v>
      </c>
      <c r="HE90">
        <v>4.9905499999999998</v>
      </c>
      <c r="HF90">
        <v>3.2926000000000002</v>
      </c>
      <c r="HG90">
        <v>8281.4</v>
      </c>
      <c r="HH90">
        <v>9999</v>
      </c>
      <c r="HI90">
        <v>9999</v>
      </c>
      <c r="HJ90">
        <v>969.8</v>
      </c>
      <c r="HK90">
        <v>4.9712199999999998</v>
      </c>
      <c r="HL90">
        <v>1.8738999999999999</v>
      </c>
      <c r="HM90">
        <v>1.8701700000000001</v>
      </c>
      <c r="HN90">
        <v>1.86968</v>
      </c>
      <c r="HO90">
        <v>1.87449</v>
      </c>
      <c r="HP90">
        <v>1.87114</v>
      </c>
      <c r="HQ90">
        <v>1.8666100000000001</v>
      </c>
      <c r="HR90">
        <v>1.8777200000000001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-1.798</v>
      </c>
      <c r="IG90">
        <v>0.56440000000000001</v>
      </c>
      <c r="IH90">
        <v>-1.4143203888967211</v>
      </c>
      <c r="II90">
        <v>1.7196870422270779E-5</v>
      </c>
      <c r="IJ90">
        <v>-2.1741833173098589E-6</v>
      </c>
      <c r="IK90">
        <v>9.0595066644434051E-10</v>
      </c>
      <c r="IL90">
        <v>-5.0132855213330413E-2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124.6</v>
      </c>
      <c r="IU90">
        <v>124.5</v>
      </c>
      <c r="IV90">
        <v>1.2206999999999999</v>
      </c>
      <c r="IW90">
        <v>2.5659200000000002</v>
      </c>
      <c r="IX90">
        <v>1.49902</v>
      </c>
      <c r="IY90">
        <v>2.3046899999999999</v>
      </c>
      <c r="IZ90">
        <v>1.69678</v>
      </c>
      <c r="JA90">
        <v>2.3913600000000002</v>
      </c>
      <c r="JB90">
        <v>39.292000000000002</v>
      </c>
      <c r="JC90">
        <v>14.491</v>
      </c>
      <c r="JD90">
        <v>18</v>
      </c>
      <c r="JE90">
        <v>729.67</v>
      </c>
      <c r="JF90">
        <v>311.77100000000002</v>
      </c>
      <c r="JG90">
        <v>30.0031</v>
      </c>
      <c r="JH90">
        <v>35.3904</v>
      </c>
      <c r="JI90">
        <v>30.0031</v>
      </c>
      <c r="JJ90">
        <v>35.024900000000002</v>
      </c>
      <c r="JK90">
        <v>35.036799999999999</v>
      </c>
      <c r="JL90">
        <v>24.476900000000001</v>
      </c>
      <c r="JM90">
        <v>22.502199999999998</v>
      </c>
      <c r="JN90">
        <v>100</v>
      </c>
      <c r="JO90">
        <v>30</v>
      </c>
      <c r="JP90">
        <v>504.81200000000001</v>
      </c>
      <c r="JQ90">
        <v>30.790400000000002</v>
      </c>
      <c r="JR90">
        <v>98.3</v>
      </c>
      <c r="JS90">
        <v>98.185900000000004</v>
      </c>
    </row>
    <row r="91" spans="1:279" x14ac:dyDescent="0.2">
      <c r="A91">
        <v>76</v>
      </c>
      <c r="B91">
        <v>1658323568</v>
      </c>
      <c r="C91">
        <v>299.5</v>
      </c>
      <c r="D91" t="s">
        <v>571</v>
      </c>
      <c r="E91" t="s">
        <v>572</v>
      </c>
      <c r="F91">
        <v>4</v>
      </c>
      <c r="G91">
        <v>1658323566</v>
      </c>
      <c r="H91">
        <f t="shared" si="50"/>
        <v>2.7562587445816044E-3</v>
      </c>
      <c r="I91">
        <f t="shared" si="51"/>
        <v>2.7562587445816042</v>
      </c>
      <c r="J91">
        <f t="shared" si="52"/>
        <v>12.048437817118852</v>
      </c>
      <c r="K91">
        <f t="shared" si="53"/>
        <v>475.01285714285711</v>
      </c>
      <c r="L91">
        <f t="shared" si="54"/>
        <v>334.33620764538495</v>
      </c>
      <c r="M91">
        <f t="shared" si="55"/>
        <v>33.851995004902903</v>
      </c>
      <c r="N91">
        <f t="shared" si="56"/>
        <v>48.095696785315326</v>
      </c>
      <c r="O91">
        <f t="shared" si="57"/>
        <v>0.15366734003792787</v>
      </c>
      <c r="P91">
        <f t="shared" si="58"/>
        <v>2.7669127437420422</v>
      </c>
      <c r="Q91">
        <f t="shared" si="59"/>
        <v>0.14907872265901664</v>
      </c>
      <c r="R91">
        <f t="shared" si="60"/>
        <v>9.3575057287500735E-2</v>
      </c>
      <c r="S91">
        <f t="shared" si="61"/>
        <v>194.42235261252588</v>
      </c>
      <c r="T91">
        <f t="shared" si="62"/>
        <v>33.990157720253464</v>
      </c>
      <c r="U91">
        <f t="shared" si="63"/>
        <v>33.414700000000003</v>
      </c>
      <c r="V91">
        <f t="shared" si="64"/>
        <v>5.1710273628629047</v>
      </c>
      <c r="W91">
        <f t="shared" si="65"/>
        <v>64.872968986106656</v>
      </c>
      <c r="X91">
        <f t="shared" si="66"/>
        <v>3.3780606237716135</v>
      </c>
      <c r="Y91">
        <f t="shared" si="67"/>
        <v>5.2071928825934677</v>
      </c>
      <c r="Z91">
        <f t="shared" si="68"/>
        <v>1.7929667390912911</v>
      </c>
      <c r="AA91">
        <f t="shared" si="69"/>
        <v>-121.55101063604876</v>
      </c>
      <c r="AB91">
        <f t="shared" si="70"/>
        <v>18.567378085877774</v>
      </c>
      <c r="AC91">
        <f t="shared" si="71"/>
        <v>1.5440442176664813</v>
      </c>
      <c r="AD91">
        <f t="shared" si="72"/>
        <v>92.982764280021385</v>
      </c>
      <c r="AE91">
        <f t="shared" si="73"/>
        <v>21.516523406960175</v>
      </c>
      <c r="AF91">
        <f t="shared" si="74"/>
        <v>2.7565892729417163</v>
      </c>
      <c r="AG91">
        <f t="shared" si="75"/>
        <v>12.048437817118852</v>
      </c>
      <c r="AH91">
        <v>511.83500149957962</v>
      </c>
      <c r="AI91">
        <v>493.91699393939382</v>
      </c>
      <c r="AJ91">
        <v>1.6735141476456961</v>
      </c>
      <c r="AK91">
        <v>63.139762686809448</v>
      </c>
      <c r="AL91">
        <f t="shared" si="76"/>
        <v>2.7562587445816042</v>
      </c>
      <c r="AM91">
        <v>30.909330014138021</v>
      </c>
      <c r="AN91">
        <v>33.366085454545448</v>
      </c>
      <c r="AO91">
        <v>2.9066795638847329E-4</v>
      </c>
      <c r="AP91">
        <v>90.997480818109025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47233.822967892513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1009.4864997992363</v>
      </c>
      <c r="BI91">
        <f t="shared" si="83"/>
        <v>12.048437817118852</v>
      </c>
      <c r="BJ91" t="e">
        <f t="shared" si="84"/>
        <v>#DIV/0!</v>
      </c>
      <c r="BK91">
        <f t="shared" si="85"/>
        <v>1.1935214408033204E-2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1199.977142857143</v>
      </c>
      <c r="CQ91">
        <f t="shared" si="97"/>
        <v>1009.4864997992363</v>
      </c>
      <c r="CR91">
        <f t="shared" si="98"/>
        <v>0.84125477373314883</v>
      </c>
      <c r="CS91">
        <f t="shared" si="99"/>
        <v>0.16202171330497736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1658323566</v>
      </c>
      <c r="CZ91">
        <v>475.01285714285711</v>
      </c>
      <c r="DA91">
        <v>496.07457142857152</v>
      </c>
      <c r="DB91">
        <v>33.363114285714282</v>
      </c>
      <c r="DC91">
        <v>30.904442857142861</v>
      </c>
      <c r="DD91">
        <v>476.81514285714292</v>
      </c>
      <c r="DE91">
        <v>32.798528571428577</v>
      </c>
      <c r="DF91">
        <v>650.25871428571429</v>
      </c>
      <c r="DG91">
        <v>101.1511428571429</v>
      </c>
      <c r="DH91">
        <v>0.100215</v>
      </c>
      <c r="DI91">
        <v>33.539171428571443</v>
      </c>
      <c r="DJ91">
        <v>999.89999999999986</v>
      </c>
      <c r="DK91">
        <v>33.414700000000003</v>
      </c>
      <c r="DL91">
        <v>0</v>
      </c>
      <c r="DM91">
        <v>0</v>
      </c>
      <c r="DN91">
        <v>8996.8742857142861</v>
      </c>
      <c r="DO91">
        <v>0</v>
      </c>
      <c r="DP91">
        <v>22.247014285714279</v>
      </c>
      <c r="DQ91">
        <v>-21.061857142857139</v>
      </c>
      <c r="DR91">
        <v>491.40771428571418</v>
      </c>
      <c r="DS91">
        <v>511.89442857142859</v>
      </c>
      <c r="DT91">
        <v>2.458671428571428</v>
      </c>
      <c r="DU91">
        <v>496.07457142857152</v>
      </c>
      <c r="DV91">
        <v>30.904442857142861</v>
      </c>
      <c r="DW91">
        <v>3.3747185714285708</v>
      </c>
      <c r="DX91">
        <v>3.126022857142857</v>
      </c>
      <c r="DY91">
        <v>26.002314285714281</v>
      </c>
      <c r="DZ91">
        <v>24.714871428571431</v>
      </c>
      <c r="EA91">
        <v>1199.977142857143</v>
      </c>
      <c r="EB91">
        <v>0.95800014285714286</v>
      </c>
      <c r="EC91">
        <v>4.2000142857142861E-2</v>
      </c>
      <c r="ED91">
        <v>0</v>
      </c>
      <c r="EE91">
        <v>648.73314285714275</v>
      </c>
      <c r="EF91">
        <v>5.0001600000000002</v>
      </c>
      <c r="EG91">
        <v>8554.8928571428587</v>
      </c>
      <c r="EH91">
        <v>9515.011428571428</v>
      </c>
      <c r="EI91">
        <v>48.517714285714291</v>
      </c>
      <c r="EJ91">
        <v>50.686999999999998</v>
      </c>
      <c r="EK91">
        <v>49.517714285714291</v>
      </c>
      <c r="EL91">
        <v>49.875</v>
      </c>
      <c r="EM91">
        <v>50.107000000000014</v>
      </c>
      <c r="EN91">
        <v>1144.787142857143</v>
      </c>
      <c r="EO91">
        <v>50.19</v>
      </c>
      <c r="EP91">
        <v>0</v>
      </c>
      <c r="EQ91">
        <v>766079.40000009537</v>
      </c>
      <c r="ER91">
        <v>0</v>
      </c>
      <c r="ES91">
        <v>645.99634615384616</v>
      </c>
      <c r="ET91">
        <v>29.679965833563649</v>
      </c>
      <c r="EU91">
        <v>625.37333365714574</v>
      </c>
      <c r="EV91">
        <v>8505.2626923076914</v>
      </c>
      <c r="EW91">
        <v>15</v>
      </c>
      <c r="EX91">
        <v>1658316094</v>
      </c>
      <c r="EY91" t="s">
        <v>416</v>
      </c>
      <c r="EZ91">
        <v>1658316090.5</v>
      </c>
      <c r="FA91">
        <v>1658316094</v>
      </c>
      <c r="FB91">
        <v>11</v>
      </c>
      <c r="FC91">
        <v>-0.13300000000000001</v>
      </c>
      <c r="FD91">
        <v>0.107</v>
      </c>
      <c r="FE91">
        <v>-1.72</v>
      </c>
      <c r="FF91">
        <v>0.44</v>
      </c>
      <c r="FG91">
        <v>415</v>
      </c>
      <c r="FH91">
        <v>29</v>
      </c>
      <c r="FI91">
        <v>0.15</v>
      </c>
      <c r="FJ91">
        <v>0.28000000000000003</v>
      </c>
      <c r="FK91">
        <v>-20.505446341463411</v>
      </c>
      <c r="FL91">
        <v>-3.4119930313589011</v>
      </c>
      <c r="FM91">
        <v>0.3460036592909283</v>
      </c>
      <c r="FN91">
        <v>0</v>
      </c>
      <c r="FO91">
        <v>644.20299999999997</v>
      </c>
      <c r="FP91">
        <v>29.88027502031705</v>
      </c>
      <c r="FQ91">
        <v>2.9371032447955021</v>
      </c>
      <c r="FR91">
        <v>0</v>
      </c>
      <c r="FS91">
        <v>2.4450295121951222</v>
      </c>
      <c r="FT91">
        <v>6.8195331010451957E-2</v>
      </c>
      <c r="FU91">
        <v>7.0890843439203582E-3</v>
      </c>
      <c r="FV91">
        <v>1</v>
      </c>
      <c r="FW91">
        <v>1</v>
      </c>
      <c r="FX91">
        <v>3</v>
      </c>
      <c r="FY91" t="s">
        <v>423</v>
      </c>
      <c r="FZ91">
        <v>3.3696799999999998</v>
      </c>
      <c r="GA91">
        <v>2.89377</v>
      </c>
      <c r="GB91">
        <v>0.108863</v>
      </c>
      <c r="GC91">
        <v>0.11382</v>
      </c>
      <c r="GD91">
        <v>0.13844500000000001</v>
      </c>
      <c r="GE91">
        <v>0.13436699999999999</v>
      </c>
      <c r="GF91">
        <v>30754.3</v>
      </c>
      <c r="GG91">
        <v>26592.799999999999</v>
      </c>
      <c r="GH91">
        <v>30845.3</v>
      </c>
      <c r="GI91">
        <v>27968.6</v>
      </c>
      <c r="GJ91">
        <v>35009.199999999997</v>
      </c>
      <c r="GK91">
        <v>34159.5</v>
      </c>
      <c r="GL91">
        <v>40206.1</v>
      </c>
      <c r="GM91">
        <v>38983.300000000003</v>
      </c>
      <c r="GN91">
        <v>2.3567499999999999</v>
      </c>
      <c r="GO91">
        <v>1.62388</v>
      </c>
      <c r="GP91">
        <v>0</v>
      </c>
      <c r="GQ91">
        <v>7.3581900000000006E-2</v>
      </c>
      <c r="GR91">
        <v>999.9</v>
      </c>
      <c r="GS91">
        <v>32.231099999999998</v>
      </c>
      <c r="GT91">
        <v>66.900000000000006</v>
      </c>
      <c r="GU91">
        <v>34.5</v>
      </c>
      <c r="GV91">
        <v>36.3354</v>
      </c>
      <c r="GW91">
        <v>50.7819</v>
      </c>
      <c r="GX91">
        <v>40.677100000000003</v>
      </c>
      <c r="GY91">
        <v>1</v>
      </c>
      <c r="GZ91">
        <v>0.64920500000000003</v>
      </c>
      <c r="HA91">
        <v>2.1109100000000001</v>
      </c>
      <c r="HB91">
        <v>20.195799999999998</v>
      </c>
      <c r="HC91">
        <v>5.2142900000000001</v>
      </c>
      <c r="HD91">
        <v>11.974</v>
      </c>
      <c r="HE91">
        <v>4.9905999999999997</v>
      </c>
      <c r="HF91">
        <v>3.2925300000000002</v>
      </c>
      <c r="HG91">
        <v>8281.4</v>
      </c>
      <c r="HH91">
        <v>9999</v>
      </c>
      <c r="HI91">
        <v>9999</v>
      </c>
      <c r="HJ91">
        <v>969.8</v>
      </c>
      <c r="HK91">
        <v>4.9712100000000001</v>
      </c>
      <c r="HL91">
        <v>1.8738699999999999</v>
      </c>
      <c r="HM91">
        <v>1.87015</v>
      </c>
      <c r="HN91">
        <v>1.8696699999999999</v>
      </c>
      <c r="HO91">
        <v>1.8744700000000001</v>
      </c>
      <c r="HP91">
        <v>1.8710899999999999</v>
      </c>
      <c r="HQ91">
        <v>1.8666100000000001</v>
      </c>
      <c r="HR91">
        <v>1.8777200000000001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-1.8069999999999999</v>
      </c>
      <c r="IG91">
        <v>0.56469999999999998</v>
      </c>
      <c r="IH91">
        <v>-1.4143203888967211</v>
      </c>
      <c r="II91">
        <v>1.7196870422270779E-5</v>
      </c>
      <c r="IJ91">
        <v>-2.1741833173098589E-6</v>
      </c>
      <c r="IK91">
        <v>9.0595066644434051E-10</v>
      </c>
      <c r="IL91">
        <v>-5.0132855213330413E-2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124.6</v>
      </c>
      <c r="IU91">
        <v>124.6</v>
      </c>
      <c r="IV91">
        <v>1.23291</v>
      </c>
      <c r="IW91">
        <v>2.5732400000000002</v>
      </c>
      <c r="IX91">
        <v>1.49902</v>
      </c>
      <c r="IY91">
        <v>2.3046899999999999</v>
      </c>
      <c r="IZ91">
        <v>1.69678</v>
      </c>
      <c r="JA91">
        <v>2.2997999999999998</v>
      </c>
      <c r="JB91">
        <v>39.292000000000002</v>
      </c>
      <c r="JC91">
        <v>14.4735</v>
      </c>
      <c r="JD91">
        <v>18</v>
      </c>
      <c r="JE91">
        <v>729.87699999999995</v>
      </c>
      <c r="JF91">
        <v>311.839</v>
      </c>
      <c r="JG91">
        <v>30.003599999999999</v>
      </c>
      <c r="JH91">
        <v>35.4193</v>
      </c>
      <c r="JI91">
        <v>30.003</v>
      </c>
      <c r="JJ91">
        <v>35.048099999999998</v>
      </c>
      <c r="JK91">
        <v>35.060699999999997</v>
      </c>
      <c r="JL91">
        <v>24.7378</v>
      </c>
      <c r="JM91">
        <v>22.502199999999998</v>
      </c>
      <c r="JN91">
        <v>100</v>
      </c>
      <c r="JO91">
        <v>30</v>
      </c>
      <c r="JP91">
        <v>511.49099999999999</v>
      </c>
      <c r="JQ91">
        <v>30.775700000000001</v>
      </c>
      <c r="JR91">
        <v>98.295900000000003</v>
      </c>
      <c r="JS91">
        <v>98.178899999999999</v>
      </c>
    </row>
    <row r="92" spans="1:279" x14ac:dyDescent="0.2">
      <c r="A92">
        <v>77</v>
      </c>
      <c r="B92">
        <v>1658323572</v>
      </c>
      <c r="C92">
        <v>303.5</v>
      </c>
      <c r="D92" t="s">
        <v>573</v>
      </c>
      <c r="E92" t="s">
        <v>574</v>
      </c>
      <c r="F92">
        <v>4</v>
      </c>
      <c r="G92">
        <v>1658323569.6875</v>
      </c>
      <c r="H92">
        <f t="shared" si="50"/>
        <v>2.7809579522223098E-3</v>
      </c>
      <c r="I92">
        <f t="shared" si="51"/>
        <v>2.7809579522223098</v>
      </c>
      <c r="J92">
        <f t="shared" si="52"/>
        <v>12.248331295231408</v>
      </c>
      <c r="K92">
        <f t="shared" si="53"/>
        <v>480.97674999999998</v>
      </c>
      <c r="L92">
        <f t="shared" si="54"/>
        <v>338.92089080406055</v>
      </c>
      <c r="M92">
        <f t="shared" si="55"/>
        <v>34.316504879934492</v>
      </c>
      <c r="N92">
        <f t="shared" si="56"/>
        <v>48.699981135279984</v>
      </c>
      <c r="O92">
        <f t="shared" si="57"/>
        <v>0.15479422934124545</v>
      </c>
      <c r="P92">
        <f t="shared" si="58"/>
        <v>2.7711820513483563</v>
      </c>
      <c r="Q92">
        <f t="shared" si="59"/>
        <v>0.1501461029386362</v>
      </c>
      <c r="R92">
        <f t="shared" si="60"/>
        <v>9.4247303864220242E-2</v>
      </c>
      <c r="S92">
        <f t="shared" si="61"/>
        <v>194.4192176125195</v>
      </c>
      <c r="T92">
        <f t="shared" si="62"/>
        <v>33.987554853718443</v>
      </c>
      <c r="U92">
        <f t="shared" si="63"/>
        <v>33.425287500000003</v>
      </c>
      <c r="V92">
        <f t="shared" si="64"/>
        <v>5.1740950648475286</v>
      </c>
      <c r="W92">
        <f t="shared" si="65"/>
        <v>64.853110823226814</v>
      </c>
      <c r="X92">
        <f t="shared" si="66"/>
        <v>3.3779322090801669</v>
      </c>
      <c r="Y92">
        <f t="shared" si="67"/>
        <v>5.208589327792704</v>
      </c>
      <c r="Z92">
        <f t="shared" si="68"/>
        <v>1.7961628557673617</v>
      </c>
      <c r="AA92">
        <f t="shared" si="69"/>
        <v>-122.64024569300386</v>
      </c>
      <c r="AB92">
        <f t="shared" si="70"/>
        <v>17.73004105432986</v>
      </c>
      <c r="AC92">
        <f t="shared" si="71"/>
        <v>1.4722514341686856</v>
      </c>
      <c r="AD92">
        <f t="shared" si="72"/>
        <v>90.981264408014198</v>
      </c>
      <c r="AE92">
        <f t="shared" si="73"/>
        <v>21.739450531304186</v>
      </c>
      <c r="AF92">
        <f t="shared" si="74"/>
        <v>2.7875392628190063</v>
      </c>
      <c r="AG92">
        <f t="shared" si="75"/>
        <v>12.248331295231408</v>
      </c>
      <c r="AH92">
        <v>518.75225355403904</v>
      </c>
      <c r="AI92">
        <v>500.62150303030302</v>
      </c>
      <c r="AJ92">
        <v>1.6790869336050129</v>
      </c>
      <c r="AK92">
        <v>63.139762686809448</v>
      </c>
      <c r="AL92">
        <f t="shared" si="76"/>
        <v>2.7809579522223098</v>
      </c>
      <c r="AM92">
        <v>30.876239640365871</v>
      </c>
      <c r="AN92">
        <v>33.3577618181818</v>
      </c>
      <c r="AO92">
        <v>-1.6578915099359711E-4</v>
      </c>
      <c r="AP92">
        <v>90.997480818109025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47350.369167437151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1009.4699997992328</v>
      </c>
      <c r="BI92">
        <f t="shared" si="83"/>
        <v>12.248331295231408</v>
      </c>
      <c r="BJ92" t="e">
        <f t="shared" si="84"/>
        <v>#DIV/0!</v>
      </c>
      <c r="BK92">
        <f t="shared" si="85"/>
        <v>1.2133427736998031E-2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1199.9575</v>
      </c>
      <c r="CQ92">
        <f t="shared" si="97"/>
        <v>1009.4699997992328</v>
      </c>
      <c r="CR92">
        <f t="shared" si="98"/>
        <v>0.8412547942733245</v>
      </c>
      <c r="CS92">
        <f t="shared" si="99"/>
        <v>0.16202175294751647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1658323569.6875</v>
      </c>
      <c r="CZ92">
        <v>480.97674999999998</v>
      </c>
      <c r="DA92">
        <v>502.27462500000001</v>
      </c>
      <c r="DB92">
        <v>33.361549999999987</v>
      </c>
      <c r="DC92">
        <v>30.875087499999999</v>
      </c>
      <c r="DD92">
        <v>482.78775000000002</v>
      </c>
      <c r="DE92">
        <v>32.797012499999987</v>
      </c>
      <c r="DF92">
        <v>650.21112500000004</v>
      </c>
      <c r="DG92">
        <v>101.15237500000001</v>
      </c>
      <c r="DH92">
        <v>9.9881237499999997E-2</v>
      </c>
      <c r="DI92">
        <v>33.543962500000013</v>
      </c>
      <c r="DJ92">
        <v>999.9</v>
      </c>
      <c r="DK92">
        <v>33.425287500000003</v>
      </c>
      <c r="DL92">
        <v>0</v>
      </c>
      <c r="DM92">
        <v>0</v>
      </c>
      <c r="DN92">
        <v>9019.4524999999994</v>
      </c>
      <c r="DO92">
        <v>0</v>
      </c>
      <c r="DP92">
        <v>21.655537500000001</v>
      </c>
      <c r="DQ92">
        <v>-21.29785</v>
      </c>
      <c r="DR92">
        <v>497.57675</v>
      </c>
      <c r="DS92">
        <v>518.27637500000003</v>
      </c>
      <c r="DT92">
        <v>2.4864600000000001</v>
      </c>
      <c r="DU92">
        <v>502.27462500000001</v>
      </c>
      <c r="DV92">
        <v>30.875087499999999</v>
      </c>
      <c r="DW92">
        <v>3.3745987500000001</v>
      </c>
      <c r="DX92">
        <v>3.12308875</v>
      </c>
      <c r="DY92">
        <v>26.0017</v>
      </c>
      <c r="DZ92">
        <v>24.699137499999999</v>
      </c>
      <c r="EA92">
        <v>1199.9575</v>
      </c>
      <c r="EB92">
        <v>0.95799974999999993</v>
      </c>
      <c r="EC92">
        <v>4.2000524999999997E-2</v>
      </c>
      <c r="ED92">
        <v>0</v>
      </c>
      <c r="EE92">
        <v>650.86137499999995</v>
      </c>
      <c r="EF92">
        <v>5.0001600000000002</v>
      </c>
      <c r="EG92">
        <v>8611.3312499999993</v>
      </c>
      <c r="EH92">
        <v>9514.8225000000002</v>
      </c>
      <c r="EI92">
        <v>48.5</v>
      </c>
      <c r="EJ92">
        <v>50.718499999999999</v>
      </c>
      <c r="EK92">
        <v>49.538749999999993</v>
      </c>
      <c r="EL92">
        <v>49.929250000000003</v>
      </c>
      <c r="EM92">
        <v>50.16375</v>
      </c>
      <c r="EN92">
        <v>1144.7674999999999</v>
      </c>
      <c r="EO92">
        <v>50.19</v>
      </c>
      <c r="EP92">
        <v>0</v>
      </c>
      <c r="EQ92">
        <v>766083</v>
      </c>
      <c r="ER92">
        <v>0</v>
      </c>
      <c r="ES92">
        <v>647.84376923076911</v>
      </c>
      <c r="ET92">
        <v>31.710153868982069</v>
      </c>
      <c r="EU92">
        <v>656.90735055540847</v>
      </c>
      <c r="EV92">
        <v>8548.4246153846161</v>
      </c>
      <c r="EW92">
        <v>15</v>
      </c>
      <c r="EX92">
        <v>1658316094</v>
      </c>
      <c r="EY92" t="s">
        <v>416</v>
      </c>
      <c r="EZ92">
        <v>1658316090.5</v>
      </c>
      <c r="FA92">
        <v>1658316094</v>
      </c>
      <c r="FB92">
        <v>11</v>
      </c>
      <c r="FC92">
        <v>-0.13300000000000001</v>
      </c>
      <c r="FD92">
        <v>0.107</v>
      </c>
      <c r="FE92">
        <v>-1.72</v>
      </c>
      <c r="FF92">
        <v>0.44</v>
      </c>
      <c r="FG92">
        <v>415</v>
      </c>
      <c r="FH92">
        <v>29</v>
      </c>
      <c r="FI92">
        <v>0.15</v>
      </c>
      <c r="FJ92">
        <v>0.28000000000000003</v>
      </c>
      <c r="FK92">
        <v>-20.738887804878051</v>
      </c>
      <c r="FL92">
        <v>-3.8714445993032212</v>
      </c>
      <c r="FM92">
        <v>0.38539410439826077</v>
      </c>
      <c r="FN92">
        <v>0</v>
      </c>
      <c r="FO92">
        <v>646.33967647058819</v>
      </c>
      <c r="FP92">
        <v>30.498380458037509</v>
      </c>
      <c r="FQ92">
        <v>2.998857779816186</v>
      </c>
      <c r="FR92">
        <v>0</v>
      </c>
      <c r="FS92">
        <v>2.4544675609756101</v>
      </c>
      <c r="FT92">
        <v>0.14327351916376649</v>
      </c>
      <c r="FU92">
        <v>1.612303484421421E-2</v>
      </c>
      <c r="FV92">
        <v>0</v>
      </c>
      <c r="FW92">
        <v>0</v>
      </c>
      <c r="FX92">
        <v>3</v>
      </c>
      <c r="FY92" t="s">
        <v>426</v>
      </c>
      <c r="FZ92">
        <v>3.36938</v>
      </c>
      <c r="GA92">
        <v>2.8937900000000001</v>
      </c>
      <c r="GB92">
        <v>0.109954</v>
      </c>
      <c r="GC92">
        <v>0.114924</v>
      </c>
      <c r="GD92">
        <v>0.13841899999999999</v>
      </c>
      <c r="GE92">
        <v>0.134295</v>
      </c>
      <c r="GF92">
        <v>30713.599999999999</v>
      </c>
      <c r="GG92">
        <v>26557.8</v>
      </c>
      <c r="GH92">
        <v>30842.400000000001</v>
      </c>
      <c r="GI92">
        <v>27966.9</v>
      </c>
      <c r="GJ92">
        <v>35007.5</v>
      </c>
      <c r="GK92">
        <v>34160.1</v>
      </c>
      <c r="GL92">
        <v>40202.800000000003</v>
      </c>
      <c r="GM92">
        <v>38980.699999999997</v>
      </c>
      <c r="GN92">
        <v>2.35582</v>
      </c>
      <c r="GO92">
        <v>1.6232500000000001</v>
      </c>
      <c r="GP92">
        <v>0</v>
      </c>
      <c r="GQ92">
        <v>7.4014099999999999E-2</v>
      </c>
      <c r="GR92">
        <v>999.9</v>
      </c>
      <c r="GS92">
        <v>32.2318</v>
      </c>
      <c r="GT92">
        <v>66.900000000000006</v>
      </c>
      <c r="GU92">
        <v>34.5</v>
      </c>
      <c r="GV92">
        <v>36.332999999999998</v>
      </c>
      <c r="GW92">
        <v>50.571899999999999</v>
      </c>
      <c r="GX92">
        <v>41.201900000000002</v>
      </c>
      <c r="GY92">
        <v>1</v>
      </c>
      <c r="GZ92">
        <v>0.65182899999999999</v>
      </c>
      <c r="HA92">
        <v>2.1265999999999998</v>
      </c>
      <c r="HB92">
        <v>20.195599999999999</v>
      </c>
      <c r="HC92">
        <v>5.2134</v>
      </c>
      <c r="HD92">
        <v>11.974</v>
      </c>
      <c r="HE92">
        <v>4.9906499999999996</v>
      </c>
      <c r="HF92">
        <v>3.2925</v>
      </c>
      <c r="HG92">
        <v>8281.6</v>
      </c>
      <c r="HH92">
        <v>9999</v>
      </c>
      <c r="HI92">
        <v>9999</v>
      </c>
      <c r="HJ92">
        <v>969.8</v>
      </c>
      <c r="HK92">
        <v>4.9712199999999998</v>
      </c>
      <c r="HL92">
        <v>1.87391</v>
      </c>
      <c r="HM92">
        <v>1.8701300000000001</v>
      </c>
      <c r="HN92">
        <v>1.8696600000000001</v>
      </c>
      <c r="HO92">
        <v>1.8744700000000001</v>
      </c>
      <c r="HP92">
        <v>1.8710899999999999</v>
      </c>
      <c r="HQ92">
        <v>1.8666100000000001</v>
      </c>
      <c r="HR92">
        <v>1.87768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-1.8169999999999999</v>
      </c>
      <c r="IG92">
        <v>0.56440000000000001</v>
      </c>
      <c r="IH92">
        <v>-1.4143203888967211</v>
      </c>
      <c r="II92">
        <v>1.7196870422270779E-5</v>
      </c>
      <c r="IJ92">
        <v>-2.1741833173098589E-6</v>
      </c>
      <c r="IK92">
        <v>9.0595066644434051E-10</v>
      </c>
      <c r="IL92">
        <v>-5.0132855213330413E-2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124.7</v>
      </c>
      <c r="IU92">
        <v>124.6</v>
      </c>
      <c r="IV92">
        <v>1.2439</v>
      </c>
      <c r="IW92">
        <v>2.5439500000000002</v>
      </c>
      <c r="IX92">
        <v>1.49902</v>
      </c>
      <c r="IY92">
        <v>2.3034699999999999</v>
      </c>
      <c r="IZ92">
        <v>1.69678</v>
      </c>
      <c r="JA92">
        <v>2.2436500000000001</v>
      </c>
      <c r="JB92">
        <v>39.316899999999997</v>
      </c>
      <c r="JC92">
        <v>14.4648</v>
      </c>
      <c r="JD92">
        <v>18</v>
      </c>
      <c r="JE92">
        <v>729.36500000000001</v>
      </c>
      <c r="JF92">
        <v>311.63600000000002</v>
      </c>
      <c r="JG92">
        <v>30.004100000000001</v>
      </c>
      <c r="JH92">
        <v>35.447400000000002</v>
      </c>
      <c r="JI92">
        <v>30.0031</v>
      </c>
      <c r="JJ92">
        <v>35.071599999999997</v>
      </c>
      <c r="JK92">
        <v>35.084800000000001</v>
      </c>
      <c r="JL92">
        <v>25.002400000000002</v>
      </c>
      <c r="JM92">
        <v>22.502199999999998</v>
      </c>
      <c r="JN92">
        <v>100</v>
      </c>
      <c r="JO92">
        <v>30</v>
      </c>
      <c r="JP92">
        <v>518.21</v>
      </c>
      <c r="JQ92">
        <v>30.763200000000001</v>
      </c>
      <c r="JR92">
        <v>98.287400000000005</v>
      </c>
      <c r="JS92">
        <v>98.172600000000003</v>
      </c>
    </row>
    <row r="93" spans="1:279" x14ac:dyDescent="0.2">
      <c r="A93">
        <v>78</v>
      </c>
      <c r="B93">
        <v>1658323576</v>
      </c>
      <c r="C93">
        <v>307.5</v>
      </c>
      <c r="D93" t="s">
        <v>575</v>
      </c>
      <c r="E93" t="s">
        <v>576</v>
      </c>
      <c r="F93">
        <v>4</v>
      </c>
      <c r="G93">
        <v>1658323574</v>
      </c>
      <c r="H93">
        <f t="shared" si="50"/>
        <v>2.7897191637625968E-3</v>
      </c>
      <c r="I93">
        <f t="shared" si="51"/>
        <v>2.7897191637625967</v>
      </c>
      <c r="J93">
        <f t="shared" si="52"/>
        <v>12.407101117717593</v>
      </c>
      <c r="K93">
        <f t="shared" si="53"/>
        <v>487.99128571428571</v>
      </c>
      <c r="L93">
        <f t="shared" si="54"/>
        <v>344.24612334730824</v>
      </c>
      <c r="M93">
        <f t="shared" si="55"/>
        <v>34.856022820713505</v>
      </c>
      <c r="N93">
        <f t="shared" si="56"/>
        <v>49.410681014425634</v>
      </c>
      <c r="O93">
        <f t="shared" si="57"/>
        <v>0.15503023295816629</v>
      </c>
      <c r="P93">
        <f t="shared" si="58"/>
        <v>2.7730793081019303</v>
      </c>
      <c r="Q93">
        <f t="shared" si="59"/>
        <v>0.15037123865704088</v>
      </c>
      <c r="R93">
        <f t="shared" si="60"/>
        <v>9.4388953469673006E-2</v>
      </c>
      <c r="S93">
        <f t="shared" si="61"/>
        <v>194.43468475537435</v>
      </c>
      <c r="T93">
        <f t="shared" si="62"/>
        <v>33.991819146174223</v>
      </c>
      <c r="U93">
        <f t="shared" si="63"/>
        <v>33.433985714285711</v>
      </c>
      <c r="V93">
        <f t="shared" si="64"/>
        <v>5.1766165353963522</v>
      </c>
      <c r="W93">
        <f t="shared" si="65"/>
        <v>64.819897500946112</v>
      </c>
      <c r="X93">
        <f t="shared" si="66"/>
        <v>3.3774944341157043</v>
      </c>
      <c r="Y93">
        <f t="shared" si="67"/>
        <v>5.2105828060996338</v>
      </c>
      <c r="Z93">
        <f t="shared" si="68"/>
        <v>1.799122101280648</v>
      </c>
      <c r="AA93">
        <f t="shared" si="69"/>
        <v>-123.02661512193052</v>
      </c>
      <c r="AB93">
        <f t="shared" si="70"/>
        <v>17.463998740153169</v>
      </c>
      <c r="AC93">
        <f t="shared" si="71"/>
        <v>1.4492780814099948</v>
      </c>
      <c r="AD93">
        <f t="shared" si="72"/>
        <v>90.321346455007003</v>
      </c>
      <c r="AE93">
        <f t="shared" si="73"/>
        <v>21.882885268329694</v>
      </c>
      <c r="AF93">
        <f t="shared" si="74"/>
        <v>2.7948939817487553</v>
      </c>
      <c r="AG93">
        <f t="shared" si="75"/>
        <v>12.407101117717593</v>
      </c>
      <c r="AH93">
        <v>525.61059921121034</v>
      </c>
      <c r="AI93">
        <v>507.34201212121212</v>
      </c>
      <c r="AJ93">
        <v>1.6759376915675861</v>
      </c>
      <c r="AK93">
        <v>63.139762686809448</v>
      </c>
      <c r="AL93">
        <f t="shared" si="76"/>
        <v>2.7897191637625967</v>
      </c>
      <c r="AM93">
        <v>30.867039145137689</v>
      </c>
      <c r="AN93">
        <v>33.355409696969687</v>
      </c>
      <c r="AO93">
        <v>-1.4833447978959529E-5</v>
      </c>
      <c r="AP93">
        <v>90.997480818109025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47401.465615093963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1009.5502283706601</v>
      </c>
      <c r="BI93">
        <f t="shared" si="83"/>
        <v>12.407101117717593</v>
      </c>
      <c r="BJ93" t="e">
        <f t="shared" si="84"/>
        <v>#DIV/0!</v>
      </c>
      <c r="BK93">
        <f t="shared" si="85"/>
        <v>1.2289731376458349E-2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1200.052857142857</v>
      </c>
      <c r="CQ93">
        <f t="shared" si="97"/>
        <v>1009.5502283706601</v>
      </c>
      <c r="CR93">
        <f t="shared" si="98"/>
        <v>0.84125480170452271</v>
      </c>
      <c r="CS93">
        <f t="shared" si="99"/>
        <v>0.16202176728972897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1658323574</v>
      </c>
      <c r="CZ93">
        <v>487.99128571428571</v>
      </c>
      <c r="DA93">
        <v>509.44171428571428</v>
      </c>
      <c r="DB93">
        <v>33.356914285714289</v>
      </c>
      <c r="DC93">
        <v>30.864014285714291</v>
      </c>
      <c r="DD93">
        <v>489.81214285714282</v>
      </c>
      <c r="DE93">
        <v>32.792499999999997</v>
      </c>
      <c r="DF93">
        <v>650.2462857142857</v>
      </c>
      <c r="DG93">
        <v>101.1532857142857</v>
      </c>
      <c r="DH93">
        <v>9.9917900000000004E-2</v>
      </c>
      <c r="DI93">
        <v>33.550800000000002</v>
      </c>
      <c r="DJ93">
        <v>999.89999999999986</v>
      </c>
      <c r="DK93">
        <v>33.433985714285711</v>
      </c>
      <c r="DL93">
        <v>0</v>
      </c>
      <c r="DM93">
        <v>0</v>
      </c>
      <c r="DN93">
        <v>9029.4642857142862</v>
      </c>
      <c r="DO93">
        <v>0</v>
      </c>
      <c r="DP93">
        <v>24.313114285714281</v>
      </c>
      <c r="DQ93">
        <v>-21.450671428571429</v>
      </c>
      <c r="DR93">
        <v>504.83071428571429</v>
      </c>
      <c r="DS93">
        <v>525.66599999999994</v>
      </c>
      <c r="DT93">
        <v>2.492864285714286</v>
      </c>
      <c r="DU93">
        <v>509.44171428571428</v>
      </c>
      <c r="DV93">
        <v>30.864014285714291</v>
      </c>
      <c r="DW93">
        <v>3.3741599999999998</v>
      </c>
      <c r="DX93">
        <v>3.1219971428571429</v>
      </c>
      <c r="DY93">
        <v>25.999500000000001</v>
      </c>
      <c r="DZ93">
        <v>24.693300000000001</v>
      </c>
      <c r="EA93">
        <v>1200.052857142857</v>
      </c>
      <c r="EB93">
        <v>0.95799857142857126</v>
      </c>
      <c r="EC93">
        <v>4.2001671428571433E-2</v>
      </c>
      <c r="ED93">
        <v>0</v>
      </c>
      <c r="EE93">
        <v>653.17185714285722</v>
      </c>
      <c r="EF93">
        <v>5.0001600000000002</v>
      </c>
      <c r="EG93">
        <v>8689.7171428571419</v>
      </c>
      <c r="EH93">
        <v>9515.5914285714298</v>
      </c>
      <c r="EI93">
        <v>48.561999999999998</v>
      </c>
      <c r="EJ93">
        <v>50.75</v>
      </c>
      <c r="EK93">
        <v>49.561999999999998</v>
      </c>
      <c r="EL93">
        <v>49.954999999999998</v>
      </c>
      <c r="EM93">
        <v>50.186999999999998</v>
      </c>
      <c r="EN93">
        <v>1144.8585714285709</v>
      </c>
      <c r="EO93">
        <v>50.194285714285712</v>
      </c>
      <c r="EP93">
        <v>0</v>
      </c>
      <c r="EQ93">
        <v>766087.20000004768</v>
      </c>
      <c r="ER93">
        <v>0</v>
      </c>
      <c r="ES93">
        <v>650.25504000000001</v>
      </c>
      <c r="ET93">
        <v>33.376461490975451</v>
      </c>
      <c r="EU93">
        <v>803.60153695129998</v>
      </c>
      <c r="EV93">
        <v>8606.6756000000005</v>
      </c>
      <c r="EW93">
        <v>15</v>
      </c>
      <c r="EX93">
        <v>1658316094</v>
      </c>
      <c r="EY93" t="s">
        <v>416</v>
      </c>
      <c r="EZ93">
        <v>1658316090.5</v>
      </c>
      <c r="FA93">
        <v>1658316094</v>
      </c>
      <c r="FB93">
        <v>11</v>
      </c>
      <c r="FC93">
        <v>-0.13300000000000001</v>
      </c>
      <c r="FD93">
        <v>0.107</v>
      </c>
      <c r="FE93">
        <v>-1.72</v>
      </c>
      <c r="FF93">
        <v>0.44</v>
      </c>
      <c r="FG93">
        <v>415</v>
      </c>
      <c r="FH93">
        <v>29</v>
      </c>
      <c r="FI93">
        <v>0.15</v>
      </c>
      <c r="FJ93">
        <v>0.28000000000000003</v>
      </c>
      <c r="FK93">
        <v>-20.97576585365854</v>
      </c>
      <c r="FL93">
        <v>-3.5419797909407409</v>
      </c>
      <c r="FM93">
        <v>0.35467423844902118</v>
      </c>
      <c r="FN93">
        <v>0</v>
      </c>
      <c r="FO93">
        <v>648.1821470588236</v>
      </c>
      <c r="FP93">
        <v>31.550542398830359</v>
      </c>
      <c r="FQ93">
        <v>3.0988717029452699</v>
      </c>
      <c r="FR93">
        <v>0</v>
      </c>
      <c r="FS93">
        <v>2.4645092682926828</v>
      </c>
      <c r="FT93">
        <v>0.1875888501742109</v>
      </c>
      <c r="FU93">
        <v>1.9784982527435959E-2</v>
      </c>
      <c r="FV93">
        <v>0</v>
      </c>
      <c r="FW93">
        <v>0</v>
      </c>
      <c r="FX93">
        <v>3</v>
      </c>
      <c r="FY93" t="s">
        <v>426</v>
      </c>
      <c r="FZ93">
        <v>3.3696799999999998</v>
      </c>
      <c r="GA93">
        <v>2.8938799999999998</v>
      </c>
      <c r="GB93">
        <v>0.111036</v>
      </c>
      <c r="GC93">
        <v>0.11602800000000001</v>
      </c>
      <c r="GD93">
        <v>0.138406</v>
      </c>
      <c r="GE93">
        <v>0.13423199999999999</v>
      </c>
      <c r="GF93">
        <v>30674.1</v>
      </c>
      <c r="GG93">
        <v>26522.5</v>
      </c>
      <c r="GH93">
        <v>30840.5</v>
      </c>
      <c r="GI93">
        <v>27964.799999999999</v>
      </c>
      <c r="GJ93">
        <v>35006.1</v>
      </c>
      <c r="GK93">
        <v>34160.199999999997</v>
      </c>
      <c r="GL93">
        <v>40200.5</v>
      </c>
      <c r="GM93">
        <v>38978</v>
      </c>
      <c r="GN93">
        <v>2.35595</v>
      </c>
      <c r="GO93">
        <v>1.6227199999999999</v>
      </c>
      <c r="GP93">
        <v>0</v>
      </c>
      <c r="GQ93">
        <v>7.3902300000000004E-2</v>
      </c>
      <c r="GR93">
        <v>999.9</v>
      </c>
      <c r="GS93">
        <v>32.2333</v>
      </c>
      <c r="GT93">
        <v>66.900000000000006</v>
      </c>
      <c r="GU93">
        <v>34.5</v>
      </c>
      <c r="GV93">
        <v>36.337400000000002</v>
      </c>
      <c r="GW93">
        <v>50.361899999999999</v>
      </c>
      <c r="GX93">
        <v>40.889400000000002</v>
      </c>
      <c r="GY93">
        <v>1</v>
      </c>
      <c r="GZ93">
        <v>0.65454800000000002</v>
      </c>
      <c r="HA93">
        <v>2.1442899999999998</v>
      </c>
      <c r="HB93">
        <v>20.195599999999999</v>
      </c>
      <c r="HC93">
        <v>5.2134</v>
      </c>
      <c r="HD93">
        <v>11.974</v>
      </c>
      <c r="HE93">
        <v>4.9905999999999997</v>
      </c>
      <c r="HF93">
        <v>3.29243</v>
      </c>
      <c r="HG93">
        <v>8281.6</v>
      </c>
      <c r="HH93">
        <v>9999</v>
      </c>
      <c r="HI93">
        <v>9999</v>
      </c>
      <c r="HJ93">
        <v>969.8</v>
      </c>
      <c r="HK93">
        <v>4.9712199999999998</v>
      </c>
      <c r="HL93">
        <v>1.87388</v>
      </c>
      <c r="HM93">
        <v>1.87015</v>
      </c>
      <c r="HN93">
        <v>1.8696699999999999</v>
      </c>
      <c r="HO93">
        <v>1.8744499999999999</v>
      </c>
      <c r="HP93">
        <v>1.87113</v>
      </c>
      <c r="HQ93">
        <v>1.8666100000000001</v>
      </c>
      <c r="HR93">
        <v>1.8776900000000001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-1.8260000000000001</v>
      </c>
      <c r="IG93">
        <v>0.56430000000000002</v>
      </c>
      <c r="IH93">
        <v>-1.4143203888967211</v>
      </c>
      <c r="II93">
        <v>1.7196870422270779E-5</v>
      </c>
      <c r="IJ93">
        <v>-2.1741833173098589E-6</v>
      </c>
      <c r="IK93">
        <v>9.0595066644434051E-10</v>
      </c>
      <c r="IL93">
        <v>-5.0132855213330413E-2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124.8</v>
      </c>
      <c r="IU93">
        <v>124.7</v>
      </c>
      <c r="IV93">
        <v>1.2597700000000001</v>
      </c>
      <c r="IW93">
        <v>2.5573700000000001</v>
      </c>
      <c r="IX93">
        <v>1.49902</v>
      </c>
      <c r="IY93">
        <v>2.3046899999999999</v>
      </c>
      <c r="IZ93">
        <v>1.69678</v>
      </c>
      <c r="JA93">
        <v>2.3742700000000001</v>
      </c>
      <c r="JB93">
        <v>39.316899999999997</v>
      </c>
      <c r="JC93">
        <v>14.4735</v>
      </c>
      <c r="JD93">
        <v>18</v>
      </c>
      <c r="JE93">
        <v>729.75</v>
      </c>
      <c r="JF93">
        <v>311.48</v>
      </c>
      <c r="JG93">
        <v>30.0046</v>
      </c>
      <c r="JH93">
        <v>35.476700000000001</v>
      </c>
      <c r="JI93">
        <v>30.0032</v>
      </c>
      <c r="JJ93">
        <v>35.095399999999998</v>
      </c>
      <c r="JK93">
        <v>35.107900000000001</v>
      </c>
      <c r="JL93">
        <v>25.2669</v>
      </c>
      <c r="JM93">
        <v>22.774799999999999</v>
      </c>
      <c r="JN93">
        <v>100</v>
      </c>
      <c r="JO93">
        <v>30</v>
      </c>
      <c r="JP93">
        <v>524.91600000000005</v>
      </c>
      <c r="JQ93">
        <v>30.761399999999998</v>
      </c>
      <c r="JR93">
        <v>98.281400000000005</v>
      </c>
      <c r="JS93">
        <v>98.165499999999994</v>
      </c>
    </row>
    <row r="94" spans="1:279" x14ac:dyDescent="0.2">
      <c r="A94">
        <v>79</v>
      </c>
      <c r="B94">
        <v>1658323580</v>
      </c>
      <c r="C94">
        <v>311.5</v>
      </c>
      <c r="D94" t="s">
        <v>577</v>
      </c>
      <c r="E94" t="s">
        <v>578</v>
      </c>
      <c r="F94">
        <v>4</v>
      </c>
      <c r="G94">
        <v>1658323577.6875</v>
      </c>
      <c r="H94">
        <f t="shared" si="50"/>
        <v>2.8233643437471151E-3</v>
      </c>
      <c r="I94">
        <f t="shared" si="51"/>
        <v>2.823364343747115</v>
      </c>
      <c r="J94">
        <f t="shared" si="52"/>
        <v>12.559228928808976</v>
      </c>
      <c r="K94">
        <f t="shared" si="53"/>
        <v>493.97</v>
      </c>
      <c r="L94">
        <f t="shared" si="54"/>
        <v>350.02169710076879</v>
      </c>
      <c r="M94">
        <f t="shared" si="55"/>
        <v>35.441141055977248</v>
      </c>
      <c r="N94">
        <f t="shared" si="56"/>
        <v>50.016500669617002</v>
      </c>
      <c r="O94">
        <f t="shared" si="57"/>
        <v>0.15695345581988437</v>
      </c>
      <c r="P94">
        <f t="shared" si="58"/>
        <v>2.768403784796583</v>
      </c>
      <c r="Q94">
        <f t="shared" si="59"/>
        <v>0.15217226888233767</v>
      </c>
      <c r="R94">
        <f t="shared" si="60"/>
        <v>9.552510647132384E-2</v>
      </c>
      <c r="S94">
        <f t="shared" si="61"/>
        <v>194.42926498753005</v>
      </c>
      <c r="T94">
        <f t="shared" si="62"/>
        <v>33.990705346596869</v>
      </c>
      <c r="U94">
        <f t="shared" si="63"/>
        <v>33.431525000000001</v>
      </c>
      <c r="V94">
        <f t="shared" si="64"/>
        <v>5.1759031060353271</v>
      </c>
      <c r="W94">
        <f t="shared" si="65"/>
        <v>64.775877022793679</v>
      </c>
      <c r="X94">
        <f t="shared" si="66"/>
        <v>3.3766010806810036</v>
      </c>
      <c r="Y94">
        <f t="shared" si="67"/>
        <v>5.212744675757655</v>
      </c>
      <c r="Z94">
        <f t="shared" si="68"/>
        <v>1.7993020253543235</v>
      </c>
      <c r="AA94">
        <f t="shared" si="69"/>
        <v>-124.51036755924777</v>
      </c>
      <c r="AB94">
        <f t="shared" si="70"/>
        <v>18.908132792672127</v>
      </c>
      <c r="AC94">
        <f t="shared" si="71"/>
        <v>1.5718100453659325</v>
      </c>
      <c r="AD94">
        <f t="shared" si="72"/>
        <v>90.398840266320349</v>
      </c>
      <c r="AE94">
        <f t="shared" si="73"/>
        <v>22.077264464791593</v>
      </c>
      <c r="AF94">
        <f t="shared" si="74"/>
        <v>2.8480802260681255</v>
      </c>
      <c r="AG94">
        <f t="shared" si="75"/>
        <v>12.559228928808976</v>
      </c>
      <c r="AH94">
        <v>532.51330172638131</v>
      </c>
      <c r="AI94">
        <v>514.06562424242406</v>
      </c>
      <c r="AJ94">
        <v>1.6852735151007929</v>
      </c>
      <c r="AK94">
        <v>63.139762686809448</v>
      </c>
      <c r="AL94">
        <f t="shared" si="76"/>
        <v>2.823364343747115</v>
      </c>
      <c r="AM94">
        <v>30.81797756480589</v>
      </c>
      <c r="AN94">
        <v>33.336809696969688</v>
      </c>
      <c r="AO94">
        <v>-1.099660434906675E-4</v>
      </c>
      <c r="AP94">
        <v>90.997480818109025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47271.855915863081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1009.5225372992381</v>
      </c>
      <c r="BI94">
        <f t="shared" si="83"/>
        <v>12.559228928808976</v>
      </c>
      <c r="BJ94" t="e">
        <f t="shared" si="84"/>
        <v>#DIV/0!</v>
      </c>
      <c r="BK94">
        <f t="shared" si="85"/>
        <v>1.2440761315154498E-2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</v>
      </c>
      <c r="CQ94">
        <f t="shared" si="97"/>
        <v>1009.5225372992381</v>
      </c>
      <c r="CR94">
        <f t="shared" si="98"/>
        <v>0.84125476017002898</v>
      </c>
      <c r="CS94">
        <f t="shared" si="99"/>
        <v>0.16202168712815623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1658323577.6875</v>
      </c>
      <c r="CZ94">
        <v>493.97</v>
      </c>
      <c r="DA94">
        <v>515.638375</v>
      </c>
      <c r="DB94">
        <v>33.347787500000003</v>
      </c>
      <c r="DC94">
        <v>30.807549999999999</v>
      </c>
      <c r="DD94">
        <v>495.79975000000002</v>
      </c>
      <c r="DE94">
        <v>32.783637499999998</v>
      </c>
      <c r="DF94">
        <v>650.27850000000001</v>
      </c>
      <c r="DG94">
        <v>101.15412499999999</v>
      </c>
      <c r="DH94">
        <v>0.1000011</v>
      </c>
      <c r="DI94">
        <v>33.558212500000003</v>
      </c>
      <c r="DJ94">
        <v>999.9</v>
      </c>
      <c r="DK94">
        <v>33.431525000000001</v>
      </c>
      <c r="DL94">
        <v>0</v>
      </c>
      <c r="DM94">
        <v>0</v>
      </c>
      <c r="DN94">
        <v>9004.5287500000013</v>
      </c>
      <c r="DO94">
        <v>0</v>
      </c>
      <c r="DP94">
        <v>25.1726375</v>
      </c>
      <c r="DQ94">
        <v>-21.668387500000001</v>
      </c>
      <c r="DR94">
        <v>511.01125000000002</v>
      </c>
      <c r="DS94">
        <v>532.02887499999997</v>
      </c>
      <c r="DT94">
        <v>2.5402437500000001</v>
      </c>
      <c r="DU94">
        <v>515.638375</v>
      </c>
      <c r="DV94">
        <v>30.807549999999999</v>
      </c>
      <c r="DW94">
        <v>3.373265</v>
      </c>
      <c r="DX94">
        <v>3.1163099999999999</v>
      </c>
      <c r="DY94">
        <v>25.995012500000001</v>
      </c>
      <c r="DZ94">
        <v>24.662762499999999</v>
      </c>
      <c r="EA94">
        <v>1200.02</v>
      </c>
      <c r="EB94">
        <v>0.95800112500000001</v>
      </c>
      <c r="EC94">
        <v>4.19991875E-2</v>
      </c>
      <c r="ED94">
        <v>0</v>
      </c>
      <c r="EE94">
        <v>655.43875000000003</v>
      </c>
      <c r="EF94">
        <v>5.0001600000000002</v>
      </c>
      <c r="EG94">
        <v>8693.244999999999</v>
      </c>
      <c r="EH94">
        <v>9515.338749999999</v>
      </c>
      <c r="EI94">
        <v>48.585624999999993</v>
      </c>
      <c r="EJ94">
        <v>50.804250000000003</v>
      </c>
      <c r="EK94">
        <v>49.585624999999993</v>
      </c>
      <c r="EL94">
        <v>50.007750000000001</v>
      </c>
      <c r="EM94">
        <v>50.186999999999998</v>
      </c>
      <c r="EN94">
        <v>1144.8287499999999</v>
      </c>
      <c r="EO94">
        <v>50.191249999999997</v>
      </c>
      <c r="EP94">
        <v>0</v>
      </c>
      <c r="EQ94">
        <v>766091.40000009537</v>
      </c>
      <c r="ER94">
        <v>0</v>
      </c>
      <c r="ES94">
        <v>652.44088461538456</v>
      </c>
      <c r="ET94">
        <v>34.075384642914138</v>
      </c>
      <c r="EU94">
        <v>676.75179524077771</v>
      </c>
      <c r="EV94">
        <v>8640.918076923077</v>
      </c>
      <c r="EW94">
        <v>15</v>
      </c>
      <c r="EX94">
        <v>1658316094</v>
      </c>
      <c r="EY94" t="s">
        <v>416</v>
      </c>
      <c r="EZ94">
        <v>1658316090.5</v>
      </c>
      <c r="FA94">
        <v>1658316094</v>
      </c>
      <c r="FB94">
        <v>11</v>
      </c>
      <c r="FC94">
        <v>-0.13300000000000001</v>
      </c>
      <c r="FD94">
        <v>0.107</v>
      </c>
      <c r="FE94">
        <v>-1.72</v>
      </c>
      <c r="FF94">
        <v>0.44</v>
      </c>
      <c r="FG94">
        <v>415</v>
      </c>
      <c r="FH94">
        <v>29</v>
      </c>
      <c r="FI94">
        <v>0.15</v>
      </c>
      <c r="FJ94">
        <v>0.28000000000000003</v>
      </c>
      <c r="FK94">
        <v>-21.20651707317073</v>
      </c>
      <c r="FL94">
        <v>-3.265599303135899</v>
      </c>
      <c r="FM94">
        <v>0.32564238270812329</v>
      </c>
      <c r="FN94">
        <v>0</v>
      </c>
      <c r="FO94">
        <v>650.47597058823521</v>
      </c>
      <c r="FP94">
        <v>33.388678383875543</v>
      </c>
      <c r="FQ94">
        <v>3.2808132912551091</v>
      </c>
      <c r="FR94">
        <v>0</v>
      </c>
      <c r="FS94">
        <v>2.4817648780487809</v>
      </c>
      <c r="FT94">
        <v>0.30297512195122439</v>
      </c>
      <c r="FU94">
        <v>3.2014692672839268E-2</v>
      </c>
      <c r="FV94">
        <v>0</v>
      </c>
      <c r="FW94">
        <v>0</v>
      </c>
      <c r="FX94">
        <v>3</v>
      </c>
      <c r="FY94" t="s">
        <v>426</v>
      </c>
      <c r="FZ94">
        <v>3.3693900000000001</v>
      </c>
      <c r="GA94">
        <v>2.8936700000000002</v>
      </c>
      <c r="GB94">
        <v>0.112118</v>
      </c>
      <c r="GC94">
        <v>0.117134</v>
      </c>
      <c r="GD94">
        <v>0.13833899999999999</v>
      </c>
      <c r="GE94">
        <v>0.13398599999999999</v>
      </c>
      <c r="GF94">
        <v>30634.400000000001</v>
      </c>
      <c r="GG94">
        <v>26487.7</v>
      </c>
      <c r="GH94">
        <v>30838.3</v>
      </c>
      <c r="GI94">
        <v>27963.3</v>
      </c>
      <c r="GJ94">
        <v>35006.199999999997</v>
      </c>
      <c r="GK94">
        <v>34168.199999999997</v>
      </c>
      <c r="GL94">
        <v>40197.4</v>
      </c>
      <c r="GM94">
        <v>38976</v>
      </c>
      <c r="GN94">
        <v>2.35547</v>
      </c>
      <c r="GO94">
        <v>1.6223000000000001</v>
      </c>
      <c r="GP94">
        <v>0</v>
      </c>
      <c r="GQ94">
        <v>7.4006600000000006E-2</v>
      </c>
      <c r="GR94">
        <v>999.9</v>
      </c>
      <c r="GS94">
        <v>32.237400000000001</v>
      </c>
      <c r="GT94">
        <v>66.900000000000006</v>
      </c>
      <c r="GU94">
        <v>34.5</v>
      </c>
      <c r="GV94">
        <v>36.331200000000003</v>
      </c>
      <c r="GW94">
        <v>50.541899999999998</v>
      </c>
      <c r="GX94">
        <v>41.222000000000001</v>
      </c>
      <c r="GY94">
        <v>1</v>
      </c>
      <c r="GZ94">
        <v>0.65725599999999995</v>
      </c>
      <c r="HA94">
        <v>2.1655600000000002</v>
      </c>
      <c r="HB94">
        <v>20.195399999999999</v>
      </c>
      <c r="HC94">
        <v>5.2141500000000001</v>
      </c>
      <c r="HD94">
        <v>11.974</v>
      </c>
      <c r="HE94">
        <v>4.9910500000000004</v>
      </c>
      <c r="HF94">
        <v>3.2926500000000001</v>
      </c>
      <c r="HG94">
        <v>8281.9</v>
      </c>
      <c r="HH94">
        <v>9999</v>
      </c>
      <c r="HI94">
        <v>9999</v>
      </c>
      <c r="HJ94">
        <v>969.8</v>
      </c>
      <c r="HK94">
        <v>4.9712300000000003</v>
      </c>
      <c r="HL94">
        <v>1.8738600000000001</v>
      </c>
      <c r="HM94">
        <v>1.8701399999999999</v>
      </c>
      <c r="HN94">
        <v>1.8696699999999999</v>
      </c>
      <c r="HO94">
        <v>1.87442</v>
      </c>
      <c r="HP94">
        <v>1.87113</v>
      </c>
      <c r="HQ94">
        <v>1.8666100000000001</v>
      </c>
      <c r="HR94">
        <v>1.8776900000000001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-1.835</v>
      </c>
      <c r="IG94">
        <v>0.56369999999999998</v>
      </c>
      <c r="IH94">
        <v>-1.4143203888967211</v>
      </c>
      <c r="II94">
        <v>1.7196870422270779E-5</v>
      </c>
      <c r="IJ94">
        <v>-2.1741833173098589E-6</v>
      </c>
      <c r="IK94">
        <v>9.0595066644434051E-10</v>
      </c>
      <c r="IL94">
        <v>-5.0132855213330413E-2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124.8</v>
      </c>
      <c r="IU94">
        <v>124.8</v>
      </c>
      <c r="IV94">
        <v>1.27319</v>
      </c>
      <c r="IW94">
        <v>2.5610400000000002</v>
      </c>
      <c r="IX94">
        <v>1.49902</v>
      </c>
      <c r="IY94">
        <v>2.3034699999999999</v>
      </c>
      <c r="IZ94">
        <v>1.69678</v>
      </c>
      <c r="JA94">
        <v>2.36816</v>
      </c>
      <c r="JB94">
        <v>39.316899999999997</v>
      </c>
      <c r="JC94">
        <v>14.4735</v>
      </c>
      <c r="JD94">
        <v>18</v>
      </c>
      <c r="JE94">
        <v>729.61400000000003</v>
      </c>
      <c r="JF94">
        <v>311.37900000000002</v>
      </c>
      <c r="JG94">
        <v>30.005299999999998</v>
      </c>
      <c r="JH94">
        <v>35.504600000000003</v>
      </c>
      <c r="JI94">
        <v>30.0032</v>
      </c>
      <c r="JJ94">
        <v>35.118400000000001</v>
      </c>
      <c r="JK94">
        <v>35.131500000000003</v>
      </c>
      <c r="JL94">
        <v>25.531500000000001</v>
      </c>
      <c r="JM94">
        <v>22.774799999999999</v>
      </c>
      <c r="JN94">
        <v>100</v>
      </c>
      <c r="JO94">
        <v>30</v>
      </c>
      <c r="JP94">
        <v>531.63400000000001</v>
      </c>
      <c r="JQ94">
        <v>30.774999999999999</v>
      </c>
      <c r="JR94">
        <v>98.274100000000004</v>
      </c>
      <c r="JS94">
        <v>98.160399999999996</v>
      </c>
    </row>
    <row r="95" spans="1:279" x14ac:dyDescent="0.2">
      <c r="A95">
        <v>80</v>
      </c>
      <c r="B95">
        <v>1658323584</v>
      </c>
      <c r="C95">
        <v>315.5</v>
      </c>
      <c r="D95" t="s">
        <v>579</v>
      </c>
      <c r="E95" t="s">
        <v>580</v>
      </c>
      <c r="F95">
        <v>4</v>
      </c>
      <c r="G95">
        <v>1658323582</v>
      </c>
      <c r="H95">
        <f t="shared" si="50"/>
        <v>2.8054510003374831E-3</v>
      </c>
      <c r="I95">
        <f t="shared" si="51"/>
        <v>2.8054510003374831</v>
      </c>
      <c r="J95">
        <f t="shared" si="52"/>
        <v>12.608970124493352</v>
      </c>
      <c r="K95">
        <f t="shared" si="53"/>
        <v>501.03057142857142</v>
      </c>
      <c r="L95">
        <f t="shared" si="54"/>
        <v>355.00541895617596</v>
      </c>
      <c r="M95">
        <f t="shared" si="55"/>
        <v>35.946067823603649</v>
      </c>
      <c r="N95">
        <f t="shared" si="56"/>
        <v>50.731842221522804</v>
      </c>
      <c r="O95">
        <f t="shared" si="57"/>
        <v>0.15534380367516687</v>
      </c>
      <c r="P95">
        <f t="shared" si="58"/>
        <v>2.7686939836282871</v>
      </c>
      <c r="Q95">
        <f t="shared" si="59"/>
        <v>0.15065908120437579</v>
      </c>
      <c r="R95">
        <f t="shared" si="60"/>
        <v>9.4571061241513404E-2</v>
      </c>
      <c r="S95">
        <f t="shared" si="61"/>
        <v>194.44053004111169</v>
      </c>
      <c r="T95">
        <f t="shared" si="62"/>
        <v>34.001718997093938</v>
      </c>
      <c r="U95">
        <f t="shared" si="63"/>
        <v>33.443771428571431</v>
      </c>
      <c r="V95">
        <f t="shared" si="64"/>
        <v>5.1794545320979308</v>
      </c>
      <c r="W95">
        <f t="shared" si="65"/>
        <v>64.696220880314826</v>
      </c>
      <c r="X95">
        <f t="shared" si="66"/>
        <v>3.3736005203272104</v>
      </c>
      <c r="Y95">
        <f t="shared" si="67"/>
        <v>5.2145248585202895</v>
      </c>
      <c r="Z95">
        <f t="shared" si="68"/>
        <v>1.8058540117707205</v>
      </c>
      <c r="AA95">
        <f t="shared" si="69"/>
        <v>-123.72038911488301</v>
      </c>
      <c r="AB95">
        <f t="shared" si="70"/>
        <v>17.992929627469003</v>
      </c>
      <c r="AC95">
        <f t="shared" si="71"/>
        <v>1.4957078431434916</v>
      </c>
      <c r="AD95">
        <f t="shared" si="72"/>
        <v>90.208778396841183</v>
      </c>
      <c r="AE95">
        <f t="shared" si="73"/>
        <v>22.219494906429983</v>
      </c>
      <c r="AF95">
        <f t="shared" si="74"/>
        <v>2.8692273144492266</v>
      </c>
      <c r="AG95">
        <f t="shared" si="75"/>
        <v>12.608970124493352</v>
      </c>
      <c r="AH95">
        <v>539.38479895192825</v>
      </c>
      <c r="AI95">
        <v>520.84610303030286</v>
      </c>
      <c r="AJ95">
        <v>1.696581535146223</v>
      </c>
      <c r="AK95">
        <v>63.139762686809448</v>
      </c>
      <c r="AL95">
        <f t="shared" si="76"/>
        <v>2.8054510003374831</v>
      </c>
      <c r="AM95">
        <v>30.760028061852651</v>
      </c>
      <c r="AN95">
        <v>33.308003636363637</v>
      </c>
      <c r="AO95">
        <v>-8.2055752188700676E-3</v>
      </c>
      <c r="AP95">
        <v>90.997480818109025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47278.892699997261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1009.5813855135293</v>
      </c>
      <c r="BI95">
        <f t="shared" si="83"/>
        <v>12.608970124493352</v>
      </c>
      <c r="BJ95" t="e">
        <f t="shared" si="84"/>
        <v>#DIV/0!</v>
      </c>
      <c r="BK95">
        <f t="shared" si="85"/>
        <v>1.2489305275849284E-2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1200.0899999999999</v>
      </c>
      <c r="CQ95">
        <f t="shared" si="97"/>
        <v>1009.5813855135293</v>
      </c>
      <c r="CR95">
        <f t="shared" si="98"/>
        <v>0.84125472715673777</v>
      </c>
      <c r="CS95">
        <f t="shared" si="99"/>
        <v>0.16202162341250381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1658323582</v>
      </c>
      <c r="CZ95">
        <v>501.03057142857142</v>
      </c>
      <c r="DA95">
        <v>522.85942857142857</v>
      </c>
      <c r="DB95">
        <v>33.317871428571422</v>
      </c>
      <c r="DC95">
        <v>30.758585714285719</v>
      </c>
      <c r="DD95">
        <v>502.87085714285712</v>
      </c>
      <c r="DE95">
        <v>32.754642857142848</v>
      </c>
      <c r="DF95">
        <v>650.25114285714278</v>
      </c>
      <c r="DG95">
        <v>101.15514285714281</v>
      </c>
      <c r="DH95">
        <v>9.9840600000000029E-2</v>
      </c>
      <c r="DI95">
        <v>33.564314285714289</v>
      </c>
      <c r="DJ95">
        <v>999.89999999999986</v>
      </c>
      <c r="DK95">
        <v>33.443771428571431</v>
      </c>
      <c r="DL95">
        <v>0</v>
      </c>
      <c r="DM95">
        <v>0</v>
      </c>
      <c r="DN95">
        <v>9005.9800000000014</v>
      </c>
      <c r="DO95">
        <v>0</v>
      </c>
      <c r="DP95">
        <v>23.180071428571431</v>
      </c>
      <c r="DQ95">
        <v>-21.828785714285711</v>
      </c>
      <c r="DR95">
        <v>518.2991428571429</v>
      </c>
      <c r="DS95">
        <v>539.45242857142864</v>
      </c>
      <c r="DT95">
        <v>2.559278571428572</v>
      </c>
      <c r="DU95">
        <v>522.85942857142857</v>
      </c>
      <c r="DV95">
        <v>30.758585714285719</v>
      </c>
      <c r="DW95">
        <v>3.370281428571428</v>
      </c>
      <c r="DX95">
        <v>3.1113942857142858</v>
      </c>
      <c r="DY95">
        <v>25.980057142857142</v>
      </c>
      <c r="DZ95">
        <v>24.63635714285714</v>
      </c>
      <c r="EA95">
        <v>1200.0899999999999</v>
      </c>
      <c r="EB95">
        <v>0.95800328571428572</v>
      </c>
      <c r="EC95">
        <v>4.1997085714285717E-2</v>
      </c>
      <c r="ED95">
        <v>0</v>
      </c>
      <c r="EE95">
        <v>657.80685714285721</v>
      </c>
      <c r="EF95">
        <v>5.0001600000000002</v>
      </c>
      <c r="EG95">
        <v>8600.0042857142853</v>
      </c>
      <c r="EH95">
        <v>9515.9042857142867</v>
      </c>
      <c r="EI95">
        <v>48.625</v>
      </c>
      <c r="EJ95">
        <v>50.811999999999998</v>
      </c>
      <c r="EK95">
        <v>49.624714285714283</v>
      </c>
      <c r="EL95">
        <v>50.053142857142859</v>
      </c>
      <c r="EM95">
        <v>50.241</v>
      </c>
      <c r="EN95">
        <v>1144.8971428571431</v>
      </c>
      <c r="EO95">
        <v>50.192857142857143</v>
      </c>
      <c r="EP95">
        <v>0</v>
      </c>
      <c r="EQ95">
        <v>766095.60000014305</v>
      </c>
      <c r="ER95">
        <v>0</v>
      </c>
      <c r="ES95">
        <v>654.99360000000001</v>
      </c>
      <c r="ET95">
        <v>33.772923031609253</v>
      </c>
      <c r="EU95">
        <v>-341.58230697982509</v>
      </c>
      <c r="EV95">
        <v>8654.8684000000012</v>
      </c>
      <c r="EW95">
        <v>15</v>
      </c>
      <c r="EX95">
        <v>1658316094</v>
      </c>
      <c r="EY95" t="s">
        <v>416</v>
      </c>
      <c r="EZ95">
        <v>1658316090.5</v>
      </c>
      <c r="FA95">
        <v>1658316094</v>
      </c>
      <c r="FB95">
        <v>11</v>
      </c>
      <c r="FC95">
        <v>-0.13300000000000001</v>
      </c>
      <c r="FD95">
        <v>0.107</v>
      </c>
      <c r="FE95">
        <v>-1.72</v>
      </c>
      <c r="FF95">
        <v>0.44</v>
      </c>
      <c r="FG95">
        <v>415</v>
      </c>
      <c r="FH95">
        <v>29</v>
      </c>
      <c r="FI95">
        <v>0.15</v>
      </c>
      <c r="FJ95">
        <v>0.28000000000000003</v>
      </c>
      <c r="FK95">
        <v>-21.410892682926828</v>
      </c>
      <c r="FL95">
        <v>-3.028536585365865</v>
      </c>
      <c r="FM95">
        <v>0.30258855054689382</v>
      </c>
      <c r="FN95">
        <v>0</v>
      </c>
      <c r="FO95">
        <v>652.78682352941178</v>
      </c>
      <c r="FP95">
        <v>33.746340733342102</v>
      </c>
      <c r="FQ95">
        <v>3.315613122881313</v>
      </c>
      <c r="FR95">
        <v>0</v>
      </c>
      <c r="FS95">
        <v>2.503948048780487</v>
      </c>
      <c r="FT95">
        <v>0.38516864111498289</v>
      </c>
      <c r="FU95">
        <v>3.9699881195344289E-2</v>
      </c>
      <c r="FV95">
        <v>0</v>
      </c>
      <c r="FW95">
        <v>0</v>
      </c>
      <c r="FX95">
        <v>3</v>
      </c>
      <c r="FY95" t="s">
        <v>426</v>
      </c>
      <c r="FZ95">
        <v>3.3694600000000001</v>
      </c>
      <c r="GA95">
        <v>2.89377</v>
      </c>
      <c r="GB95">
        <v>0.11319700000000001</v>
      </c>
      <c r="GC95">
        <v>0.11823699999999999</v>
      </c>
      <c r="GD95">
        <v>0.13825399999999999</v>
      </c>
      <c r="GE95">
        <v>0.13394700000000001</v>
      </c>
      <c r="GF95">
        <v>30594.6</v>
      </c>
      <c r="GG95">
        <v>26452.9</v>
      </c>
      <c r="GH95">
        <v>30835.9</v>
      </c>
      <c r="GI95">
        <v>27961.7</v>
      </c>
      <c r="GJ95">
        <v>35006.9</v>
      </c>
      <c r="GK95">
        <v>34168</v>
      </c>
      <c r="GL95">
        <v>40194.1</v>
      </c>
      <c r="GM95">
        <v>38974.1</v>
      </c>
      <c r="GN95">
        <v>2.3551199999999999</v>
      </c>
      <c r="GO95">
        <v>1.6216200000000001</v>
      </c>
      <c r="GP95">
        <v>0</v>
      </c>
      <c r="GQ95">
        <v>7.4312100000000006E-2</v>
      </c>
      <c r="GR95">
        <v>999.9</v>
      </c>
      <c r="GS95">
        <v>32.243400000000001</v>
      </c>
      <c r="GT95">
        <v>66.900000000000006</v>
      </c>
      <c r="GU95">
        <v>34.5</v>
      </c>
      <c r="GV95">
        <v>36.3339</v>
      </c>
      <c r="GW95">
        <v>50.451900000000002</v>
      </c>
      <c r="GX95">
        <v>40.761200000000002</v>
      </c>
      <c r="GY95">
        <v>1</v>
      </c>
      <c r="GZ95">
        <v>0.65986</v>
      </c>
      <c r="HA95">
        <v>2.18432</v>
      </c>
      <c r="HB95">
        <v>20.194900000000001</v>
      </c>
      <c r="HC95">
        <v>5.2114500000000001</v>
      </c>
      <c r="HD95">
        <v>11.974</v>
      </c>
      <c r="HE95">
        <v>4.9899500000000003</v>
      </c>
      <c r="HF95">
        <v>3.2921800000000001</v>
      </c>
      <c r="HG95">
        <v>8281.9</v>
      </c>
      <c r="HH95">
        <v>9999</v>
      </c>
      <c r="HI95">
        <v>9999</v>
      </c>
      <c r="HJ95">
        <v>969.8</v>
      </c>
      <c r="HK95">
        <v>4.9712100000000001</v>
      </c>
      <c r="HL95">
        <v>1.87385</v>
      </c>
      <c r="HM95">
        <v>1.87015</v>
      </c>
      <c r="HN95">
        <v>1.8696699999999999</v>
      </c>
      <c r="HO95">
        <v>1.87443</v>
      </c>
      <c r="HP95">
        <v>1.8711</v>
      </c>
      <c r="HQ95">
        <v>1.8666100000000001</v>
      </c>
      <c r="HR95">
        <v>1.87765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-1.845</v>
      </c>
      <c r="IG95">
        <v>0.56289999999999996</v>
      </c>
      <c r="IH95">
        <v>-1.4143203888967211</v>
      </c>
      <c r="II95">
        <v>1.7196870422270779E-5</v>
      </c>
      <c r="IJ95">
        <v>-2.1741833173098589E-6</v>
      </c>
      <c r="IK95">
        <v>9.0595066644434051E-10</v>
      </c>
      <c r="IL95">
        <v>-5.0132855213330413E-2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124.9</v>
      </c>
      <c r="IU95">
        <v>124.8</v>
      </c>
      <c r="IV95">
        <v>1.2841800000000001</v>
      </c>
      <c r="IW95">
        <v>2.5451700000000002</v>
      </c>
      <c r="IX95">
        <v>1.49902</v>
      </c>
      <c r="IY95">
        <v>2.3046899999999999</v>
      </c>
      <c r="IZ95">
        <v>1.69678</v>
      </c>
      <c r="JA95">
        <v>2.2717299999999998</v>
      </c>
      <c r="JB95">
        <v>39.316899999999997</v>
      </c>
      <c r="JC95">
        <v>14.4472</v>
      </c>
      <c r="JD95">
        <v>18</v>
      </c>
      <c r="JE95">
        <v>729.63199999999995</v>
      </c>
      <c r="JF95">
        <v>311.16399999999999</v>
      </c>
      <c r="JG95">
        <v>30.005299999999998</v>
      </c>
      <c r="JH95">
        <v>35.535499999999999</v>
      </c>
      <c r="JI95">
        <v>30.0032</v>
      </c>
      <c r="JJ95">
        <v>35.145400000000002</v>
      </c>
      <c r="JK95">
        <v>35.158499999999997</v>
      </c>
      <c r="JL95">
        <v>25.792400000000001</v>
      </c>
      <c r="JM95">
        <v>22.504000000000001</v>
      </c>
      <c r="JN95">
        <v>100</v>
      </c>
      <c r="JO95">
        <v>30</v>
      </c>
      <c r="JP95">
        <v>538.32299999999998</v>
      </c>
      <c r="JQ95">
        <v>30.9236</v>
      </c>
      <c r="JR95">
        <v>98.266199999999998</v>
      </c>
      <c r="JS95">
        <v>98.155299999999997</v>
      </c>
    </row>
    <row r="96" spans="1:279" x14ac:dyDescent="0.2">
      <c r="A96">
        <v>81</v>
      </c>
      <c r="B96">
        <v>1658323588</v>
      </c>
      <c r="C96">
        <v>319.5</v>
      </c>
      <c r="D96" t="s">
        <v>581</v>
      </c>
      <c r="E96" t="s">
        <v>582</v>
      </c>
      <c r="F96">
        <v>4</v>
      </c>
      <c r="G96">
        <v>1658323585.6875</v>
      </c>
      <c r="H96">
        <f t="shared" si="50"/>
        <v>2.8218458001620004E-3</v>
      </c>
      <c r="I96">
        <f t="shared" si="51"/>
        <v>2.8218458001620004</v>
      </c>
      <c r="J96">
        <f t="shared" si="52"/>
        <v>12.818842150489084</v>
      </c>
      <c r="K96">
        <f t="shared" si="53"/>
        <v>507.09174999999999</v>
      </c>
      <c r="L96">
        <f t="shared" si="54"/>
        <v>359.07406182906999</v>
      </c>
      <c r="M96">
        <f t="shared" si="55"/>
        <v>36.358606853418472</v>
      </c>
      <c r="N96">
        <f t="shared" si="56"/>
        <v>51.346369835086008</v>
      </c>
      <c r="O96">
        <f t="shared" si="57"/>
        <v>0.15583406561665544</v>
      </c>
      <c r="P96">
        <f t="shared" si="58"/>
        <v>2.766529682414872</v>
      </c>
      <c r="Q96">
        <f t="shared" si="59"/>
        <v>0.15111664212786954</v>
      </c>
      <c r="R96">
        <f t="shared" si="60"/>
        <v>9.4859847516680432E-2</v>
      </c>
      <c r="S96">
        <f t="shared" si="61"/>
        <v>194.42001258534614</v>
      </c>
      <c r="T96">
        <f t="shared" si="62"/>
        <v>34.003704012091355</v>
      </c>
      <c r="U96">
        <f t="shared" si="63"/>
        <v>33.454987500000001</v>
      </c>
      <c r="V96">
        <f t="shared" si="64"/>
        <v>5.182709017295152</v>
      </c>
      <c r="W96">
        <f t="shared" si="65"/>
        <v>64.638719403863206</v>
      </c>
      <c r="X96">
        <f t="shared" si="66"/>
        <v>3.3717854635688886</v>
      </c>
      <c r="Y96">
        <f t="shared" si="67"/>
        <v>5.2163556064623551</v>
      </c>
      <c r="Z96">
        <f t="shared" si="68"/>
        <v>1.8109235537262633</v>
      </c>
      <c r="AA96">
        <f t="shared" si="69"/>
        <v>-124.44339978714422</v>
      </c>
      <c r="AB96">
        <f t="shared" si="70"/>
        <v>17.241641536353416</v>
      </c>
      <c r="AC96">
        <f t="shared" si="71"/>
        <v>1.4344991451903226</v>
      </c>
      <c r="AD96">
        <f t="shared" si="72"/>
        <v>88.65275347974567</v>
      </c>
      <c r="AE96">
        <f t="shared" si="73"/>
        <v>22.42113312435918</v>
      </c>
      <c r="AF96">
        <f t="shared" si="74"/>
        <v>2.8460267681159954</v>
      </c>
      <c r="AG96">
        <f t="shared" si="75"/>
        <v>12.818842150489084</v>
      </c>
      <c r="AH96">
        <v>546.38831348811721</v>
      </c>
      <c r="AI96">
        <v>527.63941212121233</v>
      </c>
      <c r="AJ96">
        <v>1.699533841240126</v>
      </c>
      <c r="AK96">
        <v>63.139762686809448</v>
      </c>
      <c r="AL96">
        <f t="shared" si="76"/>
        <v>2.8218458001620004</v>
      </c>
      <c r="AM96">
        <v>30.755608232409219</v>
      </c>
      <c r="AN96">
        <v>33.294522424242409</v>
      </c>
      <c r="AO96">
        <v>-3.9555679053028502E-3</v>
      </c>
      <c r="AP96">
        <v>90.997480818109025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47218.502360480052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1009.4741982307493</v>
      </c>
      <c r="BI96">
        <f t="shared" si="83"/>
        <v>12.818842150489084</v>
      </c>
      <c r="BJ96" t="e">
        <f t="shared" si="84"/>
        <v>#DIV/0!</v>
      </c>
      <c r="BK96">
        <f t="shared" si="85"/>
        <v>1.2698533724741033E-2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1199.9625000000001</v>
      </c>
      <c r="CQ96">
        <f t="shared" si="97"/>
        <v>1009.4741982307493</v>
      </c>
      <c r="CR96">
        <f t="shared" si="98"/>
        <v>0.84125478773774109</v>
      </c>
      <c r="CS96">
        <f t="shared" si="99"/>
        <v>0.16202174033384054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1658323585.6875</v>
      </c>
      <c r="CZ96">
        <v>507.09174999999999</v>
      </c>
      <c r="DA96">
        <v>529.11074999999994</v>
      </c>
      <c r="DB96">
        <v>33.299424999999999</v>
      </c>
      <c r="DC96">
        <v>30.7609125</v>
      </c>
      <c r="DD96">
        <v>508.94099999999997</v>
      </c>
      <c r="DE96">
        <v>32.736775000000002</v>
      </c>
      <c r="DF96">
        <v>650.28375000000005</v>
      </c>
      <c r="DG96">
        <v>101.156375</v>
      </c>
      <c r="DH96">
        <v>0.10019214999999999</v>
      </c>
      <c r="DI96">
        <v>33.570587500000002</v>
      </c>
      <c r="DJ96">
        <v>999.9</v>
      </c>
      <c r="DK96">
        <v>33.454987500000001</v>
      </c>
      <c r="DL96">
        <v>0</v>
      </c>
      <c r="DM96">
        <v>0</v>
      </c>
      <c r="DN96">
        <v>8994.375</v>
      </c>
      <c r="DO96">
        <v>0</v>
      </c>
      <c r="DP96">
        <v>20.056799999999999</v>
      </c>
      <c r="DQ96">
        <v>-22.019075000000001</v>
      </c>
      <c r="DR96">
        <v>524.55925000000002</v>
      </c>
      <c r="DS96">
        <v>545.90325000000007</v>
      </c>
      <c r="DT96">
        <v>2.5385387499999998</v>
      </c>
      <c r="DU96">
        <v>529.11074999999994</v>
      </c>
      <c r="DV96">
        <v>30.7609125</v>
      </c>
      <c r="DW96">
        <v>3.3684587499999998</v>
      </c>
      <c r="DX96">
        <v>3.1116662499999999</v>
      </c>
      <c r="DY96">
        <v>25.970937500000002</v>
      </c>
      <c r="DZ96">
        <v>24.637824999999999</v>
      </c>
      <c r="EA96">
        <v>1199.9625000000001</v>
      </c>
      <c r="EB96">
        <v>0.95800249999999998</v>
      </c>
      <c r="EC96">
        <v>4.1997850000000003E-2</v>
      </c>
      <c r="ED96">
        <v>0</v>
      </c>
      <c r="EE96">
        <v>659.96175000000005</v>
      </c>
      <c r="EF96">
        <v>5.0001600000000002</v>
      </c>
      <c r="EG96">
        <v>8583.6974999999984</v>
      </c>
      <c r="EH96">
        <v>9514.8875000000007</v>
      </c>
      <c r="EI96">
        <v>48.625</v>
      </c>
      <c r="EJ96">
        <v>50.843499999999999</v>
      </c>
      <c r="EK96">
        <v>49.65625</v>
      </c>
      <c r="EL96">
        <v>50.093499999999999</v>
      </c>
      <c r="EM96">
        <v>50.265500000000003</v>
      </c>
      <c r="EN96">
        <v>1144.7737500000001</v>
      </c>
      <c r="EO96">
        <v>50.19</v>
      </c>
      <c r="EP96">
        <v>0</v>
      </c>
      <c r="EQ96">
        <v>766099.20000004768</v>
      </c>
      <c r="ER96">
        <v>0</v>
      </c>
      <c r="ES96">
        <v>657.06488000000002</v>
      </c>
      <c r="ET96">
        <v>34.316461494788641</v>
      </c>
      <c r="EU96">
        <v>-638.71461391597813</v>
      </c>
      <c r="EV96">
        <v>8638.0895999999993</v>
      </c>
      <c r="EW96">
        <v>15</v>
      </c>
      <c r="EX96">
        <v>1658316094</v>
      </c>
      <c r="EY96" t="s">
        <v>416</v>
      </c>
      <c r="EZ96">
        <v>1658316090.5</v>
      </c>
      <c r="FA96">
        <v>1658316094</v>
      </c>
      <c r="FB96">
        <v>11</v>
      </c>
      <c r="FC96">
        <v>-0.13300000000000001</v>
      </c>
      <c r="FD96">
        <v>0.107</v>
      </c>
      <c r="FE96">
        <v>-1.72</v>
      </c>
      <c r="FF96">
        <v>0.44</v>
      </c>
      <c r="FG96">
        <v>415</v>
      </c>
      <c r="FH96">
        <v>29</v>
      </c>
      <c r="FI96">
        <v>0.15</v>
      </c>
      <c r="FJ96">
        <v>0.28000000000000003</v>
      </c>
      <c r="FK96">
        <v>-21.618121951219511</v>
      </c>
      <c r="FL96">
        <v>-2.7234355400696462</v>
      </c>
      <c r="FM96">
        <v>0.26971801762273701</v>
      </c>
      <c r="FN96">
        <v>0</v>
      </c>
      <c r="FO96">
        <v>654.8187058823529</v>
      </c>
      <c r="FP96">
        <v>34.25142857283295</v>
      </c>
      <c r="FQ96">
        <v>3.3650439078457901</v>
      </c>
      <c r="FR96">
        <v>0</v>
      </c>
      <c r="FS96">
        <v>2.5213736585365849</v>
      </c>
      <c r="FT96">
        <v>0.27852627177700667</v>
      </c>
      <c r="FU96">
        <v>3.2636376364799852E-2</v>
      </c>
      <c r="FV96">
        <v>0</v>
      </c>
      <c r="FW96">
        <v>0</v>
      </c>
      <c r="FX96">
        <v>3</v>
      </c>
      <c r="FY96" t="s">
        <v>426</v>
      </c>
      <c r="FZ96">
        <v>3.3694199999999999</v>
      </c>
      <c r="GA96">
        <v>2.8937599999999999</v>
      </c>
      <c r="GB96">
        <v>0.114275</v>
      </c>
      <c r="GC96">
        <v>0.119328</v>
      </c>
      <c r="GD96">
        <v>0.13821600000000001</v>
      </c>
      <c r="GE96">
        <v>0.134023</v>
      </c>
      <c r="GF96">
        <v>30554.1</v>
      </c>
      <c r="GG96">
        <v>26417.8</v>
      </c>
      <c r="GH96">
        <v>30832.7</v>
      </c>
      <c r="GI96">
        <v>27959.5</v>
      </c>
      <c r="GJ96">
        <v>35005</v>
      </c>
      <c r="GK96">
        <v>34162.400000000001</v>
      </c>
      <c r="GL96">
        <v>40190</v>
      </c>
      <c r="GM96">
        <v>38971</v>
      </c>
      <c r="GN96">
        <v>2.3544999999999998</v>
      </c>
      <c r="GO96">
        <v>1.6215999999999999</v>
      </c>
      <c r="GP96">
        <v>0</v>
      </c>
      <c r="GQ96">
        <v>7.4874599999999999E-2</v>
      </c>
      <c r="GR96">
        <v>999.9</v>
      </c>
      <c r="GS96">
        <v>32.251300000000001</v>
      </c>
      <c r="GT96">
        <v>66.900000000000006</v>
      </c>
      <c r="GU96">
        <v>34.5</v>
      </c>
      <c r="GV96">
        <v>36.334499999999998</v>
      </c>
      <c r="GW96">
        <v>50.091900000000003</v>
      </c>
      <c r="GX96">
        <v>41.189900000000002</v>
      </c>
      <c r="GY96">
        <v>1</v>
      </c>
      <c r="GZ96">
        <v>0.66262200000000004</v>
      </c>
      <c r="HA96">
        <v>2.2059000000000002</v>
      </c>
      <c r="HB96">
        <v>20.195</v>
      </c>
      <c r="HC96">
        <v>5.2119</v>
      </c>
      <c r="HD96">
        <v>11.974</v>
      </c>
      <c r="HE96">
        <v>4.9906499999999996</v>
      </c>
      <c r="HF96">
        <v>3.2924500000000001</v>
      </c>
      <c r="HG96">
        <v>8281.9</v>
      </c>
      <c r="HH96">
        <v>9999</v>
      </c>
      <c r="HI96">
        <v>9999</v>
      </c>
      <c r="HJ96">
        <v>969.8</v>
      </c>
      <c r="HK96">
        <v>4.9712399999999999</v>
      </c>
      <c r="HL96">
        <v>1.87388</v>
      </c>
      <c r="HM96">
        <v>1.87015</v>
      </c>
      <c r="HN96">
        <v>1.8696699999999999</v>
      </c>
      <c r="HO96">
        <v>1.8744700000000001</v>
      </c>
      <c r="HP96">
        <v>1.8711199999999999</v>
      </c>
      <c r="HQ96">
        <v>1.8666100000000001</v>
      </c>
      <c r="HR96">
        <v>1.87765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-1.855</v>
      </c>
      <c r="IG96">
        <v>0.5625</v>
      </c>
      <c r="IH96">
        <v>-1.4143203888967211</v>
      </c>
      <c r="II96">
        <v>1.7196870422270779E-5</v>
      </c>
      <c r="IJ96">
        <v>-2.1741833173098589E-6</v>
      </c>
      <c r="IK96">
        <v>9.0595066644434051E-10</v>
      </c>
      <c r="IL96">
        <v>-5.0132855213330413E-2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125</v>
      </c>
      <c r="IU96">
        <v>124.9</v>
      </c>
      <c r="IV96">
        <v>1.2963899999999999</v>
      </c>
      <c r="IW96">
        <v>2.5366200000000001</v>
      </c>
      <c r="IX96">
        <v>1.49902</v>
      </c>
      <c r="IY96">
        <v>2.3034699999999999</v>
      </c>
      <c r="IZ96">
        <v>1.69678</v>
      </c>
      <c r="JA96">
        <v>2.2753899999999998</v>
      </c>
      <c r="JB96">
        <v>39.316899999999997</v>
      </c>
      <c r="JC96">
        <v>14.4648</v>
      </c>
      <c r="JD96">
        <v>18</v>
      </c>
      <c r="JE96">
        <v>729.4</v>
      </c>
      <c r="JF96">
        <v>311.28100000000001</v>
      </c>
      <c r="JG96">
        <v>30.005700000000001</v>
      </c>
      <c r="JH96">
        <v>35.564999999999998</v>
      </c>
      <c r="JI96">
        <v>30.003299999999999</v>
      </c>
      <c r="JJ96">
        <v>35.171199999999999</v>
      </c>
      <c r="JK96">
        <v>35.184199999999997</v>
      </c>
      <c r="JL96">
        <v>26.0533</v>
      </c>
      <c r="JM96">
        <v>22.2288</v>
      </c>
      <c r="JN96">
        <v>100</v>
      </c>
      <c r="JO96">
        <v>30</v>
      </c>
      <c r="JP96">
        <v>545.00099999999998</v>
      </c>
      <c r="JQ96">
        <v>30.977599999999999</v>
      </c>
      <c r="JR96">
        <v>98.256200000000007</v>
      </c>
      <c r="JS96">
        <v>98.147499999999994</v>
      </c>
    </row>
    <row r="97" spans="1:279" x14ac:dyDescent="0.2">
      <c r="A97">
        <v>82</v>
      </c>
      <c r="B97">
        <v>1658323592</v>
      </c>
      <c r="C97">
        <v>323.5</v>
      </c>
      <c r="D97" t="s">
        <v>583</v>
      </c>
      <c r="E97" t="s">
        <v>584</v>
      </c>
      <c r="F97">
        <v>4</v>
      </c>
      <c r="G97">
        <v>1658323590</v>
      </c>
      <c r="H97">
        <f t="shared" si="50"/>
        <v>2.8057598016185338E-3</v>
      </c>
      <c r="I97">
        <f t="shared" si="51"/>
        <v>2.8057598016185339</v>
      </c>
      <c r="J97">
        <f t="shared" si="52"/>
        <v>13.068184559379567</v>
      </c>
      <c r="K97">
        <f t="shared" si="53"/>
        <v>514.17457142857154</v>
      </c>
      <c r="L97">
        <f t="shared" si="54"/>
        <v>362.24025918560699</v>
      </c>
      <c r="M97">
        <f t="shared" si="55"/>
        <v>36.679775199093861</v>
      </c>
      <c r="N97">
        <f t="shared" si="56"/>
        <v>52.064361193566072</v>
      </c>
      <c r="O97">
        <f t="shared" si="57"/>
        <v>0.15455056937290204</v>
      </c>
      <c r="P97">
        <f t="shared" si="58"/>
        <v>2.7730649017595903</v>
      </c>
      <c r="Q97">
        <f t="shared" si="59"/>
        <v>0.14991987352692343</v>
      </c>
      <c r="R97">
        <f t="shared" si="60"/>
        <v>9.41044132753589E-2</v>
      </c>
      <c r="S97">
        <f t="shared" si="61"/>
        <v>194.41443172443184</v>
      </c>
      <c r="T97">
        <f t="shared" si="62"/>
        <v>34.016960421552071</v>
      </c>
      <c r="U97">
        <f t="shared" si="63"/>
        <v>33.468271428571427</v>
      </c>
      <c r="V97">
        <f t="shared" si="64"/>
        <v>5.1865658182888597</v>
      </c>
      <c r="W97">
        <f t="shared" si="65"/>
        <v>64.599467657061567</v>
      </c>
      <c r="X97">
        <f t="shared" si="66"/>
        <v>3.371596656706239</v>
      </c>
      <c r="Y97">
        <f t="shared" si="67"/>
        <v>5.2192328806871817</v>
      </c>
      <c r="Z97">
        <f t="shared" si="68"/>
        <v>1.8149691615826207</v>
      </c>
      <c r="AA97">
        <f t="shared" si="69"/>
        <v>-123.73400725137734</v>
      </c>
      <c r="AB97">
        <f t="shared" si="70"/>
        <v>16.769794022452178</v>
      </c>
      <c r="AC97">
        <f t="shared" si="71"/>
        <v>1.3921110716010052</v>
      </c>
      <c r="AD97">
        <f t="shared" si="72"/>
        <v>88.842329567107669</v>
      </c>
      <c r="AE97">
        <f t="shared" si="73"/>
        <v>22.596563580914363</v>
      </c>
      <c r="AF97">
        <f t="shared" si="74"/>
        <v>2.7839381096084992</v>
      </c>
      <c r="AG97">
        <f t="shared" si="75"/>
        <v>13.068184559379567</v>
      </c>
      <c r="AH97">
        <v>553.34956464617301</v>
      </c>
      <c r="AI97">
        <v>534.4123212121209</v>
      </c>
      <c r="AJ97">
        <v>1.686556664327888</v>
      </c>
      <c r="AK97">
        <v>63.139762686809448</v>
      </c>
      <c r="AL97">
        <f t="shared" si="76"/>
        <v>2.8057598016185339</v>
      </c>
      <c r="AM97">
        <v>30.79883837621685</v>
      </c>
      <c r="AN97">
        <v>33.302512727272713</v>
      </c>
      <c r="AO97">
        <v>-1.870895315711824E-4</v>
      </c>
      <c r="AP97">
        <v>90.997480818109025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47396.524919413205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1009.4456122924515</v>
      </c>
      <c r="BI97">
        <f t="shared" si="83"/>
        <v>13.068184559379567</v>
      </c>
      <c r="BJ97" t="e">
        <f t="shared" si="84"/>
        <v>#DIV/0!</v>
      </c>
      <c r="BK97">
        <f t="shared" si="85"/>
        <v>1.2945902582806529E-2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1199.9285714285711</v>
      </c>
      <c r="CQ97">
        <f t="shared" si="97"/>
        <v>1009.4456122924515</v>
      </c>
      <c r="CR97">
        <f t="shared" si="98"/>
        <v>0.84125475159797158</v>
      </c>
      <c r="CS97">
        <f t="shared" si="99"/>
        <v>0.16202167058408515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1658323590</v>
      </c>
      <c r="CZ97">
        <v>514.17457142857154</v>
      </c>
      <c r="DA97">
        <v>536.34500000000003</v>
      </c>
      <c r="DB97">
        <v>33.297042857142863</v>
      </c>
      <c r="DC97">
        <v>30.813857142857142</v>
      </c>
      <c r="DD97">
        <v>516.03457142857144</v>
      </c>
      <c r="DE97">
        <v>32.734428571428573</v>
      </c>
      <c r="DF97">
        <v>650.27142857142849</v>
      </c>
      <c r="DG97">
        <v>101.1584285714286</v>
      </c>
      <c r="DH97">
        <v>9.9712314285714282E-2</v>
      </c>
      <c r="DI97">
        <v>33.580442857142849</v>
      </c>
      <c r="DJ97">
        <v>999.89999999999986</v>
      </c>
      <c r="DK97">
        <v>33.468271428571427</v>
      </c>
      <c r="DL97">
        <v>0</v>
      </c>
      <c r="DM97">
        <v>0</v>
      </c>
      <c r="DN97">
        <v>9028.9285714285706</v>
      </c>
      <c r="DO97">
        <v>0</v>
      </c>
      <c r="DP97">
        <v>19.78971428571429</v>
      </c>
      <c r="DQ97">
        <v>-22.170285714285711</v>
      </c>
      <c r="DR97">
        <v>531.88485714285707</v>
      </c>
      <c r="DS97">
        <v>553.39728571428566</v>
      </c>
      <c r="DT97">
        <v>2.4831657142857142</v>
      </c>
      <c r="DU97">
        <v>536.34500000000003</v>
      </c>
      <c r="DV97">
        <v>30.813857142857142</v>
      </c>
      <c r="DW97">
        <v>3.368277142857143</v>
      </c>
      <c r="DX97">
        <v>3.117082857142857</v>
      </c>
      <c r="DY97">
        <v>25.970014285714289</v>
      </c>
      <c r="DZ97">
        <v>24.666928571428571</v>
      </c>
      <c r="EA97">
        <v>1199.9285714285711</v>
      </c>
      <c r="EB97">
        <v>0.95800171428571412</v>
      </c>
      <c r="EC97">
        <v>4.1998614285714282E-2</v>
      </c>
      <c r="ED97">
        <v>0</v>
      </c>
      <c r="EE97">
        <v>662.51114285714289</v>
      </c>
      <c r="EF97">
        <v>5.0001600000000002</v>
      </c>
      <c r="EG97">
        <v>8588.2742857142839</v>
      </c>
      <c r="EH97">
        <v>9514.612857142858</v>
      </c>
      <c r="EI97">
        <v>48.678142857142859</v>
      </c>
      <c r="EJ97">
        <v>50.875</v>
      </c>
      <c r="EK97">
        <v>49.704999999999998</v>
      </c>
      <c r="EL97">
        <v>50.133714285714291</v>
      </c>
      <c r="EM97">
        <v>50.303142857142859</v>
      </c>
      <c r="EN97">
        <v>1144.742857142857</v>
      </c>
      <c r="EO97">
        <v>50.187142857142859</v>
      </c>
      <c r="EP97">
        <v>0</v>
      </c>
      <c r="EQ97">
        <v>766103.40000009537</v>
      </c>
      <c r="ER97">
        <v>0</v>
      </c>
      <c r="ES97">
        <v>659.32253846153856</v>
      </c>
      <c r="ET97">
        <v>34.826529944357368</v>
      </c>
      <c r="EU97">
        <v>-463.30222235870582</v>
      </c>
      <c r="EV97">
        <v>8610.3126923076907</v>
      </c>
      <c r="EW97">
        <v>15</v>
      </c>
      <c r="EX97">
        <v>1658316094</v>
      </c>
      <c r="EY97" t="s">
        <v>416</v>
      </c>
      <c r="EZ97">
        <v>1658316090.5</v>
      </c>
      <c r="FA97">
        <v>1658316094</v>
      </c>
      <c r="FB97">
        <v>11</v>
      </c>
      <c r="FC97">
        <v>-0.13300000000000001</v>
      </c>
      <c r="FD97">
        <v>0.107</v>
      </c>
      <c r="FE97">
        <v>-1.72</v>
      </c>
      <c r="FF97">
        <v>0.44</v>
      </c>
      <c r="FG97">
        <v>415</v>
      </c>
      <c r="FH97">
        <v>29</v>
      </c>
      <c r="FI97">
        <v>0.15</v>
      </c>
      <c r="FJ97">
        <v>0.28000000000000003</v>
      </c>
      <c r="FK97">
        <v>-21.79106097560976</v>
      </c>
      <c r="FL97">
        <v>-2.7262411149825692</v>
      </c>
      <c r="FM97">
        <v>0.27002838322181921</v>
      </c>
      <c r="FN97">
        <v>0</v>
      </c>
      <c r="FO97">
        <v>657.26382352941164</v>
      </c>
      <c r="FP97">
        <v>34.784385030916297</v>
      </c>
      <c r="FQ97">
        <v>3.4180220757090729</v>
      </c>
      <c r="FR97">
        <v>0</v>
      </c>
      <c r="FS97">
        <v>2.5238787804878049</v>
      </c>
      <c r="FT97">
        <v>3.0323623693378762E-2</v>
      </c>
      <c r="FU97">
        <v>3.050476685621142E-2</v>
      </c>
      <c r="FV97">
        <v>1</v>
      </c>
      <c r="FW97">
        <v>1</v>
      </c>
      <c r="FX97">
        <v>3</v>
      </c>
      <c r="FY97" t="s">
        <v>423</v>
      </c>
      <c r="FZ97">
        <v>3.36951</v>
      </c>
      <c r="GA97">
        <v>2.8936799999999998</v>
      </c>
      <c r="GB97">
        <v>0.115337</v>
      </c>
      <c r="GC97">
        <v>0.120393</v>
      </c>
      <c r="GD97">
        <v>0.138243</v>
      </c>
      <c r="GE97">
        <v>0.13423199999999999</v>
      </c>
      <c r="GF97">
        <v>30515.200000000001</v>
      </c>
      <c r="GG97">
        <v>26383.4</v>
      </c>
      <c r="GH97">
        <v>30830.7</v>
      </c>
      <c r="GI97">
        <v>27957.1</v>
      </c>
      <c r="GJ97">
        <v>35002</v>
      </c>
      <c r="GK97">
        <v>34151.199999999997</v>
      </c>
      <c r="GL97">
        <v>40187.699999999997</v>
      </c>
      <c r="GM97">
        <v>38967.699999999997</v>
      </c>
      <c r="GN97">
        <v>2.3544</v>
      </c>
      <c r="GO97">
        <v>1.621</v>
      </c>
      <c r="GP97">
        <v>0</v>
      </c>
      <c r="GQ97">
        <v>7.5042200000000003E-2</v>
      </c>
      <c r="GR97">
        <v>999.9</v>
      </c>
      <c r="GS97">
        <v>32.261299999999999</v>
      </c>
      <c r="GT97">
        <v>66.900000000000006</v>
      </c>
      <c r="GU97">
        <v>34.5</v>
      </c>
      <c r="GV97">
        <v>36.334800000000001</v>
      </c>
      <c r="GW97">
        <v>49.761899999999997</v>
      </c>
      <c r="GX97">
        <v>40.673099999999998</v>
      </c>
      <c r="GY97">
        <v>1</v>
      </c>
      <c r="GZ97">
        <v>0.66533799999999998</v>
      </c>
      <c r="HA97">
        <v>2.2288999999999999</v>
      </c>
      <c r="HB97">
        <v>20.194800000000001</v>
      </c>
      <c r="HC97">
        <v>5.2120499999999996</v>
      </c>
      <c r="HD97">
        <v>11.974</v>
      </c>
      <c r="HE97">
        <v>4.9908999999999999</v>
      </c>
      <c r="HF97">
        <v>3.2925</v>
      </c>
      <c r="HG97">
        <v>8282.1</v>
      </c>
      <c r="HH97">
        <v>9999</v>
      </c>
      <c r="HI97">
        <v>9999</v>
      </c>
      <c r="HJ97">
        <v>969.8</v>
      </c>
      <c r="HK97">
        <v>4.9712199999999998</v>
      </c>
      <c r="HL97">
        <v>1.8738699999999999</v>
      </c>
      <c r="HM97">
        <v>1.87015</v>
      </c>
      <c r="HN97">
        <v>1.8696699999999999</v>
      </c>
      <c r="HO97">
        <v>1.87446</v>
      </c>
      <c r="HP97">
        <v>1.8711500000000001</v>
      </c>
      <c r="HQ97">
        <v>1.8666100000000001</v>
      </c>
      <c r="HR97">
        <v>1.8776600000000001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-1.865</v>
      </c>
      <c r="IG97">
        <v>0.56279999999999997</v>
      </c>
      <c r="IH97">
        <v>-1.4143203888967211</v>
      </c>
      <c r="II97">
        <v>1.7196870422270779E-5</v>
      </c>
      <c r="IJ97">
        <v>-2.1741833173098589E-6</v>
      </c>
      <c r="IK97">
        <v>9.0595066644434051E-10</v>
      </c>
      <c r="IL97">
        <v>-5.0132855213330413E-2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125</v>
      </c>
      <c r="IU97">
        <v>125</v>
      </c>
      <c r="IV97">
        <v>1.31226</v>
      </c>
      <c r="IW97">
        <v>2.5647000000000002</v>
      </c>
      <c r="IX97">
        <v>1.49902</v>
      </c>
      <c r="IY97">
        <v>2.3034699999999999</v>
      </c>
      <c r="IZ97">
        <v>1.69678</v>
      </c>
      <c r="JA97">
        <v>2.3974600000000001</v>
      </c>
      <c r="JB97">
        <v>39.316899999999997</v>
      </c>
      <c r="JC97">
        <v>14.4648</v>
      </c>
      <c r="JD97">
        <v>18</v>
      </c>
      <c r="JE97">
        <v>729.61599999999999</v>
      </c>
      <c r="JF97">
        <v>311.09800000000001</v>
      </c>
      <c r="JG97">
        <v>30.0061</v>
      </c>
      <c r="JH97">
        <v>35.595700000000001</v>
      </c>
      <c r="JI97">
        <v>30.003299999999999</v>
      </c>
      <c r="JJ97">
        <v>35.196899999999999</v>
      </c>
      <c r="JK97">
        <v>35.209899999999998</v>
      </c>
      <c r="JL97">
        <v>26.319400000000002</v>
      </c>
      <c r="JM97">
        <v>22.2288</v>
      </c>
      <c r="JN97">
        <v>100</v>
      </c>
      <c r="JO97">
        <v>30</v>
      </c>
      <c r="JP97">
        <v>551.67999999999995</v>
      </c>
      <c r="JQ97">
        <v>31.012499999999999</v>
      </c>
      <c r="JR97">
        <v>98.250200000000007</v>
      </c>
      <c r="JS97">
        <v>98.139099999999999</v>
      </c>
    </row>
    <row r="98" spans="1:279" x14ac:dyDescent="0.2">
      <c r="A98">
        <v>83</v>
      </c>
      <c r="B98">
        <v>1658323596</v>
      </c>
      <c r="C98">
        <v>327.5</v>
      </c>
      <c r="D98" t="s">
        <v>585</v>
      </c>
      <c r="E98" t="s">
        <v>586</v>
      </c>
      <c r="F98">
        <v>4</v>
      </c>
      <c r="G98">
        <v>1658323593.6875</v>
      </c>
      <c r="H98">
        <f t="shared" si="50"/>
        <v>2.7980761388865E-3</v>
      </c>
      <c r="I98">
        <f t="shared" si="51"/>
        <v>2.7980761388865001</v>
      </c>
      <c r="J98">
        <f t="shared" si="52"/>
        <v>13.172151249520184</v>
      </c>
      <c r="K98">
        <f t="shared" si="53"/>
        <v>520.155125</v>
      </c>
      <c r="L98">
        <f t="shared" si="54"/>
        <v>366.61326674062201</v>
      </c>
      <c r="M98">
        <f t="shared" si="55"/>
        <v>37.123191777503664</v>
      </c>
      <c r="N98">
        <f t="shared" si="56"/>
        <v>52.670812027891067</v>
      </c>
      <c r="O98">
        <f t="shared" si="57"/>
        <v>0.15415132648918237</v>
      </c>
      <c r="P98">
        <f t="shared" si="58"/>
        <v>2.7743787807697058</v>
      </c>
      <c r="Q98">
        <f t="shared" si="59"/>
        <v>0.14954625202572058</v>
      </c>
      <c r="R98">
        <f t="shared" si="60"/>
        <v>9.386869581841846E-2</v>
      </c>
      <c r="S98">
        <f t="shared" si="61"/>
        <v>194.4163863357995</v>
      </c>
      <c r="T98">
        <f t="shared" si="62"/>
        <v>34.030064368215839</v>
      </c>
      <c r="U98">
        <f t="shared" si="63"/>
        <v>33.475362500000003</v>
      </c>
      <c r="V98">
        <f t="shared" si="64"/>
        <v>5.1886256325630722</v>
      </c>
      <c r="W98">
        <f t="shared" si="65"/>
        <v>64.607265793956287</v>
      </c>
      <c r="X98">
        <f t="shared" si="66"/>
        <v>3.3741162872054158</v>
      </c>
      <c r="Y98">
        <f t="shared" si="67"/>
        <v>5.2225028342261908</v>
      </c>
      <c r="Z98">
        <f t="shared" si="68"/>
        <v>1.8145093453576564</v>
      </c>
      <c r="AA98">
        <f t="shared" si="69"/>
        <v>-123.39515772489464</v>
      </c>
      <c r="AB98">
        <f t="shared" si="70"/>
        <v>17.391520209074464</v>
      </c>
      <c r="AC98">
        <f t="shared" si="71"/>
        <v>1.4431678554720335</v>
      </c>
      <c r="AD98">
        <f t="shared" si="72"/>
        <v>89.855916675451368</v>
      </c>
      <c r="AE98">
        <f t="shared" si="73"/>
        <v>22.698683028502096</v>
      </c>
      <c r="AF98">
        <f t="shared" si="74"/>
        <v>2.7235501047303878</v>
      </c>
      <c r="AG98">
        <f t="shared" si="75"/>
        <v>13.172151249520184</v>
      </c>
      <c r="AH98">
        <v>560.15524820188011</v>
      </c>
      <c r="AI98">
        <v>541.13392121212144</v>
      </c>
      <c r="AJ98">
        <v>1.6823304661008891</v>
      </c>
      <c r="AK98">
        <v>63.139762686809448</v>
      </c>
      <c r="AL98">
        <f t="shared" si="76"/>
        <v>2.7980761388865001</v>
      </c>
      <c r="AM98">
        <v>30.886143618188239</v>
      </c>
      <c r="AN98">
        <v>33.340806666666673</v>
      </c>
      <c r="AO98">
        <v>7.4016691958527772E-3</v>
      </c>
      <c r="AP98">
        <v>90.997480818109025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47430.924550807918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1009.4571732309844</v>
      </c>
      <c r="BI98">
        <f t="shared" si="83"/>
        <v>13.172151249520184</v>
      </c>
      <c r="BJ98" t="e">
        <f t="shared" si="84"/>
        <v>#DIV/0!</v>
      </c>
      <c r="BK98">
        <f t="shared" si="85"/>
        <v>1.3048746988799818E-2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1199.9425000000001</v>
      </c>
      <c r="CQ98">
        <f t="shared" si="97"/>
        <v>1009.4571732309844</v>
      </c>
      <c r="CR98">
        <f t="shared" si="98"/>
        <v>0.84125462114308336</v>
      </c>
      <c r="CS98">
        <f t="shared" si="99"/>
        <v>0.1620214188061507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1658323593.6875</v>
      </c>
      <c r="CZ98">
        <v>520.155125</v>
      </c>
      <c r="DA98">
        <v>542.40674999999999</v>
      </c>
      <c r="DB98">
        <v>33.321375000000003</v>
      </c>
      <c r="DC98">
        <v>30.892050000000001</v>
      </c>
      <c r="DD98">
        <v>522.024</v>
      </c>
      <c r="DE98">
        <v>32.7580375</v>
      </c>
      <c r="DF98">
        <v>650.25412500000004</v>
      </c>
      <c r="DG98">
        <v>101.16</v>
      </c>
      <c r="DH98">
        <v>9.981557499999999E-2</v>
      </c>
      <c r="DI98">
        <v>33.591637499999997</v>
      </c>
      <c r="DJ98">
        <v>999.9</v>
      </c>
      <c r="DK98">
        <v>33.475362500000003</v>
      </c>
      <c r="DL98">
        <v>0</v>
      </c>
      <c r="DM98">
        <v>0</v>
      </c>
      <c r="DN98">
        <v>9035.78125</v>
      </c>
      <c r="DO98">
        <v>0</v>
      </c>
      <c r="DP98">
        <v>17.769024999999999</v>
      </c>
      <c r="DQ98">
        <v>-22.251762500000002</v>
      </c>
      <c r="DR98">
        <v>538.08487500000001</v>
      </c>
      <c r="DS98">
        <v>559.69712499999991</v>
      </c>
      <c r="DT98">
        <v>2.4293162499999998</v>
      </c>
      <c r="DU98">
        <v>542.40674999999999</v>
      </c>
      <c r="DV98">
        <v>30.892050000000001</v>
      </c>
      <c r="DW98">
        <v>3.3707912499999999</v>
      </c>
      <c r="DX98">
        <v>3.1250412500000002</v>
      </c>
      <c r="DY98">
        <v>25.982637499999999</v>
      </c>
      <c r="DZ98">
        <v>24.709587500000001</v>
      </c>
      <c r="EA98">
        <v>1199.9425000000001</v>
      </c>
      <c r="EB98">
        <v>0.95800249999999998</v>
      </c>
      <c r="EC98">
        <v>4.1997850000000003E-2</v>
      </c>
      <c r="ED98">
        <v>0</v>
      </c>
      <c r="EE98">
        <v>664.75125000000003</v>
      </c>
      <c r="EF98">
        <v>5.0001600000000002</v>
      </c>
      <c r="EG98">
        <v>8558.1812500000015</v>
      </c>
      <c r="EH98">
        <v>9514.7462500000001</v>
      </c>
      <c r="EI98">
        <v>48.726374999999997</v>
      </c>
      <c r="EJ98">
        <v>50.91375</v>
      </c>
      <c r="EK98">
        <v>49.733999999999988</v>
      </c>
      <c r="EL98">
        <v>50.179250000000003</v>
      </c>
      <c r="EM98">
        <v>50.311999999999998</v>
      </c>
      <c r="EN98">
        <v>1144.76125</v>
      </c>
      <c r="EO98">
        <v>50.182499999999997</v>
      </c>
      <c r="EP98">
        <v>0</v>
      </c>
      <c r="EQ98">
        <v>766107</v>
      </c>
      <c r="ER98">
        <v>0</v>
      </c>
      <c r="ES98">
        <v>661.43599999999992</v>
      </c>
      <c r="ET98">
        <v>35.554803446710586</v>
      </c>
      <c r="EU98">
        <v>-191.23794870110461</v>
      </c>
      <c r="EV98">
        <v>8581.0219230769217</v>
      </c>
      <c r="EW98">
        <v>15</v>
      </c>
      <c r="EX98">
        <v>1658316094</v>
      </c>
      <c r="EY98" t="s">
        <v>416</v>
      </c>
      <c r="EZ98">
        <v>1658316090.5</v>
      </c>
      <c r="FA98">
        <v>1658316094</v>
      </c>
      <c r="FB98">
        <v>11</v>
      </c>
      <c r="FC98">
        <v>-0.13300000000000001</v>
      </c>
      <c r="FD98">
        <v>0.107</v>
      </c>
      <c r="FE98">
        <v>-1.72</v>
      </c>
      <c r="FF98">
        <v>0.44</v>
      </c>
      <c r="FG98">
        <v>415</v>
      </c>
      <c r="FH98">
        <v>29</v>
      </c>
      <c r="FI98">
        <v>0.15</v>
      </c>
      <c r="FJ98">
        <v>0.28000000000000003</v>
      </c>
      <c r="FK98">
        <v>-21.952246341463411</v>
      </c>
      <c r="FL98">
        <v>-2.317595121951233</v>
      </c>
      <c r="FM98">
        <v>0.23203926191914359</v>
      </c>
      <c r="FN98">
        <v>0</v>
      </c>
      <c r="FO98">
        <v>659.71241176470585</v>
      </c>
      <c r="FP98">
        <v>34.734973280887033</v>
      </c>
      <c r="FQ98">
        <v>3.413620099453218</v>
      </c>
      <c r="FR98">
        <v>0</v>
      </c>
      <c r="FS98">
        <v>2.5125092682926828</v>
      </c>
      <c r="FT98">
        <v>-0.3576537282229979</v>
      </c>
      <c r="FU98">
        <v>4.7355683378503717E-2</v>
      </c>
      <c r="FV98">
        <v>0</v>
      </c>
      <c r="FW98">
        <v>0</v>
      </c>
      <c r="FX98">
        <v>3</v>
      </c>
      <c r="FY98" t="s">
        <v>426</v>
      </c>
      <c r="FZ98">
        <v>3.3696000000000002</v>
      </c>
      <c r="GA98">
        <v>2.8939400000000002</v>
      </c>
      <c r="GB98">
        <v>0.116385</v>
      </c>
      <c r="GC98">
        <v>0.121478</v>
      </c>
      <c r="GD98">
        <v>0.138351</v>
      </c>
      <c r="GE98">
        <v>0.134432</v>
      </c>
      <c r="GF98">
        <v>30476.799999999999</v>
      </c>
      <c r="GG98">
        <v>26348.6</v>
      </c>
      <c r="GH98">
        <v>30828.6</v>
      </c>
      <c r="GI98">
        <v>27954.9</v>
      </c>
      <c r="GJ98">
        <v>34995.4</v>
      </c>
      <c r="GK98">
        <v>34140.5</v>
      </c>
      <c r="GL98">
        <v>40185</v>
      </c>
      <c r="GM98">
        <v>38964.400000000001</v>
      </c>
      <c r="GN98">
        <v>2.35378</v>
      </c>
      <c r="GO98">
        <v>1.6208800000000001</v>
      </c>
      <c r="GP98">
        <v>0</v>
      </c>
      <c r="GQ98">
        <v>7.4032700000000007E-2</v>
      </c>
      <c r="GR98">
        <v>999.9</v>
      </c>
      <c r="GS98">
        <v>32.270600000000002</v>
      </c>
      <c r="GT98">
        <v>66.900000000000006</v>
      </c>
      <c r="GU98">
        <v>34.5</v>
      </c>
      <c r="GV98">
        <v>36.329099999999997</v>
      </c>
      <c r="GW98">
        <v>49.191899999999997</v>
      </c>
      <c r="GX98">
        <v>40.272399999999998</v>
      </c>
      <c r="GY98">
        <v>1</v>
      </c>
      <c r="GZ98">
        <v>0.66822700000000002</v>
      </c>
      <c r="HA98">
        <v>2.2509899999999998</v>
      </c>
      <c r="HB98">
        <v>20.194600000000001</v>
      </c>
      <c r="HC98">
        <v>5.2123499999999998</v>
      </c>
      <c r="HD98">
        <v>11.974</v>
      </c>
      <c r="HE98">
        <v>4.9905499999999998</v>
      </c>
      <c r="HF98">
        <v>3.2925800000000001</v>
      </c>
      <c r="HG98">
        <v>8282.1</v>
      </c>
      <c r="HH98">
        <v>9999</v>
      </c>
      <c r="HI98">
        <v>9999</v>
      </c>
      <c r="HJ98">
        <v>969.8</v>
      </c>
      <c r="HK98">
        <v>4.9712199999999998</v>
      </c>
      <c r="HL98">
        <v>1.87388</v>
      </c>
      <c r="HM98">
        <v>1.87015</v>
      </c>
      <c r="HN98">
        <v>1.8696600000000001</v>
      </c>
      <c r="HO98">
        <v>1.8744799999999999</v>
      </c>
      <c r="HP98">
        <v>1.8711500000000001</v>
      </c>
      <c r="HQ98">
        <v>1.8666100000000001</v>
      </c>
      <c r="HR98">
        <v>1.87767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-1.8740000000000001</v>
      </c>
      <c r="IG98">
        <v>0.56410000000000005</v>
      </c>
      <c r="IH98">
        <v>-1.4143203888967211</v>
      </c>
      <c r="II98">
        <v>1.7196870422270779E-5</v>
      </c>
      <c r="IJ98">
        <v>-2.1741833173098589E-6</v>
      </c>
      <c r="IK98">
        <v>9.0595066644434051E-10</v>
      </c>
      <c r="IL98">
        <v>-5.0132855213330413E-2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125.1</v>
      </c>
      <c r="IU98">
        <v>125</v>
      </c>
      <c r="IV98">
        <v>1.32324</v>
      </c>
      <c r="IW98">
        <v>2.5354000000000001</v>
      </c>
      <c r="IX98">
        <v>1.49902</v>
      </c>
      <c r="IY98">
        <v>2.3034699999999999</v>
      </c>
      <c r="IZ98">
        <v>1.69678</v>
      </c>
      <c r="JA98">
        <v>2.36694</v>
      </c>
      <c r="JB98">
        <v>39.316899999999997</v>
      </c>
      <c r="JC98">
        <v>14.4823</v>
      </c>
      <c r="JD98">
        <v>18</v>
      </c>
      <c r="JE98">
        <v>729.38499999999999</v>
      </c>
      <c r="JF98">
        <v>311.16300000000001</v>
      </c>
      <c r="JG98">
        <v>30.0061</v>
      </c>
      <c r="JH98">
        <v>35.6265</v>
      </c>
      <c r="JI98">
        <v>30.003399999999999</v>
      </c>
      <c r="JJ98">
        <v>35.222700000000003</v>
      </c>
      <c r="JK98">
        <v>35.235599999999998</v>
      </c>
      <c r="JL98">
        <v>26.5779</v>
      </c>
      <c r="JM98">
        <v>22.2288</v>
      </c>
      <c r="JN98">
        <v>100</v>
      </c>
      <c r="JO98">
        <v>30</v>
      </c>
      <c r="JP98">
        <v>558.35900000000004</v>
      </c>
      <c r="JQ98">
        <v>31.010999999999999</v>
      </c>
      <c r="JR98">
        <v>98.243600000000001</v>
      </c>
      <c r="JS98">
        <v>98.131</v>
      </c>
    </row>
    <row r="99" spans="1:279" x14ac:dyDescent="0.2">
      <c r="A99">
        <v>84</v>
      </c>
      <c r="B99">
        <v>1658323600</v>
      </c>
      <c r="C99">
        <v>331.5</v>
      </c>
      <c r="D99" t="s">
        <v>587</v>
      </c>
      <c r="E99" t="s">
        <v>588</v>
      </c>
      <c r="F99">
        <v>4</v>
      </c>
      <c r="G99">
        <v>1658323598</v>
      </c>
      <c r="H99">
        <f t="shared" si="50"/>
        <v>2.8066889254604139E-3</v>
      </c>
      <c r="I99">
        <f t="shared" si="51"/>
        <v>2.8066889254604139</v>
      </c>
      <c r="J99">
        <f t="shared" si="52"/>
        <v>13.286091488129051</v>
      </c>
      <c r="K99">
        <f t="shared" si="53"/>
        <v>527.2094285714287</v>
      </c>
      <c r="L99">
        <f t="shared" si="54"/>
        <v>372.94449284747958</v>
      </c>
      <c r="M99">
        <f t="shared" si="55"/>
        <v>37.764859922489634</v>
      </c>
      <c r="N99">
        <f t="shared" si="56"/>
        <v>53.385934372701016</v>
      </c>
      <c r="O99">
        <f t="shared" si="57"/>
        <v>0.15491082343256371</v>
      </c>
      <c r="P99">
        <f t="shared" si="58"/>
        <v>2.7681924286473381</v>
      </c>
      <c r="Q99">
        <f t="shared" si="59"/>
        <v>0.15025094104036998</v>
      </c>
      <c r="R99">
        <f t="shared" si="60"/>
        <v>9.431383380208043E-2</v>
      </c>
      <c r="S99">
        <f t="shared" si="61"/>
        <v>194.41527769309269</v>
      </c>
      <c r="T99">
        <f t="shared" si="62"/>
        <v>34.042741763670222</v>
      </c>
      <c r="U99">
        <f t="shared" si="63"/>
        <v>33.4801</v>
      </c>
      <c r="V99">
        <f t="shared" si="64"/>
        <v>5.1900021779327163</v>
      </c>
      <c r="W99">
        <f t="shared" si="65"/>
        <v>64.639479678398487</v>
      </c>
      <c r="X99">
        <f t="shared" si="66"/>
        <v>3.3784689562080237</v>
      </c>
      <c r="Y99">
        <f t="shared" si="67"/>
        <v>5.226633897761797</v>
      </c>
      <c r="Z99">
        <f t="shared" si="68"/>
        <v>1.8115332217246927</v>
      </c>
      <c r="AA99">
        <f t="shared" si="69"/>
        <v>-123.77498161280425</v>
      </c>
      <c r="AB99">
        <f t="shared" si="70"/>
        <v>18.755051964369162</v>
      </c>
      <c r="AC99">
        <f t="shared" si="71"/>
        <v>1.5599373554683298</v>
      </c>
      <c r="AD99">
        <f t="shared" si="72"/>
        <v>90.955285400125916</v>
      </c>
      <c r="AE99">
        <f t="shared" si="73"/>
        <v>22.974194562423087</v>
      </c>
      <c r="AF99">
        <f t="shared" si="74"/>
        <v>2.7284061729380507</v>
      </c>
      <c r="AG99">
        <f t="shared" si="75"/>
        <v>13.286091488129051</v>
      </c>
      <c r="AH99">
        <v>567.24329528843668</v>
      </c>
      <c r="AI99">
        <v>547.98403636363616</v>
      </c>
      <c r="AJ99">
        <v>1.716231440888127</v>
      </c>
      <c r="AK99">
        <v>63.139762686809448</v>
      </c>
      <c r="AL99">
        <f t="shared" si="76"/>
        <v>2.8066889254604139</v>
      </c>
      <c r="AM99">
        <v>30.928086646287479</v>
      </c>
      <c r="AN99">
        <v>33.375396969696958</v>
      </c>
      <c r="AO99">
        <v>1.0062100672827919E-2</v>
      </c>
      <c r="AP99">
        <v>90.997480818109025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47258.770513897471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1009.4492962140375</v>
      </c>
      <c r="BI99">
        <f t="shared" si="83"/>
        <v>13.286091488129051</v>
      </c>
      <c r="BJ99" t="e">
        <f t="shared" si="84"/>
        <v>#DIV/0!</v>
      </c>
      <c r="BK99">
        <f t="shared" si="85"/>
        <v>1.3161722473787279E-2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1199.9328571428571</v>
      </c>
      <c r="CQ99">
        <f t="shared" si="97"/>
        <v>1009.4492962140375</v>
      </c>
      <c r="CR99">
        <f t="shared" si="98"/>
        <v>0.84125481705503324</v>
      </c>
      <c r="CS99">
        <f t="shared" si="99"/>
        <v>0.16202179691621424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1658323598</v>
      </c>
      <c r="CZ99">
        <v>527.2094285714287</v>
      </c>
      <c r="DA99">
        <v>549.7337142857142</v>
      </c>
      <c r="DB99">
        <v>33.363857142857142</v>
      </c>
      <c r="DC99">
        <v>30.930485714285719</v>
      </c>
      <c r="DD99">
        <v>529.08900000000006</v>
      </c>
      <c r="DE99">
        <v>32.799242857142858</v>
      </c>
      <c r="DF99">
        <v>650.30171428571418</v>
      </c>
      <c r="DG99">
        <v>101.1612857142857</v>
      </c>
      <c r="DH99">
        <v>0.1000565142857143</v>
      </c>
      <c r="DI99">
        <v>33.60577142857143</v>
      </c>
      <c r="DJ99">
        <v>999.89999999999986</v>
      </c>
      <c r="DK99">
        <v>33.4801</v>
      </c>
      <c r="DL99">
        <v>0</v>
      </c>
      <c r="DM99">
        <v>0</v>
      </c>
      <c r="DN99">
        <v>9002.7685714285708</v>
      </c>
      <c r="DO99">
        <v>0</v>
      </c>
      <c r="DP99">
        <v>15.02257142857143</v>
      </c>
      <c r="DQ99">
        <v>-22.524442857142851</v>
      </c>
      <c r="DR99">
        <v>545.40600000000006</v>
      </c>
      <c r="DS99">
        <v>567.28014285714278</v>
      </c>
      <c r="DT99">
        <v>2.4333714285714292</v>
      </c>
      <c r="DU99">
        <v>549.7337142857142</v>
      </c>
      <c r="DV99">
        <v>30.930485714285719</v>
      </c>
      <c r="DW99">
        <v>3.3751257142857152</v>
      </c>
      <c r="DX99">
        <v>3.128961428571428</v>
      </c>
      <c r="DY99">
        <v>26.004328571428569</v>
      </c>
      <c r="DZ99">
        <v>24.73057142857143</v>
      </c>
      <c r="EA99">
        <v>1199.9328571428571</v>
      </c>
      <c r="EB99">
        <v>0.95800171428571423</v>
      </c>
      <c r="EC99">
        <v>4.1998614285714282E-2</v>
      </c>
      <c r="ED99">
        <v>0</v>
      </c>
      <c r="EE99">
        <v>667.32285714285717</v>
      </c>
      <c r="EF99">
        <v>5.0001600000000002</v>
      </c>
      <c r="EG99">
        <v>8547.2357142857145</v>
      </c>
      <c r="EH99">
        <v>9514.6342857142863</v>
      </c>
      <c r="EI99">
        <v>48.75</v>
      </c>
      <c r="EJ99">
        <v>50.936999999999998</v>
      </c>
      <c r="EK99">
        <v>49.75</v>
      </c>
      <c r="EL99">
        <v>50.232000000000014</v>
      </c>
      <c r="EM99">
        <v>50.357000000000014</v>
      </c>
      <c r="EN99">
        <v>1144.745714285714</v>
      </c>
      <c r="EO99">
        <v>50.19</v>
      </c>
      <c r="EP99">
        <v>0</v>
      </c>
      <c r="EQ99">
        <v>766111.20000004768</v>
      </c>
      <c r="ER99">
        <v>0</v>
      </c>
      <c r="ES99">
        <v>664.1303200000001</v>
      </c>
      <c r="ET99">
        <v>35.933307643087723</v>
      </c>
      <c r="EU99">
        <v>-222.69153769946291</v>
      </c>
      <c r="EV99">
        <v>8568.4763999999996</v>
      </c>
      <c r="EW99">
        <v>15</v>
      </c>
      <c r="EX99">
        <v>1658316094</v>
      </c>
      <c r="EY99" t="s">
        <v>416</v>
      </c>
      <c r="EZ99">
        <v>1658316090.5</v>
      </c>
      <c r="FA99">
        <v>1658316094</v>
      </c>
      <c r="FB99">
        <v>11</v>
      </c>
      <c r="FC99">
        <v>-0.13300000000000001</v>
      </c>
      <c r="FD99">
        <v>0.107</v>
      </c>
      <c r="FE99">
        <v>-1.72</v>
      </c>
      <c r="FF99">
        <v>0.44</v>
      </c>
      <c r="FG99">
        <v>415</v>
      </c>
      <c r="FH99">
        <v>29</v>
      </c>
      <c r="FI99">
        <v>0.15</v>
      </c>
      <c r="FJ99">
        <v>0.28000000000000003</v>
      </c>
      <c r="FK99">
        <v>-22.125546341463419</v>
      </c>
      <c r="FL99">
        <v>-2.4159073170731769</v>
      </c>
      <c r="FM99">
        <v>0.24276780746275611</v>
      </c>
      <c r="FN99">
        <v>0</v>
      </c>
      <c r="FO99">
        <v>661.79594117647048</v>
      </c>
      <c r="FP99">
        <v>35.95944996419518</v>
      </c>
      <c r="FQ99">
        <v>3.5316798197856172</v>
      </c>
      <c r="FR99">
        <v>0</v>
      </c>
      <c r="FS99">
        <v>2.4940124390243898</v>
      </c>
      <c r="FT99">
        <v>-0.5452325435540093</v>
      </c>
      <c r="FU99">
        <v>5.6013524402615339E-2</v>
      </c>
      <c r="FV99">
        <v>0</v>
      </c>
      <c r="FW99">
        <v>0</v>
      </c>
      <c r="FX99">
        <v>3</v>
      </c>
      <c r="FY99" t="s">
        <v>426</v>
      </c>
      <c r="FZ99">
        <v>3.3694099999999998</v>
      </c>
      <c r="GA99">
        <v>2.8936700000000002</v>
      </c>
      <c r="GB99">
        <v>0.11744</v>
      </c>
      <c r="GC99">
        <v>0.12253699999999999</v>
      </c>
      <c r="GD99">
        <v>0.138434</v>
      </c>
      <c r="GE99">
        <v>0.134467</v>
      </c>
      <c r="GF99">
        <v>30437.7</v>
      </c>
      <c r="GG99">
        <v>26314.7</v>
      </c>
      <c r="GH99">
        <v>30826.1</v>
      </c>
      <c r="GI99">
        <v>27952.9</v>
      </c>
      <c r="GJ99">
        <v>34989.300000000003</v>
      </c>
      <c r="GK99">
        <v>34137.4</v>
      </c>
      <c r="GL99">
        <v>40181.800000000003</v>
      </c>
      <c r="GM99">
        <v>38962.400000000001</v>
      </c>
      <c r="GN99">
        <v>2.35365</v>
      </c>
      <c r="GO99">
        <v>1.6203799999999999</v>
      </c>
      <c r="GP99">
        <v>0</v>
      </c>
      <c r="GQ99">
        <v>7.4815000000000006E-2</v>
      </c>
      <c r="GR99">
        <v>999.9</v>
      </c>
      <c r="GS99">
        <v>32.2821</v>
      </c>
      <c r="GT99">
        <v>66.900000000000006</v>
      </c>
      <c r="GU99">
        <v>34.5</v>
      </c>
      <c r="GV99">
        <v>36.335299999999997</v>
      </c>
      <c r="GW99">
        <v>49.371899999999997</v>
      </c>
      <c r="GX99">
        <v>40.548900000000003</v>
      </c>
      <c r="GY99">
        <v>1</v>
      </c>
      <c r="GZ99">
        <v>0.67102399999999995</v>
      </c>
      <c r="HA99">
        <v>2.2700800000000001</v>
      </c>
      <c r="HB99">
        <v>20.194299999999998</v>
      </c>
      <c r="HC99">
        <v>5.2114500000000001</v>
      </c>
      <c r="HD99">
        <v>11.974</v>
      </c>
      <c r="HE99">
        <v>4.9905999999999997</v>
      </c>
      <c r="HF99">
        <v>3.29243</v>
      </c>
      <c r="HG99">
        <v>8282.1</v>
      </c>
      <c r="HH99">
        <v>9999</v>
      </c>
      <c r="HI99">
        <v>9999</v>
      </c>
      <c r="HJ99">
        <v>969.8</v>
      </c>
      <c r="HK99">
        <v>4.9712199999999998</v>
      </c>
      <c r="HL99">
        <v>1.87388</v>
      </c>
      <c r="HM99">
        <v>1.87015</v>
      </c>
      <c r="HN99">
        <v>1.86968</v>
      </c>
      <c r="HO99">
        <v>1.87446</v>
      </c>
      <c r="HP99">
        <v>1.87117</v>
      </c>
      <c r="HQ99">
        <v>1.8666100000000001</v>
      </c>
      <c r="HR99">
        <v>1.8776900000000001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-1.885</v>
      </c>
      <c r="IG99">
        <v>0.56499999999999995</v>
      </c>
      <c r="IH99">
        <v>-1.4143203888967211</v>
      </c>
      <c r="II99">
        <v>1.7196870422270779E-5</v>
      </c>
      <c r="IJ99">
        <v>-2.1741833173098589E-6</v>
      </c>
      <c r="IK99">
        <v>9.0595066644434051E-10</v>
      </c>
      <c r="IL99">
        <v>-5.0132855213330413E-2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125.2</v>
      </c>
      <c r="IU99">
        <v>125.1</v>
      </c>
      <c r="IV99">
        <v>1.33911</v>
      </c>
      <c r="IW99">
        <v>2.5756800000000002</v>
      </c>
      <c r="IX99">
        <v>1.49902</v>
      </c>
      <c r="IY99">
        <v>2.3034699999999999</v>
      </c>
      <c r="IZ99">
        <v>1.69678</v>
      </c>
      <c r="JA99">
        <v>2.2912599999999999</v>
      </c>
      <c r="JB99">
        <v>39.341799999999999</v>
      </c>
      <c r="JC99">
        <v>14.4472</v>
      </c>
      <c r="JD99">
        <v>18</v>
      </c>
      <c r="JE99">
        <v>729.58</v>
      </c>
      <c r="JF99">
        <v>311.041</v>
      </c>
      <c r="JG99">
        <v>30.005700000000001</v>
      </c>
      <c r="JH99">
        <v>35.658099999999997</v>
      </c>
      <c r="JI99">
        <v>30.003399999999999</v>
      </c>
      <c r="JJ99">
        <v>35.2485</v>
      </c>
      <c r="JK99">
        <v>35.263100000000001</v>
      </c>
      <c r="JL99">
        <v>26.839600000000001</v>
      </c>
      <c r="JM99">
        <v>21.947700000000001</v>
      </c>
      <c r="JN99">
        <v>100</v>
      </c>
      <c r="JO99">
        <v>30</v>
      </c>
      <c r="JP99">
        <v>565.03700000000003</v>
      </c>
      <c r="JQ99">
        <v>31.015499999999999</v>
      </c>
      <c r="JR99">
        <v>98.235699999999994</v>
      </c>
      <c r="JS99">
        <v>98.125200000000007</v>
      </c>
    </row>
    <row r="100" spans="1:279" x14ac:dyDescent="0.2">
      <c r="A100">
        <v>85</v>
      </c>
      <c r="B100">
        <v>1658323604</v>
      </c>
      <c r="C100">
        <v>335.5</v>
      </c>
      <c r="D100" t="s">
        <v>589</v>
      </c>
      <c r="E100" t="s">
        <v>590</v>
      </c>
      <c r="F100">
        <v>4</v>
      </c>
      <c r="G100">
        <v>1658323601.6875</v>
      </c>
      <c r="H100">
        <f t="shared" si="50"/>
        <v>2.7918962737942905E-3</v>
      </c>
      <c r="I100">
        <f t="shared" si="51"/>
        <v>2.7918962737942903</v>
      </c>
      <c r="J100">
        <f t="shared" si="52"/>
        <v>13.69030735698513</v>
      </c>
      <c r="K100">
        <f t="shared" si="53"/>
        <v>533.20262500000001</v>
      </c>
      <c r="L100">
        <f t="shared" si="54"/>
        <v>373.71320533724099</v>
      </c>
      <c r="M100">
        <f t="shared" si="55"/>
        <v>37.842405901251382</v>
      </c>
      <c r="N100">
        <f t="shared" si="56"/>
        <v>53.992392761862085</v>
      </c>
      <c r="O100">
        <f t="shared" si="57"/>
        <v>0.15401033816527396</v>
      </c>
      <c r="P100">
        <f t="shared" si="58"/>
        <v>2.7642288178567789</v>
      </c>
      <c r="Q100">
        <f t="shared" si="59"/>
        <v>0.14939721367774522</v>
      </c>
      <c r="R100">
        <f t="shared" si="60"/>
        <v>9.3776219465166483E-2</v>
      </c>
      <c r="S100">
        <f t="shared" si="61"/>
        <v>194.41921155815055</v>
      </c>
      <c r="T100">
        <f t="shared" si="62"/>
        <v>34.052212179503222</v>
      </c>
      <c r="U100">
        <f t="shared" si="63"/>
        <v>33.491600000000012</v>
      </c>
      <c r="V100">
        <f t="shared" si="64"/>
        <v>5.1933449816565203</v>
      </c>
      <c r="W100">
        <f t="shared" si="65"/>
        <v>64.672977389560273</v>
      </c>
      <c r="X100">
        <f t="shared" si="66"/>
        <v>3.3811329062483493</v>
      </c>
      <c r="Y100">
        <f t="shared" si="67"/>
        <v>5.2280458434470392</v>
      </c>
      <c r="Z100">
        <f t="shared" si="68"/>
        <v>1.812212075408171</v>
      </c>
      <c r="AA100">
        <f t="shared" si="69"/>
        <v>-123.12262567432821</v>
      </c>
      <c r="AB100">
        <f t="shared" si="70"/>
        <v>17.733987379367029</v>
      </c>
      <c r="AC100">
        <f t="shared" si="71"/>
        <v>1.477244104617607</v>
      </c>
      <c r="AD100">
        <f t="shared" si="72"/>
        <v>90.507817367806979</v>
      </c>
      <c r="AE100">
        <f t="shared" si="73"/>
        <v>23.124040448608149</v>
      </c>
      <c r="AF100">
        <f t="shared" si="74"/>
        <v>2.7306458847787236</v>
      </c>
      <c r="AG100">
        <f t="shared" si="75"/>
        <v>13.69030735698513</v>
      </c>
      <c r="AH100">
        <v>574.12741765082194</v>
      </c>
      <c r="AI100">
        <v>554.65246060606034</v>
      </c>
      <c r="AJ100">
        <v>1.672007503830798</v>
      </c>
      <c r="AK100">
        <v>63.139762686809448</v>
      </c>
      <c r="AL100">
        <f t="shared" si="76"/>
        <v>2.7918962737942903</v>
      </c>
      <c r="AM100">
        <v>30.948442703514051</v>
      </c>
      <c r="AN100">
        <v>33.40385393939394</v>
      </c>
      <c r="AO100">
        <v>6.2349494730889223E-3</v>
      </c>
      <c r="AP100">
        <v>90.997480818109025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47149.221484153801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1009.4699966622541</v>
      </c>
      <c r="BI100">
        <f t="shared" si="83"/>
        <v>13.69030735698513</v>
      </c>
      <c r="BJ100" t="e">
        <f t="shared" si="84"/>
        <v>#DIV/0!</v>
      </c>
      <c r="BK100">
        <f t="shared" si="85"/>
        <v>1.3561876432436058E-2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1199.9575</v>
      </c>
      <c r="CQ100">
        <f t="shared" si="97"/>
        <v>1009.4699966622541</v>
      </c>
      <c r="CR100">
        <f t="shared" si="98"/>
        <v>0.84125479165908301</v>
      </c>
      <c r="CS100">
        <f t="shared" si="99"/>
        <v>0.16202174790203033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1658323601.6875</v>
      </c>
      <c r="CZ100">
        <v>533.20262500000001</v>
      </c>
      <c r="DA100">
        <v>555.88249999999994</v>
      </c>
      <c r="DB100">
        <v>33.390425</v>
      </c>
      <c r="DC100">
        <v>30.954999999999998</v>
      </c>
      <c r="DD100">
        <v>535.0915</v>
      </c>
      <c r="DE100">
        <v>32.8250125</v>
      </c>
      <c r="DF100">
        <v>650.26887499999998</v>
      </c>
      <c r="DG100">
        <v>101.1605</v>
      </c>
      <c r="DH100">
        <v>0.10005317499999999</v>
      </c>
      <c r="DI100">
        <v>33.610600000000012</v>
      </c>
      <c r="DJ100">
        <v>999.9</v>
      </c>
      <c r="DK100">
        <v>33.491600000000012</v>
      </c>
      <c r="DL100">
        <v>0</v>
      </c>
      <c r="DM100">
        <v>0</v>
      </c>
      <c r="DN100">
        <v>8981.7975000000006</v>
      </c>
      <c r="DO100">
        <v>0</v>
      </c>
      <c r="DP100">
        <v>14.554625</v>
      </c>
      <c r="DQ100">
        <v>-22.679774999999999</v>
      </c>
      <c r="DR100">
        <v>551.62149999999997</v>
      </c>
      <c r="DS100">
        <v>573.63937499999997</v>
      </c>
      <c r="DT100">
        <v>2.4354225</v>
      </c>
      <c r="DU100">
        <v>555.88249999999994</v>
      </c>
      <c r="DV100">
        <v>30.954999999999998</v>
      </c>
      <c r="DW100">
        <v>3.3777887500000001</v>
      </c>
      <c r="DX100">
        <v>3.1314199999999999</v>
      </c>
      <c r="DY100">
        <v>26.017675000000001</v>
      </c>
      <c r="DZ100">
        <v>24.743749999999999</v>
      </c>
      <c r="EA100">
        <v>1199.9575</v>
      </c>
      <c r="EB100">
        <v>0.95800249999999998</v>
      </c>
      <c r="EC100">
        <v>4.1997850000000003E-2</v>
      </c>
      <c r="ED100">
        <v>0</v>
      </c>
      <c r="EE100">
        <v>669.64937500000008</v>
      </c>
      <c r="EF100">
        <v>5.0001600000000002</v>
      </c>
      <c r="EG100">
        <v>8584.2387500000004</v>
      </c>
      <c r="EH100">
        <v>9514.8474999999999</v>
      </c>
      <c r="EI100">
        <v>48.765500000000003</v>
      </c>
      <c r="EJ100">
        <v>50.992125000000001</v>
      </c>
      <c r="EK100">
        <v>49.773249999999997</v>
      </c>
      <c r="EL100">
        <v>50.265500000000003</v>
      </c>
      <c r="EM100">
        <v>50.405999999999999</v>
      </c>
      <c r="EN100">
        <v>1144.77</v>
      </c>
      <c r="EO100">
        <v>50.19</v>
      </c>
      <c r="EP100">
        <v>0</v>
      </c>
      <c r="EQ100">
        <v>766115.40000009537</v>
      </c>
      <c r="ER100">
        <v>0</v>
      </c>
      <c r="ES100">
        <v>666.49965384615393</v>
      </c>
      <c r="ET100">
        <v>36.56721370353663</v>
      </c>
      <c r="EU100">
        <v>5.3524788711642524</v>
      </c>
      <c r="EV100">
        <v>8567.0938461538462</v>
      </c>
      <c r="EW100">
        <v>15</v>
      </c>
      <c r="EX100">
        <v>1658316094</v>
      </c>
      <c r="EY100" t="s">
        <v>416</v>
      </c>
      <c r="EZ100">
        <v>1658316090.5</v>
      </c>
      <c r="FA100">
        <v>1658316094</v>
      </c>
      <c r="FB100">
        <v>11</v>
      </c>
      <c r="FC100">
        <v>-0.13300000000000001</v>
      </c>
      <c r="FD100">
        <v>0.107</v>
      </c>
      <c r="FE100">
        <v>-1.72</v>
      </c>
      <c r="FF100">
        <v>0.44</v>
      </c>
      <c r="FG100">
        <v>415</v>
      </c>
      <c r="FH100">
        <v>29</v>
      </c>
      <c r="FI100">
        <v>0.15</v>
      </c>
      <c r="FJ100">
        <v>0.28000000000000003</v>
      </c>
      <c r="FK100">
        <v>-22.294753658536589</v>
      </c>
      <c r="FL100">
        <v>-2.474537979094134</v>
      </c>
      <c r="FM100">
        <v>0.249204400479451</v>
      </c>
      <c r="FN100">
        <v>0</v>
      </c>
      <c r="FO100">
        <v>664.32061764705884</v>
      </c>
      <c r="FP100">
        <v>36.319587473623862</v>
      </c>
      <c r="FQ100">
        <v>3.5670781008180432</v>
      </c>
      <c r="FR100">
        <v>0</v>
      </c>
      <c r="FS100">
        <v>2.4693334146341459</v>
      </c>
      <c r="FT100">
        <v>-0.4191198606271726</v>
      </c>
      <c r="FU100">
        <v>4.7202867916682677E-2</v>
      </c>
      <c r="FV100">
        <v>0</v>
      </c>
      <c r="FW100">
        <v>0</v>
      </c>
      <c r="FX100">
        <v>3</v>
      </c>
      <c r="FY100" t="s">
        <v>426</v>
      </c>
      <c r="FZ100">
        <v>3.36924</v>
      </c>
      <c r="GA100">
        <v>2.8936299999999999</v>
      </c>
      <c r="GB100">
        <v>0.11847299999999999</v>
      </c>
      <c r="GC100">
        <v>0.123598</v>
      </c>
      <c r="GD100">
        <v>0.13850799999999999</v>
      </c>
      <c r="GE100">
        <v>0.13458400000000001</v>
      </c>
      <c r="GF100">
        <v>30399.1</v>
      </c>
      <c r="GG100">
        <v>26281.3</v>
      </c>
      <c r="GH100">
        <v>30823.3</v>
      </c>
      <c r="GI100">
        <v>27951.4</v>
      </c>
      <c r="GJ100">
        <v>34983.599999999999</v>
      </c>
      <c r="GK100">
        <v>34130.5</v>
      </c>
      <c r="GL100">
        <v>40178.6</v>
      </c>
      <c r="GM100">
        <v>38959.9</v>
      </c>
      <c r="GN100">
        <v>2.3528699999999998</v>
      </c>
      <c r="GO100">
        <v>1.62015</v>
      </c>
      <c r="GP100">
        <v>0</v>
      </c>
      <c r="GQ100">
        <v>7.3868799999999998E-2</v>
      </c>
      <c r="GR100">
        <v>999.9</v>
      </c>
      <c r="GS100">
        <v>32.2913</v>
      </c>
      <c r="GT100">
        <v>66.900000000000006</v>
      </c>
      <c r="GU100">
        <v>34.5</v>
      </c>
      <c r="GV100">
        <v>36.3324</v>
      </c>
      <c r="GW100">
        <v>49.881900000000002</v>
      </c>
      <c r="GX100">
        <v>41.117800000000003</v>
      </c>
      <c r="GY100">
        <v>1</v>
      </c>
      <c r="GZ100">
        <v>0.67382399999999998</v>
      </c>
      <c r="HA100">
        <v>2.2844099999999998</v>
      </c>
      <c r="HB100">
        <v>20.193899999999999</v>
      </c>
      <c r="HC100">
        <v>5.2112999999999996</v>
      </c>
      <c r="HD100">
        <v>11.974</v>
      </c>
      <c r="HE100">
        <v>4.9905999999999997</v>
      </c>
      <c r="HF100">
        <v>3.2925</v>
      </c>
      <c r="HG100">
        <v>8282.2999999999993</v>
      </c>
      <c r="HH100">
        <v>9999</v>
      </c>
      <c r="HI100">
        <v>9999</v>
      </c>
      <c r="HJ100">
        <v>969.8</v>
      </c>
      <c r="HK100">
        <v>4.9712199999999998</v>
      </c>
      <c r="HL100">
        <v>1.87388</v>
      </c>
      <c r="HM100">
        <v>1.87015</v>
      </c>
      <c r="HN100">
        <v>1.8696600000000001</v>
      </c>
      <c r="HO100">
        <v>1.8744799999999999</v>
      </c>
      <c r="HP100">
        <v>1.8711500000000001</v>
      </c>
      <c r="HQ100">
        <v>1.8666100000000001</v>
      </c>
      <c r="HR100">
        <v>1.87767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-1.895</v>
      </c>
      <c r="IG100">
        <v>0.56589999999999996</v>
      </c>
      <c r="IH100">
        <v>-1.4143203888967211</v>
      </c>
      <c r="II100">
        <v>1.7196870422270779E-5</v>
      </c>
      <c r="IJ100">
        <v>-2.1741833173098589E-6</v>
      </c>
      <c r="IK100">
        <v>9.0595066644434051E-10</v>
      </c>
      <c r="IL100">
        <v>-5.0132855213330413E-2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125.2</v>
      </c>
      <c r="IU100">
        <v>125.2</v>
      </c>
      <c r="IV100">
        <v>1.3513200000000001</v>
      </c>
      <c r="IW100">
        <v>2.5647000000000002</v>
      </c>
      <c r="IX100">
        <v>1.49902</v>
      </c>
      <c r="IY100">
        <v>2.3046899999999999</v>
      </c>
      <c r="IZ100">
        <v>1.69678</v>
      </c>
      <c r="JA100">
        <v>2.2497600000000002</v>
      </c>
      <c r="JB100">
        <v>39.341799999999999</v>
      </c>
      <c r="JC100">
        <v>14.4472</v>
      </c>
      <c r="JD100">
        <v>18</v>
      </c>
      <c r="JE100">
        <v>729.22500000000002</v>
      </c>
      <c r="JF100">
        <v>311.06200000000001</v>
      </c>
      <c r="JG100">
        <v>30.0047</v>
      </c>
      <c r="JH100">
        <v>35.690199999999997</v>
      </c>
      <c r="JI100">
        <v>30.003399999999999</v>
      </c>
      <c r="JJ100">
        <v>35.2746</v>
      </c>
      <c r="JK100">
        <v>35.290399999999998</v>
      </c>
      <c r="JL100">
        <v>27.101299999999998</v>
      </c>
      <c r="JM100">
        <v>21.947700000000001</v>
      </c>
      <c r="JN100">
        <v>100</v>
      </c>
      <c r="JO100">
        <v>30</v>
      </c>
      <c r="JP100">
        <v>571.71500000000003</v>
      </c>
      <c r="JQ100">
        <v>31.0078</v>
      </c>
      <c r="JR100">
        <v>98.227400000000003</v>
      </c>
      <c r="JS100">
        <v>98.119299999999996</v>
      </c>
    </row>
    <row r="101" spans="1:279" x14ac:dyDescent="0.2">
      <c r="A101">
        <v>86</v>
      </c>
      <c r="B101">
        <v>1658323608</v>
      </c>
      <c r="C101">
        <v>339.5</v>
      </c>
      <c r="D101" t="s">
        <v>591</v>
      </c>
      <c r="E101" t="s">
        <v>592</v>
      </c>
      <c r="F101">
        <v>4</v>
      </c>
      <c r="G101">
        <v>1658323606</v>
      </c>
      <c r="H101">
        <f t="shared" si="50"/>
        <v>2.7893278976730117E-3</v>
      </c>
      <c r="I101">
        <f t="shared" si="51"/>
        <v>2.7893278976730116</v>
      </c>
      <c r="J101">
        <f t="shared" si="52"/>
        <v>13.766630618586362</v>
      </c>
      <c r="K101">
        <f t="shared" si="53"/>
        <v>540.22771428571434</v>
      </c>
      <c r="L101">
        <f t="shared" si="54"/>
        <v>379.86711388531432</v>
      </c>
      <c r="M101">
        <f t="shared" si="55"/>
        <v>38.466398729042062</v>
      </c>
      <c r="N101">
        <f t="shared" si="56"/>
        <v>54.704958398865706</v>
      </c>
      <c r="O101">
        <f t="shared" si="57"/>
        <v>0.15413103975703313</v>
      </c>
      <c r="P101">
        <f t="shared" si="58"/>
        <v>2.7668041457662857</v>
      </c>
      <c r="Q101">
        <f t="shared" si="59"/>
        <v>0.14951496021032715</v>
      </c>
      <c r="R101">
        <f t="shared" si="60"/>
        <v>9.3850070823942006E-2</v>
      </c>
      <c r="S101">
        <f t="shared" si="61"/>
        <v>194.42257715294468</v>
      </c>
      <c r="T101">
        <f t="shared" si="62"/>
        <v>34.053325692048638</v>
      </c>
      <c r="U101">
        <f t="shared" si="63"/>
        <v>33.4925</v>
      </c>
      <c r="V101">
        <f t="shared" si="64"/>
        <v>5.1936066713842539</v>
      </c>
      <c r="W101">
        <f t="shared" si="65"/>
        <v>64.73420093369424</v>
      </c>
      <c r="X101">
        <f t="shared" si="66"/>
        <v>3.3844797466443777</v>
      </c>
      <c r="Y101">
        <f t="shared" si="67"/>
        <v>5.2282714513013344</v>
      </c>
      <c r="Z101">
        <f t="shared" si="68"/>
        <v>1.8091269247398762</v>
      </c>
      <c r="AA101">
        <f t="shared" si="69"/>
        <v>-123.00936028737982</v>
      </c>
      <c r="AB101">
        <f t="shared" si="70"/>
        <v>17.731331246166377</v>
      </c>
      <c r="AC101">
        <f t="shared" si="71"/>
        <v>1.4756601111300174</v>
      </c>
      <c r="AD101">
        <f t="shared" si="72"/>
        <v>90.620208222861265</v>
      </c>
      <c r="AE101">
        <f t="shared" si="73"/>
        <v>23.306999234737834</v>
      </c>
      <c r="AF101">
        <f t="shared" si="74"/>
        <v>2.7238774461439093</v>
      </c>
      <c r="AG101">
        <f t="shared" si="75"/>
        <v>13.766630618586362</v>
      </c>
      <c r="AH101">
        <v>581.03044648728826</v>
      </c>
      <c r="AI101">
        <v>561.43015757575756</v>
      </c>
      <c r="AJ101">
        <v>1.68519903352034</v>
      </c>
      <c r="AK101">
        <v>63.139762686809448</v>
      </c>
      <c r="AL101">
        <f t="shared" si="76"/>
        <v>2.7893278976730116</v>
      </c>
      <c r="AM101">
        <v>30.99026926921287</v>
      </c>
      <c r="AN101">
        <v>33.432762424242412</v>
      </c>
      <c r="AO101">
        <v>8.1632160100571696E-3</v>
      </c>
      <c r="AP101">
        <v>90.997480818109025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47219.800535920433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1009.4876980067075</v>
      </c>
      <c r="BI101">
        <f t="shared" si="83"/>
        <v>13.766630618586362</v>
      </c>
      <c r="BJ101" t="e">
        <f t="shared" si="84"/>
        <v>#DIV/0!</v>
      </c>
      <c r="BK101">
        <f t="shared" si="85"/>
        <v>1.3637244560552228E-2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1199.978571428572</v>
      </c>
      <c r="CQ101">
        <f t="shared" si="97"/>
        <v>1009.4876980067075</v>
      </c>
      <c r="CR101">
        <f t="shared" si="98"/>
        <v>0.841254770745543</v>
      </c>
      <c r="CS101">
        <f t="shared" si="99"/>
        <v>0.16202170753889797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1658323606</v>
      </c>
      <c r="CZ101">
        <v>540.22771428571434</v>
      </c>
      <c r="DA101">
        <v>563.0921428571429</v>
      </c>
      <c r="DB101">
        <v>33.422742857142858</v>
      </c>
      <c r="DC101">
        <v>30.993285714285719</v>
      </c>
      <c r="DD101">
        <v>542.1274285714286</v>
      </c>
      <c r="DE101">
        <v>32.85632857142857</v>
      </c>
      <c r="DF101">
        <v>650.2287142857142</v>
      </c>
      <c r="DG101">
        <v>101.1627142857143</v>
      </c>
      <c r="DH101">
        <v>0.1000624142857143</v>
      </c>
      <c r="DI101">
        <v>33.611371428571431</v>
      </c>
      <c r="DJ101">
        <v>999.89999999999986</v>
      </c>
      <c r="DK101">
        <v>33.4925</v>
      </c>
      <c r="DL101">
        <v>0</v>
      </c>
      <c r="DM101">
        <v>0</v>
      </c>
      <c r="DN101">
        <v>8995.2685714285708</v>
      </c>
      <c r="DO101">
        <v>0</v>
      </c>
      <c r="DP101">
        <v>13.688742857142859</v>
      </c>
      <c r="DQ101">
        <v>-22.86441428571429</v>
      </c>
      <c r="DR101">
        <v>558.90814285714282</v>
      </c>
      <c r="DS101">
        <v>581.1022857142857</v>
      </c>
      <c r="DT101">
        <v>2.4294571428571432</v>
      </c>
      <c r="DU101">
        <v>563.0921428571429</v>
      </c>
      <c r="DV101">
        <v>30.993285714285719</v>
      </c>
      <c r="DW101">
        <v>3.3811328571428572</v>
      </c>
      <c r="DX101">
        <v>3.1353585714285721</v>
      </c>
      <c r="DY101">
        <v>26.034414285714291</v>
      </c>
      <c r="DZ101">
        <v>24.764785714285711</v>
      </c>
      <c r="EA101">
        <v>1199.978571428572</v>
      </c>
      <c r="EB101">
        <v>0.9580032857142855</v>
      </c>
      <c r="EC101">
        <v>4.199708571428571E-2</v>
      </c>
      <c r="ED101">
        <v>0</v>
      </c>
      <c r="EE101">
        <v>672.27342857142855</v>
      </c>
      <c r="EF101">
        <v>5.0001600000000002</v>
      </c>
      <c r="EG101">
        <v>8564.2585714285724</v>
      </c>
      <c r="EH101">
        <v>9514.9971428571425</v>
      </c>
      <c r="EI101">
        <v>48.811999999999998</v>
      </c>
      <c r="EJ101">
        <v>51.017714285714291</v>
      </c>
      <c r="EK101">
        <v>49.811999999999998</v>
      </c>
      <c r="EL101">
        <v>50.285428571428568</v>
      </c>
      <c r="EM101">
        <v>50.436999999999998</v>
      </c>
      <c r="EN101">
        <v>1144.79</v>
      </c>
      <c r="EO101">
        <v>50.19</v>
      </c>
      <c r="EP101">
        <v>0</v>
      </c>
      <c r="EQ101">
        <v>766119</v>
      </c>
      <c r="ER101">
        <v>0</v>
      </c>
      <c r="ES101">
        <v>668.70434615384613</v>
      </c>
      <c r="ET101">
        <v>36.894666700660522</v>
      </c>
      <c r="EU101">
        <v>85.578119783597174</v>
      </c>
      <c r="EV101">
        <v>8563.451538461537</v>
      </c>
      <c r="EW101">
        <v>15</v>
      </c>
      <c r="EX101">
        <v>1658316094</v>
      </c>
      <c r="EY101" t="s">
        <v>416</v>
      </c>
      <c r="EZ101">
        <v>1658316090.5</v>
      </c>
      <c r="FA101">
        <v>1658316094</v>
      </c>
      <c r="FB101">
        <v>11</v>
      </c>
      <c r="FC101">
        <v>-0.13300000000000001</v>
      </c>
      <c r="FD101">
        <v>0.107</v>
      </c>
      <c r="FE101">
        <v>-1.72</v>
      </c>
      <c r="FF101">
        <v>0.44</v>
      </c>
      <c r="FG101">
        <v>415</v>
      </c>
      <c r="FH101">
        <v>29</v>
      </c>
      <c r="FI101">
        <v>0.15</v>
      </c>
      <c r="FJ101">
        <v>0.28000000000000003</v>
      </c>
      <c r="FK101">
        <v>-22.460387804878049</v>
      </c>
      <c r="FL101">
        <v>-2.6467839721254358</v>
      </c>
      <c r="FM101">
        <v>0.26548052631272068</v>
      </c>
      <c r="FN101">
        <v>0</v>
      </c>
      <c r="FO101">
        <v>666.87547058823532</v>
      </c>
      <c r="FP101">
        <v>36.406967171126936</v>
      </c>
      <c r="FQ101">
        <v>3.57644950651681</v>
      </c>
      <c r="FR101">
        <v>0</v>
      </c>
      <c r="FS101">
        <v>2.4464807317073172</v>
      </c>
      <c r="FT101">
        <v>-0.21615428571428799</v>
      </c>
      <c r="FU101">
        <v>2.9805031445455751E-2</v>
      </c>
      <c r="FV101">
        <v>0</v>
      </c>
      <c r="FW101">
        <v>0</v>
      </c>
      <c r="FX101">
        <v>3</v>
      </c>
      <c r="FY101" t="s">
        <v>426</v>
      </c>
      <c r="FZ101">
        <v>3.36944</v>
      </c>
      <c r="GA101">
        <v>2.8937900000000001</v>
      </c>
      <c r="GB101">
        <v>0.119507</v>
      </c>
      <c r="GC101">
        <v>0.124667</v>
      </c>
      <c r="GD101">
        <v>0.13858100000000001</v>
      </c>
      <c r="GE101">
        <v>0.13463700000000001</v>
      </c>
      <c r="GF101">
        <v>30361.8</v>
      </c>
      <c r="GG101">
        <v>26247.1</v>
      </c>
      <c r="GH101">
        <v>30821.8</v>
      </c>
      <c r="GI101">
        <v>27949.5</v>
      </c>
      <c r="GJ101">
        <v>34979</v>
      </c>
      <c r="GK101">
        <v>34126.1</v>
      </c>
      <c r="GL101">
        <v>40176.5</v>
      </c>
      <c r="GM101">
        <v>38957.1</v>
      </c>
      <c r="GN101">
        <v>2.3526699999999998</v>
      </c>
      <c r="GO101">
        <v>1.61948</v>
      </c>
      <c r="GP101">
        <v>0</v>
      </c>
      <c r="GQ101">
        <v>7.4226399999999998E-2</v>
      </c>
      <c r="GR101">
        <v>999.9</v>
      </c>
      <c r="GS101">
        <v>32.299799999999998</v>
      </c>
      <c r="GT101">
        <v>66.900000000000006</v>
      </c>
      <c r="GU101">
        <v>34.5</v>
      </c>
      <c r="GV101">
        <v>36.333300000000001</v>
      </c>
      <c r="GW101">
        <v>49.791899999999998</v>
      </c>
      <c r="GX101">
        <v>40.793300000000002</v>
      </c>
      <c r="GY101">
        <v>1</v>
      </c>
      <c r="GZ101">
        <v>0.67673300000000003</v>
      </c>
      <c r="HA101">
        <v>2.29786</v>
      </c>
      <c r="HB101">
        <v>20.1938</v>
      </c>
      <c r="HC101">
        <v>5.2119</v>
      </c>
      <c r="HD101">
        <v>11.974</v>
      </c>
      <c r="HE101">
        <v>4.9907500000000002</v>
      </c>
      <c r="HF101">
        <v>3.2925800000000001</v>
      </c>
      <c r="HG101">
        <v>8282.2999999999993</v>
      </c>
      <c r="HH101">
        <v>9999</v>
      </c>
      <c r="HI101">
        <v>9999</v>
      </c>
      <c r="HJ101">
        <v>969.8</v>
      </c>
      <c r="HK101">
        <v>4.97119</v>
      </c>
      <c r="HL101">
        <v>1.87388</v>
      </c>
      <c r="HM101">
        <v>1.87016</v>
      </c>
      <c r="HN101">
        <v>1.8696699999999999</v>
      </c>
      <c r="HO101">
        <v>1.87449</v>
      </c>
      <c r="HP101">
        <v>1.87114</v>
      </c>
      <c r="HQ101">
        <v>1.8666100000000001</v>
      </c>
      <c r="HR101">
        <v>1.87768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-1.905</v>
      </c>
      <c r="IG101">
        <v>0.56679999999999997</v>
      </c>
      <c r="IH101">
        <v>-1.4143203888967211</v>
      </c>
      <c r="II101">
        <v>1.7196870422270779E-5</v>
      </c>
      <c r="IJ101">
        <v>-2.1741833173098589E-6</v>
      </c>
      <c r="IK101">
        <v>9.0595066644434051E-10</v>
      </c>
      <c r="IL101">
        <v>-5.0132855213330413E-2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125.3</v>
      </c>
      <c r="IU101">
        <v>125.2</v>
      </c>
      <c r="IV101">
        <v>1.3610800000000001</v>
      </c>
      <c r="IW101">
        <v>2.5329600000000001</v>
      </c>
      <c r="IX101">
        <v>1.49902</v>
      </c>
      <c r="IY101">
        <v>2.3046899999999999</v>
      </c>
      <c r="IZ101">
        <v>1.69678</v>
      </c>
      <c r="JA101">
        <v>2.3742700000000001</v>
      </c>
      <c r="JB101">
        <v>39.341799999999999</v>
      </c>
      <c r="JC101">
        <v>14.4735</v>
      </c>
      <c r="JD101">
        <v>18</v>
      </c>
      <c r="JE101">
        <v>729.39099999999996</v>
      </c>
      <c r="JF101">
        <v>310.84100000000001</v>
      </c>
      <c r="JG101">
        <v>30.004200000000001</v>
      </c>
      <c r="JH101">
        <v>35.722700000000003</v>
      </c>
      <c r="JI101">
        <v>30.003499999999999</v>
      </c>
      <c r="JJ101">
        <v>35.3035</v>
      </c>
      <c r="JK101">
        <v>35.316299999999998</v>
      </c>
      <c r="JL101">
        <v>27.3567</v>
      </c>
      <c r="JM101">
        <v>21.947700000000001</v>
      </c>
      <c r="JN101">
        <v>100</v>
      </c>
      <c r="JO101">
        <v>30</v>
      </c>
      <c r="JP101">
        <v>578.39300000000003</v>
      </c>
      <c r="JQ101">
        <v>30.993099999999998</v>
      </c>
      <c r="JR101">
        <v>98.222499999999997</v>
      </c>
      <c r="JS101">
        <v>98.112399999999994</v>
      </c>
    </row>
    <row r="102" spans="1:279" x14ac:dyDescent="0.2">
      <c r="A102">
        <v>87</v>
      </c>
      <c r="B102">
        <v>1658323611.5</v>
      </c>
      <c r="C102">
        <v>343</v>
      </c>
      <c r="D102" t="s">
        <v>593</v>
      </c>
      <c r="E102" t="s">
        <v>594</v>
      </c>
      <c r="F102">
        <v>4</v>
      </c>
      <c r="G102">
        <v>1658323609.428571</v>
      </c>
      <c r="H102">
        <f t="shared" si="50"/>
        <v>2.7900889202518613E-3</v>
      </c>
      <c r="I102">
        <f t="shared" si="51"/>
        <v>2.7900889202518613</v>
      </c>
      <c r="J102">
        <f t="shared" si="52"/>
        <v>13.946869349550148</v>
      </c>
      <c r="K102">
        <f t="shared" si="53"/>
        <v>545.80457142857142</v>
      </c>
      <c r="L102">
        <f t="shared" si="54"/>
        <v>383.26194632988074</v>
      </c>
      <c r="M102">
        <f t="shared" si="55"/>
        <v>38.810042401417455</v>
      </c>
      <c r="N102">
        <f t="shared" si="56"/>
        <v>55.269506307307623</v>
      </c>
      <c r="O102">
        <f t="shared" si="57"/>
        <v>0.15400552324163189</v>
      </c>
      <c r="P102">
        <f t="shared" si="58"/>
        <v>2.7698104216212798</v>
      </c>
      <c r="Q102">
        <f t="shared" si="59"/>
        <v>0.14940167898933535</v>
      </c>
      <c r="R102">
        <f t="shared" si="60"/>
        <v>9.3778222413859344E-2</v>
      </c>
      <c r="S102">
        <f t="shared" si="61"/>
        <v>194.42166861252446</v>
      </c>
      <c r="T102">
        <f t="shared" si="62"/>
        <v>34.057253929382114</v>
      </c>
      <c r="U102">
        <f t="shared" si="63"/>
        <v>33.506328571428583</v>
      </c>
      <c r="V102">
        <f t="shared" si="64"/>
        <v>5.1976289971491303</v>
      </c>
      <c r="W102">
        <f t="shared" si="65"/>
        <v>64.760069216650919</v>
      </c>
      <c r="X102">
        <f t="shared" si="66"/>
        <v>3.386700829830211</v>
      </c>
      <c r="Y102">
        <f t="shared" si="67"/>
        <v>5.2296127394493777</v>
      </c>
      <c r="Z102">
        <f t="shared" si="68"/>
        <v>1.8109281673189193</v>
      </c>
      <c r="AA102">
        <f t="shared" si="69"/>
        <v>-123.04292138310709</v>
      </c>
      <c r="AB102">
        <f t="shared" si="70"/>
        <v>16.370398189465586</v>
      </c>
      <c r="AC102">
        <f t="shared" si="71"/>
        <v>1.3610426646129561</v>
      </c>
      <c r="AD102">
        <f t="shared" si="72"/>
        <v>89.110188083495927</v>
      </c>
      <c r="AE102">
        <f t="shared" si="73"/>
        <v>23.509717226212029</v>
      </c>
      <c r="AF102">
        <f t="shared" si="74"/>
        <v>2.7370866138531751</v>
      </c>
      <c r="AG102">
        <f t="shared" si="75"/>
        <v>13.946869349550148</v>
      </c>
      <c r="AH102">
        <v>587.16939236418898</v>
      </c>
      <c r="AI102">
        <v>567.35770303030301</v>
      </c>
      <c r="AJ102">
        <v>1.6958989758785989</v>
      </c>
      <c r="AK102">
        <v>63.139762686809448</v>
      </c>
      <c r="AL102">
        <f t="shared" si="76"/>
        <v>2.7900889202518613</v>
      </c>
      <c r="AM102">
        <v>31.002305177237812</v>
      </c>
      <c r="AN102">
        <v>33.453996363636357</v>
      </c>
      <c r="AO102">
        <v>6.58566506159757E-3</v>
      </c>
      <c r="AP102">
        <v>90.997480818109025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47301.645573179761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1009.4828997992354</v>
      </c>
      <c r="BI102">
        <f t="shared" si="83"/>
        <v>13.946869349550148</v>
      </c>
      <c r="BJ102" t="e">
        <f t="shared" si="84"/>
        <v>#DIV/0!</v>
      </c>
      <c r="BK102">
        <f t="shared" si="85"/>
        <v>1.3815854981123388E-2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1199.972857142857</v>
      </c>
      <c r="CQ102">
        <f t="shared" si="97"/>
        <v>1009.4828997992354</v>
      </c>
      <c r="CR102">
        <f t="shared" si="98"/>
        <v>0.84125477821458439</v>
      </c>
      <c r="CS102">
        <f t="shared" si="99"/>
        <v>0.16202172195414793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1658323609.428571</v>
      </c>
      <c r="CZ102">
        <v>545.80457142857142</v>
      </c>
      <c r="DA102">
        <v>568.875</v>
      </c>
      <c r="DB102">
        <v>33.444785714285707</v>
      </c>
      <c r="DC102">
        <v>31.003785714285719</v>
      </c>
      <c r="DD102">
        <v>547.71285714285716</v>
      </c>
      <c r="DE102">
        <v>32.877699999999997</v>
      </c>
      <c r="DF102">
        <v>650.27742857142857</v>
      </c>
      <c r="DG102">
        <v>101.1625714285714</v>
      </c>
      <c r="DH102">
        <v>9.9875242857142874E-2</v>
      </c>
      <c r="DI102">
        <v>33.615957142857141</v>
      </c>
      <c r="DJ102">
        <v>999.89999999999986</v>
      </c>
      <c r="DK102">
        <v>33.506328571428583</v>
      </c>
      <c r="DL102">
        <v>0</v>
      </c>
      <c r="DM102">
        <v>0</v>
      </c>
      <c r="DN102">
        <v>9011.2514285714278</v>
      </c>
      <c r="DO102">
        <v>0</v>
      </c>
      <c r="DP102">
        <v>11.66338571428571</v>
      </c>
      <c r="DQ102">
        <v>-23.070342857142851</v>
      </c>
      <c r="DR102">
        <v>564.69057142857139</v>
      </c>
      <c r="DS102">
        <v>587.07642857142866</v>
      </c>
      <c r="DT102">
        <v>2.4409971428571429</v>
      </c>
      <c r="DU102">
        <v>568.875</v>
      </c>
      <c r="DV102">
        <v>31.003785714285719</v>
      </c>
      <c r="DW102">
        <v>3.383355714285714</v>
      </c>
      <c r="DX102">
        <v>3.1364185714285719</v>
      </c>
      <c r="DY102">
        <v>26.045500000000001</v>
      </c>
      <c r="DZ102">
        <v>24.77045714285714</v>
      </c>
      <c r="EA102">
        <v>1199.972857142857</v>
      </c>
      <c r="EB102">
        <v>0.95800014285714286</v>
      </c>
      <c r="EC102">
        <v>4.2000142857142861E-2</v>
      </c>
      <c r="ED102">
        <v>0</v>
      </c>
      <c r="EE102">
        <v>674.32471428571432</v>
      </c>
      <c r="EF102">
        <v>5.0001600000000002</v>
      </c>
      <c r="EG102">
        <v>8562.4242857142854</v>
      </c>
      <c r="EH102">
        <v>9514.9542857142842</v>
      </c>
      <c r="EI102">
        <v>48.811999999999998</v>
      </c>
      <c r="EJ102">
        <v>51.035428571428582</v>
      </c>
      <c r="EK102">
        <v>49.838999999999999</v>
      </c>
      <c r="EL102">
        <v>50.311999999999998</v>
      </c>
      <c r="EM102">
        <v>50.454999999999998</v>
      </c>
      <c r="EN102">
        <v>1144.782857142857</v>
      </c>
      <c r="EO102">
        <v>50.19</v>
      </c>
      <c r="EP102">
        <v>0</v>
      </c>
      <c r="EQ102">
        <v>766123.20000004768</v>
      </c>
      <c r="ER102">
        <v>0</v>
      </c>
      <c r="ES102">
        <v>671.44551999999999</v>
      </c>
      <c r="ET102">
        <v>36.71184610892972</v>
      </c>
      <c r="EU102">
        <v>1.70000012073324</v>
      </c>
      <c r="EV102">
        <v>8567.0015999999996</v>
      </c>
      <c r="EW102">
        <v>15</v>
      </c>
      <c r="EX102">
        <v>1658316094</v>
      </c>
      <c r="EY102" t="s">
        <v>416</v>
      </c>
      <c r="EZ102">
        <v>1658316090.5</v>
      </c>
      <c r="FA102">
        <v>1658316094</v>
      </c>
      <c r="FB102">
        <v>11</v>
      </c>
      <c r="FC102">
        <v>-0.13300000000000001</v>
      </c>
      <c r="FD102">
        <v>0.107</v>
      </c>
      <c r="FE102">
        <v>-1.72</v>
      </c>
      <c r="FF102">
        <v>0.44</v>
      </c>
      <c r="FG102">
        <v>415</v>
      </c>
      <c r="FH102">
        <v>29</v>
      </c>
      <c r="FI102">
        <v>0.15</v>
      </c>
      <c r="FJ102">
        <v>0.28000000000000003</v>
      </c>
      <c r="FK102">
        <v>-22.642565853658539</v>
      </c>
      <c r="FL102">
        <v>-2.9817491289199052</v>
      </c>
      <c r="FM102">
        <v>0.29765931467789691</v>
      </c>
      <c r="FN102">
        <v>0</v>
      </c>
      <c r="FO102">
        <v>669.05329411764706</v>
      </c>
      <c r="FP102">
        <v>36.632513372474243</v>
      </c>
      <c r="FQ102">
        <v>3.5989344381310171</v>
      </c>
      <c r="FR102">
        <v>0</v>
      </c>
      <c r="FS102">
        <v>2.4344941463414629</v>
      </c>
      <c r="FT102">
        <v>1.4606968641137439E-3</v>
      </c>
      <c r="FU102">
        <v>1.028648888297462E-2</v>
      </c>
      <c r="FV102">
        <v>1</v>
      </c>
      <c r="FW102">
        <v>1</v>
      </c>
      <c r="FX102">
        <v>3</v>
      </c>
      <c r="FY102" t="s">
        <v>423</v>
      </c>
      <c r="FZ102">
        <v>3.3693599999999999</v>
      </c>
      <c r="GA102">
        <v>2.89371</v>
      </c>
      <c r="GB102">
        <v>0.120408</v>
      </c>
      <c r="GC102">
        <v>0.12556</v>
      </c>
      <c r="GD102">
        <v>0.13863</v>
      </c>
      <c r="GE102">
        <v>0.134655</v>
      </c>
      <c r="GF102">
        <v>30328.9</v>
      </c>
      <c r="GG102">
        <v>26218</v>
      </c>
      <c r="GH102">
        <v>30820.2</v>
      </c>
      <c r="GI102">
        <v>27947.200000000001</v>
      </c>
      <c r="GJ102">
        <v>34975.300000000003</v>
      </c>
      <c r="GK102">
        <v>34123.1</v>
      </c>
      <c r="GL102">
        <v>40174.5</v>
      </c>
      <c r="GM102">
        <v>38954.5</v>
      </c>
      <c r="GN102">
        <v>2.3521000000000001</v>
      </c>
      <c r="GO102">
        <v>1.6192200000000001</v>
      </c>
      <c r="GP102">
        <v>0</v>
      </c>
      <c r="GQ102">
        <v>7.4341900000000002E-2</v>
      </c>
      <c r="GR102">
        <v>999.9</v>
      </c>
      <c r="GS102">
        <v>32.305500000000002</v>
      </c>
      <c r="GT102">
        <v>66.900000000000006</v>
      </c>
      <c r="GU102">
        <v>34.5</v>
      </c>
      <c r="GV102">
        <v>36.334099999999999</v>
      </c>
      <c r="GW102">
        <v>50.001899999999999</v>
      </c>
      <c r="GX102">
        <v>40.913499999999999</v>
      </c>
      <c r="GY102">
        <v>1</v>
      </c>
      <c r="GZ102">
        <v>0.67931900000000001</v>
      </c>
      <c r="HA102">
        <v>2.3093300000000001</v>
      </c>
      <c r="HB102">
        <v>20.1935</v>
      </c>
      <c r="HC102">
        <v>5.2112999999999996</v>
      </c>
      <c r="HD102">
        <v>11.974</v>
      </c>
      <c r="HE102">
        <v>4.9904999999999999</v>
      </c>
      <c r="HF102">
        <v>3.2924799999999999</v>
      </c>
      <c r="HG102">
        <v>8282.5</v>
      </c>
      <c r="HH102">
        <v>9999</v>
      </c>
      <c r="HI102">
        <v>9999</v>
      </c>
      <c r="HJ102">
        <v>969.8</v>
      </c>
      <c r="HK102">
        <v>4.9712300000000003</v>
      </c>
      <c r="HL102">
        <v>1.8738600000000001</v>
      </c>
      <c r="HM102">
        <v>1.87016</v>
      </c>
      <c r="HN102">
        <v>1.8696600000000001</v>
      </c>
      <c r="HO102">
        <v>1.8744400000000001</v>
      </c>
      <c r="HP102">
        <v>1.87113</v>
      </c>
      <c r="HQ102">
        <v>1.8666100000000001</v>
      </c>
      <c r="HR102">
        <v>1.87767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-1.9139999999999999</v>
      </c>
      <c r="IG102">
        <v>0.56740000000000002</v>
      </c>
      <c r="IH102">
        <v>-1.4143203888967211</v>
      </c>
      <c r="II102">
        <v>1.7196870422270779E-5</v>
      </c>
      <c r="IJ102">
        <v>-2.1741833173098589E-6</v>
      </c>
      <c r="IK102">
        <v>9.0595066644434051E-10</v>
      </c>
      <c r="IL102">
        <v>-5.0132855213330413E-2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125.3</v>
      </c>
      <c r="IU102">
        <v>125.3</v>
      </c>
      <c r="IV102">
        <v>1.3745099999999999</v>
      </c>
      <c r="IW102">
        <v>2.5512700000000001</v>
      </c>
      <c r="IX102">
        <v>1.49902</v>
      </c>
      <c r="IY102">
        <v>2.3034699999999999</v>
      </c>
      <c r="IZ102">
        <v>1.69678</v>
      </c>
      <c r="JA102">
        <v>2.2338900000000002</v>
      </c>
      <c r="JB102">
        <v>39.341799999999999</v>
      </c>
      <c r="JC102">
        <v>14.4648</v>
      </c>
      <c r="JD102">
        <v>18</v>
      </c>
      <c r="JE102">
        <v>729.16600000000005</v>
      </c>
      <c r="JF102">
        <v>310.82900000000001</v>
      </c>
      <c r="JG102">
        <v>30.003799999999998</v>
      </c>
      <c r="JH102">
        <v>35.750399999999999</v>
      </c>
      <c r="JI102">
        <v>30.003399999999999</v>
      </c>
      <c r="JJ102">
        <v>35.326099999999997</v>
      </c>
      <c r="JK102">
        <v>35.339700000000001</v>
      </c>
      <c r="JL102">
        <v>27.563199999999998</v>
      </c>
      <c r="JM102">
        <v>21.947700000000001</v>
      </c>
      <c r="JN102">
        <v>100</v>
      </c>
      <c r="JO102">
        <v>30</v>
      </c>
      <c r="JP102">
        <v>585.07100000000003</v>
      </c>
      <c r="JQ102">
        <v>30.993099999999998</v>
      </c>
      <c r="JR102">
        <v>98.217399999999998</v>
      </c>
      <c r="JS102">
        <v>98.1053</v>
      </c>
    </row>
    <row r="103" spans="1:279" x14ac:dyDescent="0.2">
      <c r="A103">
        <v>88</v>
      </c>
      <c r="B103">
        <v>1658323616</v>
      </c>
      <c r="C103">
        <v>347.5</v>
      </c>
      <c r="D103" t="s">
        <v>595</v>
      </c>
      <c r="E103" t="s">
        <v>596</v>
      </c>
      <c r="F103">
        <v>4</v>
      </c>
      <c r="G103">
        <v>1658323613.75</v>
      </c>
      <c r="H103">
        <f t="shared" si="50"/>
        <v>2.7723303796425777E-3</v>
      </c>
      <c r="I103">
        <f t="shared" si="51"/>
        <v>2.7723303796425776</v>
      </c>
      <c r="J103">
        <f t="shared" si="52"/>
        <v>14.125831737633474</v>
      </c>
      <c r="K103">
        <f t="shared" si="53"/>
        <v>552.83262500000001</v>
      </c>
      <c r="L103">
        <f t="shared" si="54"/>
        <v>387.35505379027342</v>
      </c>
      <c r="M103">
        <f t="shared" si="55"/>
        <v>39.224670225351176</v>
      </c>
      <c r="N103">
        <f t="shared" si="56"/>
        <v>55.981397927445187</v>
      </c>
      <c r="O103">
        <f t="shared" si="57"/>
        <v>0.153098509803581</v>
      </c>
      <c r="P103">
        <f t="shared" si="58"/>
        <v>2.7695066646312667</v>
      </c>
      <c r="Q103">
        <f t="shared" si="59"/>
        <v>0.14854738875030382</v>
      </c>
      <c r="R103">
        <f t="shared" si="60"/>
        <v>9.3239748789378712E-2</v>
      </c>
      <c r="S103">
        <f t="shared" si="61"/>
        <v>194.41888493297671</v>
      </c>
      <c r="T103">
        <f t="shared" si="62"/>
        <v>34.067802153683985</v>
      </c>
      <c r="U103">
        <f t="shared" si="63"/>
        <v>33.509349999999998</v>
      </c>
      <c r="V103">
        <f t="shared" si="64"/>
        <v>5.1985082027013094</v>
      </c>
      <c r="W103">
        <f t="shared" si="65"/>
        <v>64.779211259147871</v>
      </c>
      <c r="X103">
        <f t="shared" si="66"/>
        <v>3.3887784361253837</v>
      </c>
      <c r="Y103">
        <f t="shared" si="67"/>
        <v>5.2312746176680767</v>
      </c>
      <c r="Z103">
        <f t="shared" si="68"/>
        <v>1.8097297665759258</v>
      </c>
      <c r="AA103">
        <f t="shared" si="69"/>
        <v>-122.25976974223768</v>
      </c>
      <c r="AB103">
        <f t="shared" si="70"/>
        <v>16.765606572453194</v>
      </c>
      <c r="AC103">
        <f t="shared" si="71"/>
        <v>1.3941127172997558</v>
      </c>
      <c r="AD103">
        <f t="shared" si="72"/>
        <v>90.318834480491972</v>
      </c>
      <c r="AE103">
        <f t="shared" si="73"/>
        <v>23.628876423887938</v>
      </c>
      <c r="AF103">
        <f t="shared" si="74"/>
        <v>2.7508964525589548</v>
      </c>
      <c r="AG103">
        <f t="shared" si="75"/>
        <v>14.125831737633474</v>
      </c>
      <c r="AH103">
        <v>594.82589063409648</v>
      </c>
      <c r="AI103">
        <v>574.91068484848495</v>
      </c>
      <c r="AJ103">
        <v>1.6784252805692681</v>
      </c>
      <c r="AK103">
        <v>63.139762686809448</v>
      </c>
      <c r="AL103">
        <f t="shared" si="76"/>
        <v>2.7723303796425776</v>
      </c>
      <c r="AM103">
        <v>31.010944621894058</v>
      </c>
      <c r="AN103">
        <v>33.472187272727282</v>
      </c>
      <c r="AO103">
        <v>2.011908823773092E-3</v>
      </c>
      <c r="AP103">
        <v>90.997480818109025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47292.42835045149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1009.4679341621639</v>
      </c>
      <c r="BI103">
        <f t="shared" si="83"/>
        <v>14.125831737633474</v>
      </c>
      <c r="BJ103" t="e">
        <f t="shared" si="84"/>
        <v>#DIV/0!</v>
      </c>
      <c r="BK103">
        <f t="shared" si="85"/>
        <v>1.3993343680953672E-2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1199.9549999999999</v>
      </c>
      <c r="CQ103">
        <f t="shared" si="97"/>
        <v>1009.4679341621639</v>
      </c>
      <c r="CR103">
        <f t="shared" si="98"/>
        <v>0.84125482552442721</v>
      </c>
      <c r="CS103">
        <f t="shared" si="99"/>
        <v>0.1620218132621446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1658323613.75</v>
      </c>
      <c r="CZ103">
        <v>552.83262500000001</v>
      </c>
      <c r="DA103">
        <v>576.03824999999995</v>
      </c>
      <c r="DB103">
        <v>33.465175000000002</v>
      </c>
      <c r="DC103">
        <v>31.011862499999999</v>
      </c>
      <c r="DD103">
        <v>554.75162499999999</v>
      </c>
      <c r="DE103">
        <v>32.897462500000003</v>
      </c>
      <c r="DF103">
        <v>650.26462500000002</v>
      </c>
      <c r="DG103">
        <v>101.162875</v>
      </c>
      <c r="DH103">
        <v>9.9958262500000006E-2</v>
      </c>
      <c r="DI103">
        <v>33.621637499999999</v>
      </c>
      <c r="DJ103">
        <v>999.9</v>
      </c>
      <c r="DK103">
        <v>33.509349999999998</v>
      </c>
      <c r="DL103">
        <v>0</v>
      </c>
      <c r="DM103">
        <v>0</v>
      </c>
      <c r="DN103">
        <v>9009.61</v>
      </c>
      <c r="DO103">
        <v>0</v>
      </c>
      <c r="DP103">
        <v>10.152340000000001</v>
      </c>
      <c r="DQ103">
        <v>-23.205525000000002</v>
      </c>
      <c r="DR103">
        <v>571.97387499999991</v>
      </c>
      <c r="DS103">
        <v>594.47400000000005</v>
      </c>
      <c r="DT103">
        <v>2.4533024999999999</v>
      </c>
      <c r="DU103">
        <v>576.03824999999995</v>
      </c>
      <c r="DV103">
        <v>31.011862499999999</v>
      </c>
      <c r="DW103">
        <v>3.3854387500000001</v>
      </c>
      <c r="DX103">
        <v>3.1372537500000002</v>
      </c>
      <c r="DY103">
        <v>26.055912500000002</v>
      </c>
      <c r="DZ103">
        <v>24.774899999999999</v>
      </c>
      <c r="EA103">
        <v>1199.9549999999999</v>
      </c>
      <c r="EB103">
        <v>0.95800112500000001</v>
      </c>
      <c r="EC103">
        <v>4.19991875E-2</v>
      </c>
      <c r="ED103">
        <v>0</v>
      </c>
      <c r="EE103">
        <v>676.97387499999991</v>
      </c>
      <c r="EF103">
        <v>5.0001600000000002</v>
      </c>
      <c r="EG103">
        <v>8575.567500000001</v>
      </c>
      <c r="EH103">
        <v>9514.8149999999987</v>
      </c>
      <c r="EI103">
        <v>48.827749999999988</v>
      </c>
      <c r="EJ103">
        <v>51.109250000000003</v>
      </c>
      <c r="EK103">
        <v>49.859250000000003</v>
      </c>
      <c r="EL103">
        <v>50.359250000000003</v>
      </c>
      <c r="EM103">
        <v>50.484250000000003</v>
      </c>
      <c r="EN103">
        <v>1144.7662499999999</v>
      </c>
      <c r="EO103">
        <v>50.191249999999997</v>
      </c>
      <c r="EP103">
        <v>0</v>
      </c>
      <c r="EQ103">
        <v>766127.40000009537</v>
      </c>
      <c r="ER103">
        <v>0</v>
      </c>
      <c r="ES103">
        <v>673.83530769230777</v>
      </c>
      <c r="ET103">
        <v>36.052170973208291</v>
      </c>
      <c r="EU103">
        <v>-6.021880254175473</v>
      </c>
      <c r="EV103">
        <v>8572.1161538461529</v>
      </c>
      <c r="EW103">
        <v>15</v>
      </c>
      <c r="EX103">
        <v>1658316094</v>
      </c>
      <c r="EY103" t="s">
        <v>416</v>
      </c>
      <c r="EZ103">
        <v>1658316090.5</v>
      </c>
      <c r="FA103">
        <v>1658316094</v>
      </c>
      <c r="FB103">
        <v>11</v>
      </c>
      <c r="FC103">
        <v>-0.13300000000000001</v>
      </c>
      <c r="FD103">
        <v>0.107</v>
      </c>
      <c r="FE103">
        <v>-1.72</v>
      </c>
      <c r="FF103">
        <v>0.44</v>
      </c>
      <c r="FG103">
        <v>415</v>
      </c>
      <c r="FH103">
        <v>29</v>
      </c>
      <c r="FI103">
        <v>0.15</v>
      </c>
      <c r="FJ103">
        <v>0.28000000000000003</v>
      </c>
      <c r="FK103">
        <v>-22.82809756097561</v>
      </c>
      <c r="FL103">
        <v>-2.6419547038327389</v>
      </c>
      <c r="FM103">
        <v>0.26535904759474971</v>
      </c>
      <c r="FN103">
        <v>0</v>
      </c>
      <c r="FO103">
        <v>671.63102941176464</v>
      </c>
      <c r="FP103">
        <v>37.049977087113596</v>
      </c>
      <c r="FQ103">
        <v>3.6399399597932458</v>
      </c>
      <c r="FR103">
        <v>0</v>
      </c>
      <c r="FS103">
        <v>2.4369441463414629</v>
      </c>
      <c r="FT103">
        <v>7.760027874564418E-2</v>
      </c>
      <c r="FU103">
        <v>9.8751372884831167E-3</v>
      </c>
      <c r="FV103">
        <v>1</v>
      </c>
      <c r="FW103">
        <v>1</v>
      </c>
      <c r="FX103">
        <v>3</v>
      </c>
      <c r="FY103" t="s">
        <v>423</v>
      </c>
      <c r="FZ103">
        <v>3.3692799999999998</v>
      </c>
      <c r="GA103">
        <v>2.8938899999999999</v>
      </c>
      <c r="GB103">
        <v>0.12155000000000001</v>
      </c>
      <c r="GC103">
        <v>0.12675800000000001</v>
      </c>
      <c r="GD103">
        <v>0.13866999999999999</v>
      </c>
      <c r="GE103">
        <v>0.13466500000000001</v>
      </c>
      <c r="GF103">
        <v>30285.8</v>
      </c>
      <c r="GG103">
        <v>26179.5</v>
      </c>
      <c r="GH103">
        <v>30816.6</v>
      </c>
      <c r="GI103">
        <v>27944.6</v>
      </c>
      <c r="GJ103">
        <v>34969.9</v>
      </c>
      <c r="GK103">
        <v>34119.599999999999</v>
      </c>
      <c r="GL103">
        <v>40169.9</v>
      </c>
      <c r="GM103">
        <v>38950.9</v>
      </c>
      <c r="GN103">
        <v>2.35195</v>
      </c>
      <c r="GO103">
        <v>1.6184700000000001</v>
      </c>
      <c r="GP103">
        <v>0</v>
      </c>
      <c r="GQ103">
        <v>7.3831499999999994E-2</v>
      </c>
      <c r="GR103">
        <v>999.9</v>
      </c>
      <c r="GS103">
        <v>32.311900000000001</v>
      </c>
      <c r="GT103">
        <v>66.900000000000006</v>
      </c>
      <c r="GU103">
        <v>34.5</v>
      </c>
      <c r="GV103">
        <v>36.329599999999999</v>
      </c>
      <c r="GW103">
        <v>49.521900000000002</v>
      </c>
      <c r="GX103">
        <v>40.681100000000001</v>
      </c>
      <c r="GY103">
        <v>1</v>
      </c>
      <c r="GZ103">
        <v>0.68235299999999999</v>
      </c>
      <c r="HA103">
        <v>2.32043</v>
      </c>
      <c r="HB103">
        <v>20.1936</v>
      </c>
      <c r="HC103">
        <v>5.2115999999999998</v>
      </c>
      <c r="HD103">
        <v>11.974</v>
      </c>
      <c r="HE103">
        <v>4.9904500000000001</v>
      </c>
      <c r="HF103">
        <v>3.2925499999999999</v>
      </c>
      <c r="HG103">
        <v>8282.5</v>
      </c>
      <c r="HH103">
        <v>9999</v>
      </c>
      <c r="HI103">
        <v>9999</v>
      </c>
      <c r="HJ103">
        <v>969.8</v>
      </c>
      <c r="HK103">
        <v>4.97119</v>
      </c>
      <c r="HL103">
        <v>1.87391</v>
      </c>
      <c r="HM103">
        <v>1.87018</v>
      </c>
      <c r="HN103">
        <v>1.8696600000000001</v>
      </c>
      <c r="HO103">
        <v>1.8744700000000001</v>
      </c>
      <c r="HP103">
        <v>1.87113</v>
      </c>
      <c r="HQ103">
        <v>1.8666100000000001</v>
      </c>
      <c r="HR103">
        <v>1.87765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-1.9239999999999999</v>
      </c>
      <c r="IG103">
        <v>0.56799999999999995</v>
      </c>
      <c r="IH103">
        <v>-1.4143203888967211</v>
      </c>
      <c r="II103">
        <v>1.7196870422270779E-5</v>
      </c>
      <c r="IJ103">
        <v>-2.1741833173098589E-6</v>
      </c>
      <c r="IK103">
        <v>9.0595066644434051E-10</v>
      </c>
      <c r="IL103">
        <v>-5.0132855213330413E-2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125.4</v>
      </c>
      <c r="IU103">
        <v>125.4</v>
      </c>
      <c r="IV103">
        <v>1.38794</v>
      </c>
      <c r="IW103">
        <v>2.5402800000000001</v>
      </c>
      <c r="IX103">
        <v>1.49902</v>
      </c>
      <c r="IY103">
        <v>2.3046899999999999</v>
      </c>
      <c r="IZ103">
        <v>1.69678</v>
      </c>
      <c r="JA103">
        <v>2.2705099999999998</v>
      </c>
      <c r="JB103">
        <v>39.341799999999999</v>
      </c>
      <c r="JC103">
        <v>14.4472</v>
      </c>
      <c r="JD103">
        <v>18</v>
      </c>
      <c r="JE103">
        <v>729.37699999999995</v>
      </c>
      <c r="JF103">
        <v>310.59699999999998</v>
      </c>
      <c r="JG103">
        <v>30.003299999999999</v>
      </c>
      <c r="JH103">
        <v>35.787500000000001</v>
      </c>
      <c r="JI103">
        <v>30.003399999999999</v>
      </c>
      <c r="JJ103">
        <v>35.3553</v>
      </c>
      <c r="JK103">
        <v>35.371299999999998</v>
      </c>
      <c r="JL103">
        <v>27.870799999999999</v>
      </c>
      <c r="JM103">
        <v>21.947700000000001</v>
      </c>
      <c r="JN103">
        <v>100</v>
      </c>
      <c r="JO103">
        <v>30</v>
      </c>
      <c r="JP103">
        <v>591.75800000000004</v>
      </c>
      <c r="JQ103">
        <v>30.993099999999998</v>
      </c>
      <c r="JR103">
        <v>98.206199999999995</v>
      </c>
      <c r="JS103">
        <v>98.096199999999996</v>
      </c>
    </row>
    <row r="104" spans="1:279" x14ac:dyDescent="0.2">
      <c r="A104">
        <v>89</v>
      </c>
      <c r="B104">
        <v>1658323620</v>
      </c>
      <c r="C104">
        <v>351.5</v>
      </c>
      <c r="D104" t="s">
        <v>597</v>
      </c>
      <c r="E104" t="s">
        <v>598</v>
      </c>
      <c r="F104">
        <v>4</v>
      </c>
      <c r="G104">
        <v>1658323618</v>
      </c>
      <c r="H104">
        <f t="shared" si="50"/>
        <v>2.7698141349360235E-3</v>
      </c>
      <c r="I104">
        <f t="shared" si="51"/>
        <v>2.7698141349360235</v>
      </c>
      <c r="J104">
        <f t="shared" si="52"/>
        <v>14.22392096518699</v>
      </c>
      <c r="K104">
        <f t="shared" si="53"/>
        <v>559.80971428571422</v>
      </c>
      <c r="L104">
        <f t="shared" si="54"/>
        <v>393.00063422013977</v>
      </c>
      <c r="M104">
        <f t="shared" si="55"/>
        <v>39.795079857037521</v>
      </c>
      <c r="N104">
        <f t="shared" si="56"/>
        <v>56.686097540154329</v>
      </c>
      <c r="O104">
        <f t="shared" si="57"/>
        <v>0.152999317719997</v>
      </c>
      <c r="P104">
        <f t="shared" si="58"/>
        <v>2.7699114599751744</v>
      </c>
      <c r="Q104">
        <f t="shared" si="59"/>
        <v>0.14845464083865331</v>
      </c>
      <c r="R104">
        <f t="shared" si="60"/>
        <v>9.3181226973250486E-2</v>
      </c>
      <c r="S104">
        <f t="shared" si="61"/>
        <v>194.42311586713004</v>
      </c>
      <c r="T104">
        <f t="shared" si="62"/>
        <v>34.070701594712808</v>
      </c>
      <c r="U104">
        <f t="shared" si="63"/>
        <v>33.511785714285708</v>
      </c>
      <c r="V104">
        <f t="shared" si="64"/>
        <v>5.1992170654187193</v>
      </c>
      <c r="W104">
        <f t="shared" si="65"/>
        <v>64.795936630135444</v>
      </c>
      <c r="X104">
        <f t="shared" si="66"/>
        <v>3.3900796640838333</v>
      </c>
      <c r="Y104">
        <f t="shared" si="67"/>
        <v>5.231932495142245</v>
      </c>
      <c r="Z104">
        <f t="shared" si="68"/>
        <v>1.809137401334886</v>
      </c>
      <c r="AA104">
        <f t="shared" si="69"/>
        <v>-122.14880335067863</v>
      </c>
      <c r="AB104">
        <f t="shared" si="70"/>
        <v>16.740057409244134</v>
      </c>
      <c r="AC104">
        <f t="shared" si="71"/>
        <v>1.3918166960495111</v>
      </c>
      <c r="AD104">
        <f t="shared" si="72"/>
        <v>90.40618662174505</v>
      </c>
      <c r="AE104">
        <f t="shared" si="73"/>
        <v>23.888729986205629</v>
      </c>
      <c r="AF104">
        <f t="shared" si="74"/>
        <v>2.7608844220945215</v>
      </c>
      <c r="AG104">
        <f t="shared" si="75"/>
        <v>14.22392096518699</v>
      </c>
      <c r="AH104">
        <v>601.9097862742401</v>
      </c>
      <c r="AI104">
        <v>581.76832727272711</v>
      </c>
      <c r="AJ104">
        <v>1.7130281150829749</v>
      </c>
      <c r="AK104">
        <v>63.139762686809448</v>
      </c>
      <c r="AL104">
        <f t="shared" si="76"/>
        <v>2.7698141349360235</v>
      </c>
      <c r="AM104">
        <v>31.016268309538219</v>
      </c>
      <c r="AN104">
        <v>33.482132727272713</v>
      </c>
      <c r="AO104">
        <v>7.6545910546344182E-4</v>
      </c>
      <c r="AP104">
        <v>90.997480818109025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47303.175975366546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1009.4901408637983</v>
      </c>
      <c r="BI104">
        <f t="shared" si="83"/>
        <v>14.22392096518699</v>
      </c>
      <c r="BJ104" t="e">
        <f t="shared" si="84"/>
        <v>#DIV/0!</v>
      </c>
      <c r="BK104">
        <f t="shared" si="85"/>
        <v>1.4090202954350695E-2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1199.981428571429</v>
      </c>
      <c r="CQ104">
        <f t="shared" si="97"/>
        <v>1009.4901408637983</v>
      </c>
      <c r="CR104">
        <f t="shared" si="98"/>
        <v>0.84125480347274251</v>
      </c>
      <c r="CS104">
        <f t="shared" si="99"/>
        <v>0.16202177070239299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1658323618</v>
      </c>
      <c r="CZ104">
        <v>559.80971428571422</v>
      </c>
      <c r="DA104">
        <v>583.27771428571418</v>
      </c>
      <c r="DB104">
        <v>33.479100000000003</v>
      </c>
      <c r="DC104">
        <v>31.016942857142858</v>
      </c>
      <c r="DD104">
        <v>561.73971428571429</v>
      </c>
      <c r="DE104">
        <v>32.910971428571422</v>
      </c>
      <c r="DF104">
        <v>650.27185714285713</v>
      </c>
      <c r="DG104">
        <v>101.1595714285714</v>
      </c>
      <c r="DH104">
        <v>0.1000103428571428</v>
      </c>
      <c r="DI104">
        <v>33.623885714285713</v>
      </c>
      <c r="DJ104">
        <v>999.89999999999986</v>
      </c>
      <c r="DK104">
        <v>33.511785714285708</v>
      </c>
      <c r="DL104">
        <v>0</v>
      </c>
      <c r="DM104">
        <v>0</v>
      </c>
      <c r="DN104">
        <v>9012.0557142857124</v>
      </c>
      <c r="DO104">
        <v>0</v>
      </c>
      <c r="DP104">
        <v>9.6372514285714281</v>
      </c>
      <c r="DQ104">
        <v>-23.468</v>
      </c>
      <c r="DR104">
        <v>579.20057142857138</v>
      </c>
      <c r="DS104">
        <v>601.94814285714278</v>
      </c>
      <c r="DT104">
        <v>2.4621714285714278</v>
      </c>
      <c r="DU104">
        <v>583.27771428571418</v>
      </c>
      <c r="DV104">
        <v>31.016942857142858</v>
      </c>
      <c r="DW104">
        <v>3.3867385714285709</v>
      </c>
      <c r="DX104">
        <v>3.137667142857143</v>
      </c>
      <c r="DY104">
        <v>26.062414285714279</v>
      </c>
      <c r="DZ104">
        <v>24.77711428571428</v>
      </c>
      <c r="EA104">
        <v>1199.981428571429</v>
      </c>
      <c r="EB104">
        <v>0.95800171428571412</v>
      </c>
      <c r="EC104">
        <v>4.1998614285714282E-2</v>
      </c>
      <c r="ED104">
        <v>0</v>
      </c>
      <c r="EE104">
        <v>679.48557142857135</v>
      </c>
      <c r="EF104">
        <v>5.0001600000000002</v>
      </c>
      <c r="EG104">
        <v>8598.5228571428561</v>
      </c>
      <c r="EH104">
        <v>9515.0328571428563</v>
      </c>
      <c r="EI104">
        <v>48.857000000000014</v>
      </c>
      <c r="EJ104">
        <v>51.125</v>
      </c>
      <c r="EK104">
        <v>49.874714285714283</v>
      </c>
      <c r="EL104">
        <v>50.392714285714291</v>
      </c>
      <c r="EM104">
        <v>50.482000000000014</v>
      </c>
      <c r="EN104">
        <v>1144.791428571428</v>
      </c>
      <c r="EO104">
        <v>50.191428571428567</v>
      </c>
      <c r="EP104">
        <v>0</v>
      </c>
      <c r="EQ104">
        <v>766131</v>
      </c>
      <c r="ER104">
        <v>0</v>
      </c>
      <c r="ES104">
        <v>675.9948461538462</v>
      </c>
      <c r="ET104">
        <v>35.963350460994732</v>
      </c>
      <c r="EU104">
        <v>180.99863251398929</v>
      </c>
      <c r="EV104">
        <v>8576.0611538461544</v>
      </c>
      <c r="EW104">
        <v>15</v>
      </c>
      <c r="EX104">
        <v>1658316094</v>
      </c>
      <c r="EY104" t="s">
        <v>416</v>
      </c>
      <c r="EZ104">
        <v>1658316090.5</v>
      </c>
      <c r="FA104">
        <v>1658316094</v>
      </c>
      <c r="FB104">
        <v>11</v>
      </c>
      <c r="FC104">
        <v>-0.13300000000000001</v>
      </c>
      <c r="FD104">
        <v>0.107</v>
      </c>
      <c r="FE104">
        <v>-1.72</v>
      </c>
      <c r="FF104">
        <v>0.44</v>
      </c>
      <c r="FG104">
        <v>415</v>
      </c>
      <c r="FH104">
        <v>29</v>
      </c>
      <c r="FI104">
        <v>0.15</v>
      </c>
      <c r="FJ104">
        <v>0.28000000000000003</v>
      </c>
      <c r="FK104">
        <v>-23.021468292682929</v>
      </c>
      <c r="FL104">
        <v>-2.9627540069686389</v>
      </c>
      <c r="FM104">
        <v>0.29813316670945378</v>
      </c>
      <c r="FN104">
        <v>0</v>
      </c>
      <c r="FO104">
        <v>674.1794411764705</v>
      </c>
      <c r="FP104">
        <v>36.385133708410727</v>
      </c>
      <c r="FQ104">
        <v>3.575764452954135</v>
      </c>
      <c r="FR104">
        <v>0</v>
      </c>
      <c r="FS104">
        <v>2.443622926829268</v>
      </c>
      <c r="FT104">
        <v>0.1006822996515678</v>
      </c>
      <c r="FU104">
        <v>1.1770656413695889E-2</v>
      </c>
      <c r="FV104">
        <v>0</v>
      </c>
      <c r="FW104">
        <v>0</v>
      </c>
      <c r="FX104">
        <v>3</v>
      </c>
      <c r="FY104" t="s">
        <v>426</v>
      </c>
      <c r="FZ104">
        <v>3.3691</v>
      </c>
      <c r="GA104">
        <v>2.8935900000000001</v>
      </c>
      <c r="GB104">
        <v>0.12257800000000001</v>
      </c>
      <c r="GC104">
        <v>0.12776399999999999</v>
      </c>
      <c r="GD104">
        <v>0.138682</v>
      </c>
      <c r="GE104">
        <v>0.13466600000000001</v>
      </c>
      <c r="GF104">
        <v>30247.8</v>
      </c>
      <c r="GG104">
        <v>26147.599999999999</v>
      </c>
      <c r="GH104">
        <v>30814.3</v>
      </c>
      <c r="GI104">
        <v>27943</v>
      </c>
      <c r="GJ104">
        <v>34967.1</v>
      </c>
      <c r="GK104">
        <v>34117.9</v>
      </c>
      <c r="GL104">
        <v>40167.199999999997</v>
      </c>
      <c r="GM104">
        <v>38949</v>
      </c>
      <c r="GN104">
        <v>2.3513999999999999</v>
      </c>
      <c r="GO104">
        <v>1.61825</v>
      </c>
      <c r="GP104">
        <v>0</v>
      </c>
      <c r="GQ104">
        <v>7.3585700000000004E-2</v>
      </c>
      <c r="GR104">
        <v>999.9</v>
      </c>
      <c r="GS104">
        <v>32.317599999999999</v>
      </c>
      <c r="GT104">
        <v>66.900000000000006</v>
      </c>
      <c r="GU104">
        <v>34.5</v>
      </c>
      <c r="GV104">
        <v>36.329099999999997</v>
      </c>
      <c r="GW104">
        <v>50.301900000000003</v>
      </c>
      <c r="GX104">
        <v>41.209899999999998</v>
      </c>
      <c r="GY104">
        <v>1</v>
      </c>
      <c r="GZ104">
        <v>0.68512499999999998</v>
      </c>
      <c r="HA104">
        <v>2.3294199999999998</v>
      </c>
      <c r="HB104">
        <v>20.1934</v>
      </c>
      <c r="HC104">
        <v>5.2115999999999998</v>
      </c>
      <c r="HD104">
        <v>11.974</v>
      </c>
      <c r="HE104">
        <v>4.9902499999999996</v>
      </c>
      <c r="HF104">
        <v>3.2925</v>
      </c>
      <c r="HG104">
        <v>8282.5</v>
      </c>
      <c r="HH104">
        <v>9999</v>
      </c>
      <c r="HI104">
        <v>9999</v>
      </c>
      <c r="HJ104">
        <v>969.8</v>
      </c>
      <c r="HK104">
        <v>4.9712300000000003</v>
      </c>
      <c r="HL104">
        <v>1.8739300000000001</v>
      </c>
      <c r="HM104">
        <v>1.87018</v>
      </c>
      <c r="HN104">
        <v>1.8696699999999999</v>
      </c>
      <c r="HO104">
        <v>1.87449</v>
      </c>
      <c r="HP104">
        <v>1.8711500000000001</v>
      </c>
      <c r="HQ104">
        <v>1.8666100000000001</v>
      </c>
      <c r="HR104">
        <v>1.8776900000000001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-1.9350000000000001</v>
      </c>
      <c r="IG104">
        <v>0.56820000000000004</v>
      </c>
      <c r="IH104">
        <v>-1.4143203888967211</v>
      </c>
      <c r="II104">
        <v>1.7196870422270779E-5</v>
      </c>
      <c r="IJ104">
        <v>-2.1741833173098589E-6</v>
      </c>
      <c r="IK104">
        <v>9.0595066644434051E-10</v>
      </c>
      <c r="IL104">
        <v>-5.0132855213330413E-2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125.5</v>
      </c>
      <c r="IU104">
        <v>125.4</v>
      </c>
      <c r="IV104">
        <v>1.40015</v>
      </c>
      <c r="IW104">
        <v>2.5378400000000001</v>
      </c>
      <c r="IX104">
        <v>1.49902</v>
      </c>
      <c r="IY104">
        <v>2.3034699999999999</v>
      </c>
      <c r="IZ104">
        <v>1.69678</v>
      </c>
      <c r="JA104">
        <v>2.2851599999999999</v>
      </c>
      <c r="JB104">
        <v>39.366700000000002</v>
      </c>
      <c r="JC104">
        <v>14.456</v>
      </c>
      <c r="JD104">
        <v>18</v>
      </c>
      <c r="JE104">
        <v>729.21</v>
      </c>
      <c r="JF104">
        <v>310.61099999999999</v>
      </c>
      <c r="JG104">
        <v>30.0029</v>
      </c>
      <c r="JH104">
        <v>35.819000000000003</v>
      </c>
      <c r="JI104">
        <v>30.003399999999999</v>
      </c>
      <c r="JJ104">
        <v>35.3812</v>
      </c>
      <c r="JK104">
        <v>35.397199999999998</v>
      </c>
      <c r="JL104">
        <v>28.132400000000001</v>
      </c>
      <c r="JM104">
        <v>21.947700000000001</v>
      </c>
      <c r="JN104">
        <v>100</v>
      </c>
      <c r="JO104">
        <v>30</v>
      </c>
      <c r="JP104">
        <v>598.43499999999995</v>
      </c>
      <c r="JQ104">
        <v>30.993099999999998</v>
      </c>
      <c r="JR104">
        <v>98.199200000000005</v>
      </c>
      <c r="JS104">
        <v>98.091099999999997</v>
      </c>
    </row>
    <row r="105" spans="1:279" x14ac:dyDescent="0.2">
      <c r="A105">
        <v>90</v>
      </c>
      <c r="B105">
        <v>1658323624</v>
      </c>
      <c r="C105">
        <v>355.5</v>
      </c>
      <c r="D105" t="s">
        <v>599</v>
      </c>
      <c r="E105" t="s">
        <v>600</v>
      </c>
      <c r="F105">
        <v>4</v>
      </c>
      <c r="G105">
        <v>1658323621.6875</v>
      </c>
      <c r="H105">
        <f t="shared" si="50"/>
        <v>2.7711391360395019E-3</v>
      </c>
      <c r="I105">
        <f t="shared" si="51"/>
        <v>2.7711391360395017</v>
      </c>
      <c r="J105">
        <f t="shared" si="52"/>
        <v>14.460728774979042</v>
      </c>
      <c r="K105">
        <f t="shared" si="53"/>
        <v>565.82162500000004</v>
      </c>
      <c r="L105">
        <f t="shared" si="54"/>
        <v>396.66396933612225</v>
      </c>
      <c r="M105">
        <f t="shared" si="55"/>
        <v>40.166106273860784</v>
      </c>
      <c r="N105">
        <f t="shared" si="56"/>
        <v>57.294973273815273</v>
      </c>
      <c r="O105">
        <f t="shared" si="57"/>
        <v>0.15332298762370336</v>
      </c>
      <c r="P105">
        <f t="shared" si="58"/>
        <v>2.7665421758759901</v>
      </c>
      <c r="Q105">
        <f t="shared" si="59"/>
        <v>0.14875399103643483</v>
      </c>
      <c r="R105">
        <f t="shared" si="60"/>
        <v>9.3370409173395286E-2</v>
      </c>
      <c r="S105">
        <f t="shared" si="61"/>
        <v>194.43359923751925</v>
      </c>
      <c r="T105">
        <f t="shared" si="62"/>
        <v>34.07689442502673</v>
      </c>
      <c r="U105">
        <f t="shared" si="63"/>
        <v>33.505000000000003</v>
      </c>
      <c r="V105">
        <f t="shared" si="64"/>
        <v>5.1972424370691686</v>
      </c>
      <c r="W105">
        <f t="shared" si="65"/>
        <v>64.789282868348479</v>
      </c>
      <c r="X105">
        <f t="shared" si="66"/>
        <v>3.3908672670698352</v>
      </c>
      <c r="Y105">
        <f t="shared" si="67"/>
        <v>5.2336854444894252</v>
      </c>
      <c r="Z105">
        <f t="shared" si="68"/>
        <v>1.8063751699993333</v>
      </c>
      <c r="AA105">
        <f t="shared" si="69"/>
        <v>-122.20723589934204</v>
      </c>
      <c r="AB105">
        <f t="shared" si="70"/>
        <v>18.62508399550445</v>
      </c>
      <c r="AC105">
        <f t="shared" si="71"/>
        <v>1.5504231403953321</v>
      </c>
      <c r="AD105">
        <f t="shared" si="72"/>
        <v>92.401870474077</v>
      </c>
      <c r="AE105">
        <f t="shared" si="73"/>
        <v>23.925039593879202</v>
      </c>
      <c r="AF105">
        <f t="shared" si="74"/>
        <v>2.7633354207768268</v>
      </c>
      <c r="AG105">
        <f t="shared" si="75"/>
        <v>14.460728774979042</v>
      </c>
      <c r="AH105">
        <v>608.67370001719155</v>
      </c>
      <c r="AI105">
        <v>588.45951515151512</v>
      </c>
      <c r="AJ105">
        <v>1.673418169873891</v>
      </c>
      <c r="AK105">
        <v>63.139762686809448</v>
      </c>
      <c r="AL105">
        <f t="shared" si="76"/>
        <v>2.7711391360395017</v>
      </c>
      <c r="AM105">
        <v>31.021809492649609</v>
      </c>
      <c r="AN105">
        <v>33.490581212121199</v>
      </c>
      <c r="AO105">
        <v>4.4645600816194862E-4</v>
      </c>
      <c r="AP105">
        <v>90.997480818109025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47209.73914615898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1009.5446622992329</v>
      </c>
      <c r="BI105">
        <f t="shared" si="83"/>
        <v>14.460728774979042</v>
      </c>
      <c r="BJ105" t="e">
        <f t="shared" si="84"/>
        <v>#DIV/0!</v>
      </c>
      <c r="BK105">
        <f t="shared" si="85"/>
        <v>1.43240109279017E-2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1200.0462500000001</v>
      </c>
      <c r="CQ105">
        <f t="shared" si="97"/>
        <v>1009.5446622992329</v>
      </c>
      <c r="CR105">
        <f t="shared" si="98"/>
        <v>0.84125479522079483</v>
      </c>
      <c r="CS105">
        <f t="shared" si="99"/>
        <v>0.16202175477613404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1658323621.6875</v>
      </c>
      <c r="CZ105">
        <v>565.82162500000004</v>
      </c>
      <c r="DA105">
        <v>589.33949999999993</v>
      </c>
      <c r="DB105">
        <v>33.486812499999999</v>
      </c>
      <c r="DC105">
        <v>31.022512500000001</v>
      </c>
      <c r="DD105">
        <v>567.76150000000007</v>
      </c>
      <c r="DE105">
        <v>32.918412500000002</v>
      </c>
      <c r="DF105">
        <v>650.27800000000002</v>
      </c>
      <c r="DG105">
        <v>101.15975</v>
      </c>
      <c r="DH105">
        <v>0.1000300125</v>
      </c>
      <c r="DI105">
        <v>33.629874999999998</v>
      </c>
      <c r="DJ105">
        <v>999.9</v>
      </c>
      <c r="DK105">
        <v>33.505000000000003</v>
      </c>
      <c r="DL105">
        <v>0</v>
      </c>
      <c r="DM105">
        <v>0</v>
      </c>
      <c r="DN105">
        <v>8994.1412500000006</v>
      </c>
      <c r="DO105">
        <v>0</v>
      </c>
      <c r="DP105">
        <v>9.3936799999999998</v>
      </c>
      <c r="DQ105">
        <v>-23.517912500000001</v>
      </c>
      <c r="DR105">
        <v>585.42587499999991</v>
      </c>
      <c r="DS105">
        <v>608.20787500000006</v>
      </c>
      <c r="DT105">
        <v>2.46428125</v>
      </c>
      <c r="DU105">
        <v>589.33949999999993</v>
      </c>
      <c r="DV105">
        <v>31.022512500000001</v>
      </c>
      <c r="DW105">
        <v>3.3875237500000002</v>
      </c>
      <c r="DX105">
        <v>3.1382337499999999</v>
      </c>
      <c r="DY105">
        <v>26.066299999999998</v>
      </c>
      <c r="DZ105">
        <v>24.780125000000002</v>
      </c>
      <c r="EA105">
        <v>1200.0462500000001</v>
      </c>
      <c r="EB105">
        <v>0.95800112500000001</v>
      </c>
      <c r="EC105">
        <v>4.19991875E-2</v>
      </c>
      <c r="ED105">
        <v>0</v>
      </c>
      <c r="EE105">
        <v>681.54150000000004</v>
      </c>
      <c r="EF105">
        <v>5.0001600000000002</v>
      </c>
      <c r="EG105">
        <v>8619.8499999999985</v>
      </c>
      <c r="EH105">
        <v>9515.5387499999997</v>
      </c>
      <c r="EI105">
        <v>48.882624999999997</v>
      </c>
      <c r="EJ105">
        <v>51.140500000000003</v>
      </c>
      <c r="EK105">
        <v>49.898249999999997</v>
      </c>
      <c r="EL105">
        <v>50.41375</v>
      </c>
      <c r="EM105">
        <v>50.53875</v>
      </c>
      <c r="EN105">
        <v>1144.8525</v>
      </c>
      <c r="EO105">
        <v>50.193749999999987</v>
      </c>
      <c r="EP105">
        <v>0</v>
      </c>
      <c r="EQ105">
        <v>766135.20000004768</v>
      </c>
      <c r="ER105">
        <v>0</v>
      </c>
      <c r="ES105">
        <v>678.68427999999994</v>
      </c>
      <c r="ET105">
        <v>35.67792302794259</v>
      </c>
      <c r="EU105">
        <v>308.396922518868</v>
      </c>
      <c r="EV105">
        <v>8593.1643999999997</v>
      </c>
      <c r="EW105">
        <v>15</v>
      </c>
      <c r="EX105">
        <v>1658316094</v>
      </c>
      <c r="EY105" t="s">
        <v>416</v>
      </c>
      <c r="EZ105">
        <v>1658316090.5</v>
      </c>
      <c r="FA105">
        <v>1658316094</v>
      </c>
      <c r="FB105">
        <v>11</v>
      </c>
      <c r="FC105">
        <v>-0.13300000000000001</v>
      </c>
      <c r="FD105">
        <v>0.107</v>
      </c>
      <c r="FE105">
        <v>-1.72</v>
      </c>
      <c r="FF105">
        <v>0.44</v>
      </c>
      <c r="FG105">
        <v>415</v>
      </c>
      <c r="FH105">
        <v>29</v>
      </c>
      <c r="FI105">
        <v>0.15</v>
      </c>
      <c r="FJ105">
        <v>0.28000000000000003</v>
      </c>
      <c r="FK105">
        <v>-23.18158</v>
      </c>
      <c r="FL105">
        <v>-2.5695714821763338</v>
      </c>
      <c r="FM105">
        <v>0.25738670245372008</v>
      </c>
      <c r="FN105">
        <v>0</v>
      </c>
      <c r="FO105">
        <v>676.34020588235296</v>
      </c>
      <c r="FP105">
        <v>35.728968682346718</v>
      </c>
      <c r="FQ105">
        <v>3.5128677390033052</v>
      </c>
      <c r="FR105">
        <v>0</v>
      </c>
      <c r="FS105">
        <v>2.4482914999999998</v>
      </c>
      <c r="FT105">
        <v>0.13783879924952569</v>
      </c>
      <c r="FU105">
        <v>1.3557488069329059E-2</v>
      </c>
      <c r="FV105">
        <v>0</v>
      </c>
      <c r="FW105">
        <v>0</v>
      </c>
      <c r="FX105">
        <v>3</v>
      </c>
      <c r="FY105" t="s">
        <v>426</v>
      </c>
      <c r="FZ105">
        <v>3.3694099999999998</v>
      </c>
      <c r="GA105">
        <v>2.89378</v>
      </c>
      <c r="GB105">
        <v>0.12358</v>
      </c>
      <c r="GC105">
        <v>0.128801</v>
      </c>
      <c r="GD105">
        <v>0.13870199999999999</v>
      </c>
      <c r="GE105">
        <v>0.13467999999999999</v>
      </c>
      <c r="GF105">
        <v>30210.400000000001</v>
      </c>
      <c r="GG105">
        <v>26114.3</v>
      </c>
      <c r="GH105">
        <v>30811.599999999999</v>
      </c>
      <c r="GI105">
        <v>27941</v>
      </c>
      <c r="GJ105">
        <v>34963.4</v>
      </c>
      <c r="GK105">
        <v>34115.1</v>
      </c>
      <c r="GL105">
        <v>40163.800000000003</v>
      </c>
      <c r="GM105">
        <v>38946.400000000001</v>
      </c>
      <c r="GN105">
        <v>2.35107</v>
      </c>
      <c r="GO105">
        <v>1.6176999999999999</v>
      </c>
      <c r="GP105">
        <v>0</v>
      </c>
      <c r="GQ105">
        <v>7.3090199999999994E-2</v>
      </c>
      <c r="GR105">
        <v>999.9</v>
      </c>
      <c r="GS105">
        <v>32.321899999999999</v>
      </c>
      <c r="GT105">
        <v>66.900000000000006</v>
      </c>
      <c r="GU105">
        <v>34.5</v>
      </c>
      <c r="GV105">
        <v>36.330100000000002</v>
      </c>
      <c r="GW105">
        <v>49.851900000000001</v>
      </c>
      <c r="GX105">
        <v>40.568899999999999</v>
      </c>
      <c r="GY105">
        <v>1</v>
      </c>
      <c r="GZ105">
        <v>0.68785799999999997</v>
      </c>
      <c r="HA105">
        <v>2.3345500000000001</v>
      </c>
      <c r="HB105">
        <v>20.193300000000001</v>
      </c>
      <c r="HC105">
        <v>5.2115999999999998</v>
      </c>
      <c r="HD105">
        <v>11.974</v>
      </c>
      <c r="HE105">
        <v>4.9903000000000004</v>
      </c>
      <c r="HF105">
        <v>3.2925</v>
      </c>
      <c r="HG105">
        <v>8282.7000000000007</v>
      </c>
      <c r="HH105">
        <v>9999</v>
      </c>
      <c r="HI105">
        <v>9999</v>
      </c>
      <c r="HJ105">
        <v>969.8</v>
      </c>
      <c r="HK105">
        <v>4.9712300000000003</v>
      </c>
      <c r="HL105">
        <v>1.87392</v>
      </c>
      <c r="HM105">
        <v>1.8701700000000001</v>
      </c>
      <c r="HN105">
        <v>1.8696699999999999</v>
      </c>
      <c r="HO105">
        <v>1.87449</v>
      </c>
      <c r="HP105">
        <v>1.8711500000000001</v>
      </c>
      <c r="HQ105">
        <v>1.8666199999999999</v>
      </c>
      <c r="HR105">
        <v>1.87767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-1.9450000000000001</v>
      </c>
      <c r="IG105">
        <v>0.56859999999999999</v>
      </c>
      <c r="IH105">
        <v>-1.4143203888967211</v>
      </c>
      <c r="II105">
        <v>1.7196870422270779E-5</v>
      </c>
      <c r="IJ105">
        <v>-2.1741833173098589E-6</v>
      </c>
      <c r="IK105">
        <v>9.0595066644434051E-10</v>
      </c>
      <c r="IL105">
        <v>-5.0132855213330413E-2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125.6</v>
      </c>
      <c r="IU105">
        <v>125.5</v>
      </c>
      <c r="IV105">
        <v>1.41357</v>
      </c>
      <c r="IW105">
        <v>2.5317400000000001</v>
      </c>
      <c r="IX105">
        <v>1.49902</v>
      </c>
      <c r="IY105">
        <v>2.3034699999999999</v>
      </c>
      <c r="IZ105">
        <v>1.69678</v>
      </c>
      <c r="JA105">
        <v>2.3852500000000001</v>
      </c>
      <c r="JB105">
        <v>39.366700000000002</v>
      </c>
      <c r="JC105">
        <v>14.4648</v>
      </c>
      <c r="JD105">
        <v>18</v>
      </c>
      <c r="JE105">
        <v>729.24599999999998</v>
      </c>
      <c r="JF105">
        <v>310.44299999999998</v>
      </c>
      <c r="JG105">
        <v>30.001999999999999</v>
      </c>
      <c r="JH105">
        <v>35.8521</v>
      </c>
      <c r="JI105">
        <v>30.003399999999999</v>
      </c>
      <c r="JJ105">
        <v>35.408099999999997</v>
      </c>
      <c r="JK105">
        <v>35.4206</v>
      </c>
      <c r="JL105">
        <v>28.389199999999999</v>
      </c>
      <c r="JM105">
        <v>21.947700000000001</v>
      </c>
      <c r="JN105">
        <v>100</v>
      </c>
      <c r="JO105">
        <v>30</v>
      </c>
      <c r="JP105">
        <v>605.11300000000006</v>
      </c>
      <c r="JQ105">
        <v>30.993099999999998</v>
      </c>
      <c r="JR105">
        <v>98.190700000000007</v>
      </c>
      <c r="JS105">
        <v>98.084199999999996</v>
      </c>
    </row>
    <row r="106" spans="1:279" x14ac:dyDescent="0.2">
      <c r="A106">
        <v>91</v>
      </c>
      <c r="B106">
        <v>1658323628</v>
      </c>
      <c r="C106">
        <v>359.5</v>
      </c>
      <c r="D106" t="s">
        <v>601</v>
      </c>
      <c r="E106" t="s">
        <v>602</v>
      </c>
      <c r="F106">
        <v>4</v>
      </c>
      <c r="G106">
        <v>1658323626</v>
      </c>
      <c r="H106">
        <f t="shared" si="50"/>
        <v>2.7706712944947989E-3</v>
      </c>
      <c r="I106">
        <f t="shared" si="51"/>
        <v>2.7706712944947989</v>
      </c>
      <c r="J106">
        <f t="shared" si="52"/>
        <v>14.573346388943612</v>
      </c>
      <c r="K106">
        <f t="shared" si="53"/>
        <v>572.86314285714275</v>
      </c>
      <c r="L106">
        <f t="shared" si="54"/>
        <v>402.21252124320148</v>
      </c>
      <c r="M106">
        <f t="shared" si="55"/>
        <v>40.727679329053089</v>
      </c>
      <c r="N106">
        <f t="shared" si="56"/>
        <v>58.007608290274248</v>
      </c>
      <c r="O106">
        <f t="shared" si="57"/>
        <v>0.15322387355904715</v>
      </c>
      <c r="P106">
        <f t="shared" si="58"/>
        <v>2.769752960091163</v>
      </c>
      <c r="Q106">
        <f t="shared" si="59"/>
        <v>0.14866580796827275</v>
      </c>
      <c r="R106">
        <f t="shared" si="60"/>
        <v>9.3314359564479477E-2</v>
      </c>
      <c r="S106">
        <f t="shared" si="61"/>
        <v>194.42197932679966</v>
      </c>
      <c r="T106">
        <f t="shared" si="62"/>
        <v>34.078681716511099</v>
      </c>
      <c r="U106">
        <f t="shared" si="63"/>
        <v>33.510257142857149</v>
      </c>
      <c r="V106">
        <f t="shared" si="64"/>
        <v>5.1987721974661341</v>
      </c>
      <c r="W106">
        <f t="shared" si="65"/>
        <v>64.796512712739727</v>
      </c>
      <c r="X106">
        <f t="shared" si="66"/>
        <v>3.3916649933377698</v>
      </c>
      <c r="Y106">
        <f t="shared" si="67"/>
        <v>5.2343326073332497</v>
      </c>
      <c r="Z106">
        <f t="shared" si="68"/>
        <v>1.8071072041283642</v>
      </c>
      <c r="AA106">
        <f t="shared" si="69"/>
        <v>-122.18660408722063</v>
      </c>
      <c r="AB106">
        <f t="shared" si="70"/>
        <v>18.19179821817248</v>
      </c>
      <c r="AC106">
        <f t="shared" si="71"/>
        <v>1.5126545568196763</v>
      </c>
      <c r="AD106">
        <f t="shared" si="72"/>
        <v>91.939828014571191</v>
      </c>
      <c r="AE106">
        <f t="shared" si="73"/>
        <v>24.183738030924108</v>
      </c>
      <c r="AF106">
        <f t="shared" si="74"/>
        <v>2.7659196307807052</v>
      </c>
      <c r="AG106">
        <f t="shared" si="75"/>
        <v>14.573346388943612</v>
      </c>
      <c r="AH106">
        <v>615.69521668146137</v>
      </c>
      <c r="AI106">
        <v>595.26662424242409</v>
      </c>
      <c r="AJ106">
        <v>1.700937576796141</v>
      </c>
      <c r="AK106">
        <v>63.139762686809448</v>
      </c>
      <c r="AL106">
        <f t="shared" si="76"/>
        <v>2.7706712944947989</v>
      </c>
      <c r="AM106">
        <v>31.027367687360421</v>
      </c>
      <c r="AN106">
        <v>33.497160606060611</v>
      </c>
      <c r="AO106">
        <v>2.1036186162519711E-4</v>
      </c>
      <c r="AP106">
        <v>90.997480818109025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47297.554500427934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1009.484142656373</v>
      </c>
      <c r="BI106">
        <f t="shared" si="83"/>
        <v>14.573346388943612</v>
      </c>
      <c r="BJ106" t="e">
        <f t="shared" si="84"/>
        <v>#DIV/0!</v>
      </c>
      <c r="BK106">
        <f t="shared" si="85"/>
        <v>1.4436429234633712E-2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1199.974285714286</v>
      </c>
      <c r="CQ106">
        <f t="shared" si="97"/>
        <v>1009.484142656373</v>
      </c>
      <c r="CR106">
        <f t="shared" si="98"/>
        <v>0.84125481243581524</v>
      </c>
      <c r="CS106">
        <f t="shared" si="99"/>
        <v>0.16202178800112352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1658323626</v>
      </c>
      <c r="CZ106">
        <v>572.86314285714275</v>
      </c>
      <c r="DA106">
        <v>596.64042857142852</v>
      </c>
      <c r="DB106">
        <v>33.49491428571428</v>
      </c>
      <c r="DC106">
        <v>31.028185714285708</v>
      </c>
      <c r="DD106">
        <v>574.81385714285705</v>
      </c>
      <c r="DE106">
        <v>32.926285714285711</v>
      </c>
      <c r="DF106">
        <v>650.2398571428572</v>
      </c>
      <c r="DG106">
        <v>101.1591428571429</v>
      </c>
      <c r="DH106">
        <v>9.9960671428571443E-2</v>
      </c>
      <c r="DI106">
        <v>33.632085714285722</v>
      </c>
      <c r="DJ106">
        <v>999.89999999999986</v>
      </c>
      <c r="DK106">
        <v>33.510257142857149</v>
      </c>
      <c r="DL106">
        <v>0</v>
      </c>
      <c r="DM106">
        <v>0</v>
      </c>
      <c r="DN106">
        <v>9011.2514285714278</v>
      </c>
      <c r="DO106">
        <v>0</v>
      </c>
      <c r="DP106">
        <v>9.1949199999999998</v>
      </c>
      <c r="DQ106">
        <v>-23.77738571428571</v>
      </c>
      <c r="DR106">
        <v>592.71614285714281</v>
      </c>
      <c r="DS106">
        <v>615.74585714285706</v>
      </c>
      <c r="DT106">
        <v>2.46672</v>
      </c>
      <c r="DU106">
        <v>596.64042857142852</v>
      </c>
      <c r="DV106">
        <v>31.028185714285708</v>
      </c>
      <c r="DW106">
        <v>3.3883128571428571</v>
      </c>
      <c r="DX106">
        <v>3.1387828571428571</v>
      </c>
      <c r="DY106">
        <v>26.070271428571431</v>
      </c>
      <c r="DZ106">
        <v>24.78302857142857</v>
      </c>
      <c r="EA106">
        <v>1199.974285714286</v>
      </c>
      <c r="EB106">
        <v>0.95800014285714263</v>
      </c>
      <c r="EC106">
        <v>4.2000142857142861E-2</v>
      </c>
      <c r="ED106">
        <v>0</v>
      </c>
      <c r="EE106">
        <v>684.14257142857139</v>
      </c>
      <c r="EF106">
        <v>5.0001600000000002</v>
      </c>
      <c r="EG106">
        <v>8642.9199999999983</v>
      </c>
      <c r="EH106">
        <v>9514.9757142857143</v>
      </c>
      <c r="EI106">
        <v>48.928142857142859</v>
      </c>
      <c r="EJ106">
        <v>51.169285714285721</v>
      </c>
      <c r="EK106">
        <v>49.946000000000012</v>
      </c>
      <c r="EL106">
        <v>50.436999999999998</v>
      </c>
      <c r="EM106">
        <v>50.561999999999998</v>
      </c>
      <c r="EN106">
        <v>1144.782857142857</v>
      </c>
      <c r="EO106">
        <v>50.191428571428567</v>
      </c>
      <c r="EP106">
        <v>0</v>
      </c>
      <c r="EQ106">
        <v>766139.40000009537</v>
      </c>
      <c r="ER106">
        <v>0</v>
      </c>
      <c r="ES106">
        <v>681.01738461538469</v>
      </c>
      <c r="ET106">
        <v>35.575316268037973</v>
      </c>
      <c r="EU106">
        <v>335.83008569013128</v>
      </c>
      <c r="EV106">
        <v>8613.4726923076923</v>
      </c>
      <c r="EW106">
        <v>15</v>
      </c>
      <c r="EX106">
        <v>1658316094</v>
      </c>
      <c r="EY106" t="s">
        <v>416</v>
      </c>
      <c r="EZ106">
        <v>1658316090.5</v>
      </c>
      <c r="FA106">
        <v>1658316094</v>
      </c>
      <c r="FB106">
        <v>11</v>
      </c>
      <c r="FC106">
        <v>-0.13300000000000001</v>
      </c>
      <c r="FD106">
        <v>0.107</v>
      </c>
      <c r="FE106">
        <v>-1.72</v>
      </c>
      <c r="FF106">
        <v>0.44</v>
      </c>
      <c r="FG106">
        <v>415</v>
      </c>
      <c r="FH106">
        <v>29</v>
      </c>
      <c r="FI106">
        <v>0.15</v>
      </c>
      <c r="FJ106">
        <v>0.28000000000000003</v>
      </c>
      <c r="FK106">
        <v>-23.37395121951219</v>
      </c>
      <c r="FL106">
        <v>-2.51846550522645</v>
      </c>
      <c r="FM106">
        <v>0.25765051970331948</v>
      </c>
      <c r="FN106">
        <v>0</v>
      </c>
      <c r="FO106">
        <v>678.87723529411767</v>
      </c>
      <c r="FP106">
        <v>35.495003822080378</v>
      </c>
      <c r="FQ106">
        <v>3.4904580692041018</v>
      </c>
      <c r="FR106">
        <v>0</v>
      </c>
      <c r="FS106">
        <v>2.456143170731707</v>
      </c>
      <c r="FT106">
        <v>9.9191080139374777E-2</v>
      </c>
      <c r="FU106">
        <v>1.0370411812747501E-2</v>
      </c>
      <c r="FV106">
        <v>1</v>
      </c>
      <c r="FW106">
        <v>1</v>
      </c>
      <c r="FX106">
        <v>3</v>
      </c>
      <c r="FY106" t="s">
        <v>423</v>
      </c>
      <c r="FZ106">
        <v>3.3692099999999998</v>
      </c>
      <c r="GA106">
        <v>2.89384</v>
      </c>
      <c r="GB106">
        <v>0.12459199999999999</v>
      </c>
      <c r="GC106">
        <v>0.12983500000000001</v>
      </c>
      <c r="GD106">
        <v>0.138708</v>
      </c>
      <c r="GE106">
        <v>0.134683</v>
      </c>
      <c r="GF106">
        <v>30173</v>
      </c>
      <c r="GG106">
        <v>26080.9</v>
      </c>
      <c r="GH106">
        <v>30809.200000000001</v>
      </c>
      <c r="GI106">
        <v>27938.6</v>
      </c>
      <c r="GJ106">
        <v>34960.400000000001</v>
      </c>
      <c r="GK106">
        <v>34111.9</v>
      </c>
      <c r="GL106">
        <v>40160.5</v>
      </c>
      <c r="GM106">
        <v>38942.9</v>
      </c>
      <c r="GN106">
        <v>2.3503699999999998</v>
      </c>
      <c r="GO106">
        <v>1.6174200000000001</v>
      </c>
      <c r="GP106">
        <v>0</v>
      </c>
      <c r="GQ106">
        <v>7.3205699999999999E-2</v>
      </c>
      <c r="GR106">
        <v>999.9</v>
      </c>
      <c r="GS106">
        <v>32.325499999999998</v>
      </c>
      <c r="GT106">
        <v>66.900000000000006</v>
      </c>
      <c r="GU106">
        <v>34.5</v>
      </c>
      <c r="GV106">
        <v>36.329000000000001</v>
      </c>
      <c r="GW106">
        <v>49.821899999999999</v>
      </c>
      <c r="GX106">
        <v>40.436700000000002</v>
      </c>
      <c r="GY106">
        <v>1</v>
      </c>
      <c r="GZ106">
        <v>0.69047000000000003</v>
      </c>
      <c r="HA106">
        <v>2.3371400000000002</v>
      </c>
      <c r="HB106">
        <v>20.193200000000001</v>
      </c>
      <c r="HC106">
        <v>5.2127999999999997</v>
      </c>
      <c r="HD106">
        <v>11.974</v>
      </c>
      <c r="HE106">
        <v>4.9904500000000001</v>
      </c>
      <c r="HF106">
        <v>3.2924799999999999</v>
      </c>
      <c r="HG106">
        <v>8282.7000000000007</v>
      </c>
      <c r="HH106">
        <v>9999</v>
      </c>
      <c r="HI106">
        <v>9999</v>
      </c>
      <c r="HJ106">
        <v>969.8</v>
      </c>
      <c r="HK106">
        <v>4.9712399999999999</v>
      </c>
      <c r="HL106">
        <v>1.87391</v>
      </c>
      <c r="HM106">
        <v>1.8702000000000001</v>
      </c>
      <c r="HN106">
        <v>1.8696699999999999</v>
      </c>
      <c r="HO106">
        <v>1.8745099999999999</v>
      </c>
      <c r="HP106">
        <v>1.8711599999999999</v>
      </c>
      <c r="HQ106">
        <v>1.8666100000000001</v>
      </c>
      <c r="HR106">
        <v>1.87767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-1.956</v>
      </c>
      <c r="IG106">
        <v>0.56869999999999998</v>
      </c>
      <c r="IH106">
        <v>-1.4143203888967211</v>
      </c>
      <c r="II106">
        <v>1.7196870422270779E-5</v>
      </c>
      <c r="IJ106">
        <v>-2.1741833173098589E-6</v>
      </c>
      <c r="IK106">
        <v>9.0595066644434051E-10</v>
      </c>
      <c r="IL106">
        <v>-5.0132855213330413E-2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125.6</v>
      </c>
      <c r="IU106">
        <v>125.6</v>
      </c>
      <c r="IV106">
        <v>1.42578</v>
      </c>
      <c r="IW106">
        <v>2.5317400000000001</v>
      </c>
      <c r="IX106">
        <v>1.49902</v>
      </c>
      <c r="IY106">
        <v>2.3022499999999999</v>
      </c>
      <c r="IZ106">
        <v>1.69678</v>
      </c>
      <c r="JA106">
        <v>2.3962400000000001</v>
      </c>
      <c r="JB106">
        <v>39.3917</v>
      </c>
      <c r="JC106">
        <v>14.456</v>
      </c>
      <c r="JD106">
        <v>18</v>
      </c>
      <c r="JE106">
        <v>728.95299999999997</v>
      </c>
      <c r="JF106">
        <v>310.42599999999999</v>
      </c>
      <c r="JG106">
        <v>30.0014</v>
      </c>
      <c r="JH106">
        <v>35.884</v>
      </c>
      <c r="JI106">
        <v>30.0032</v>
      </c>
      <c r="JJ106">
        <v>35.434100000000001</v>
      </c>
      <c r="JK106">
        <v>35.445900000000002</v>
      </c>
      <c r="JL106">
        <v>28.6417</v>
      </c>
      <c r="JM106">
        <v>21.947700000000001</v>
      </c>
      <c r="JN106">
        <v>100</v>
      </c>
      <c r="JO106">
        <v>30</v>
      </c>
      <c r="JP106">
        <v>611.79100000000005</v>
      </c>
      <c r="JQ106">
        <v>30.993099999999998</v>
      </c>
      <c r="JR106">
        <v>98.182900000000004</v>
      </c>
      <c r="JS106">
        <v>98.075500000000005</v>
      </c>
    </row>
    <row r="107" spans="1:279" x14ac:dyDescent="0.2">
      <c r="A107">
        <v>92</v>
      </c>
      <c r="B107">
        <v>1658323632</v>
      </c>
      <c r="C107">
        <v>363.5</v>
      </c>
      <c r="D107" t="s">
        <v>603</v>
      </c>
      <c r="E107" t="s">
        <v>604</v>
      </c>
      <c r="F107">
        <v>4</v>
      </c>
      <c r="G107">
        <v>1658323629.6875</v>
      </c>
      <c r="H107">
        <f t="shared" si="50"/>
        <v>2.7720557939035352E-3</v>
      </c>
      <c r="I107">
        <f t="shared" si="51"/>
        <v>2.7720557939035353</v>
      </c>
      <c r="J107">
        <f t="shared" si="52"/>
        <v>14.642139645249349</v>
      </c>
      <c r="K107">
        <f t="shared" si="53"/>
        <v>578.91525000000001</v>
      </c>
      <c r="L107">
        <f t="shared" si="54"/>
        <v>407.55469460907989</v>
      </c>
      <c r="M107">
        <f t="shared" si="55"/>
        <v>41.269004291126251</v>
      </c>
      <c r="N107">
        <f t="shared" si="56"/>
        <v>58.620980821640508</v>
      </c>
      <c r="O107">
        <f t="shared" si="57"/>
        <v>0.15341172478083634</v>
      </c>
      <c r="P107">
        <f t="shared" si="58"/>
        <v>2.7691519740493238</v>
      </c>
      <c r="Q107">
        <f t="shared" si="59"/>
        <v>0.14884169561361296</v>
      </c>
      <c r="R107">
        <f t="shared" si="60"/>
        <v>9.3425318746546776E-2</v>
      </c>
      <c r="S107">
        <f t="shared" si="61"/>
        <v>194.42647198752439</v>
      </c>
      <c r="T107">
        <f t="shared" si="62"/>
        <v>34.075436705771949</v>
      </c>
      <c r="U107">
        <f t="shared" si="63"/>
        <v>33.508087500000002</v>
      </c>
      <c r="V107">
        <f t="shared" si="64"/>
        <v>5.1981408120718067</v>
      </c>
      <c r="W107">
        <f t="shared" si="65"/>
        <v>64.818498582145935</v>
      </c>
      <c r="X107">
        <f t="shared" si="66"/>
        <v>3.3922492806896432</v>
      </c>
      <c r="Y107">
        <f t="shared" si="67"/>
        <v>5.2334585880457718</v>
      </c>
      <c r="Z107">
        <f t="shared" si="68"/>
        <v>1.8058915313821635</v>
      </c>
      <c r="AA107">
        <f t="shared" si="69"/>
        <v>-122.2476605111459</v>
      </c>
      <c r="AB107">
        <f t="shared" si="70"/>
        <v>18.06601919973378</v>
      </c>
      <c r="AC107">
        <f t="shared" si="71"/>
        <v>1.5024841057131122</v>
      </c>
      <c r="AD107">
        <f t="shared" si="72"/>
        <v>91.747314781825395</v>
      </c>
      <c r="AE107">
        <f t="shared" si="73"/>
        <v>24.285130904793451</v>
      </c>
      <c r="AF107">
        <f t="shared" si="74"/>
        <v>2.7671308468966673</v>
      </c>
      <c r="AG107">
        <f t="shared" si="75"/>
        <v>14.642139645249349</v>
      </c>
      <c r="AH107">
        <v>622.58186565865537</v>
      </c>
      <c r="AI107">
        <v>602.07260606060629</v>
      </c>
      <c r="AJ107">
        <v>1.7048931759766359</v>
      </c>
      <c r="AK107">
        <v>63.139762686809448</v>
      </c>
      <c r="AL107">
        <f t="shared" si="76"/>
        <v>2.7720557939035353</v>
      </c>
      <c r="AM107">
        <v>31.031872905549161</v>
      </c>
      <c r="AN107">
        <v>33.503304242424221</v>
      </c>
      <c r="AO107">
        <v>1.289640410181755E-4</v>
      </c>
      <c r="AP107">
        <v>90.997480818109025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47281.516359470697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1009.5078372992355</v>
      </c>
      <c r="BI107">
        <f t="shared" si="83"/>
        <v>14.642139645249349</v>
      </c>
      <c r="BJ107" t="e">
        <f t="shared" si="84"/>
        <v>#DIV/0!</v>
      </c>
      <c r="BK107">
        <f t="shared" si="85"/>
        <v>1.4504235731761999E-2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1200.0025000000001</v>
      </c>
      <c r="CQ107">
        <f t="shared" si="97"/>
        <v>1009.5078372992355</v>
      </c>
      <c r="CR107">
        <f t="shared" si="98"/>
        <v>0.84125477846857433</v>
      </c>
      <c r="CS107">
        <f t="shared" si="99"/>
        <v>0.16202172244434856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1658323629.6875</v>
      </c>
      <c r="CZ107">
        <v>578.91525000000001</v>
      </c>
      <c r="DA107">
        <v>602.801875</v>
      </c>
      <c r="DB107">
        <v>33.500374999999998</v>
      </c>
      <c r="DC107">
        <v>31.032612499999999</v>
      </c>
      <c r="DD107">
        <v>580.87562500000001</v>
      </c>
      <c r="DE107">
        <v>32.931587499999999</v>
      </c>
      <c r="DF107">
        <v>650.2483749999999</v>
      </c>
      <c r="DG107">
        <v>101.16012499999999</v>
      </c>
      <c r="DH107">
        <v>9.9914050000000004E-2</v>
      </c>
      <c r="DI107">
        <v>33.629100000000001</v>
      </c>
      <c r="DJ107">
        <v>999.9</v>
      </c>
      <c r="DK107">
        <v>33.508087500000002</v>
      </c>
      <c r="DL107">
        <v>0</v>
      </c>
      <c r="DM107">
        <v>0</v>
      </c>
      <c r="DN107">
        <v>9007.9699999999993</v>
      </c>
      <c r="DO107">
        <v>0</v>
      </c>
      <c r="DP107">
        <v>8.9236800000000009</v>
      </c>
      <c r="DQ107">
        <v>-23.886649999999999</v>
      </c>
      <c r="DR107">
        <v>598.9815000000001</v>
      </c>
      <c r="DS107">
        <v>622.10749999999996</v>
      </c>
      <c r="DT107">
        <v>2.4677699999999998</v>
      </c>
      <c r="DU107">
        <v>602.801875</v>
      </c>
      <c r="DV107">
        <v>31.032612499999999</v>
      </c>
      <c r="DW107">
        <v>3.3889049999999998</v>
      </c>
      <c r="DX107">
        <v>3.13926375</v>
      </c>
      <c r="DY107">
        <v>26.0732125</v>
      </c>
      <c r="DZ107">
        <v>24.785599999999999</v>
      </c>
      <c r="EA107">
        <v>1200.0025000000001</v>
      </c>
      <c r="EB107">
        <v>0.95800112500000001</v>
      </c>
      <c r="EC107">
        <v>4.19991875E-2</v>
      </c>
      <c r="ED107">
        <v>0</v>
      </c>
      <c r="EE107">
        <v>686.24974999999995</v>
      </c>
      <c r="EF107">
        <v>5.0001600000000002</v>
      </c>
      <c r="EG107">
        <v>8664.6375000000007</v>
      </c>
      <c r="EH107">
        <v>9515.213749999999</v>
      </c>
      <c r="EI107">
        <v>48.91375</v>
      </c>
      <c r="EJ107">
        <v>51.186999999999998</v>
      </c>
      <c r="EK107">
        <v>49.968374999999988</v>
      </c>
      <c r="EL107">
        <v>50.444999999999993</v>
      </c>
      <c r="EM107">
        <v>50.577749999999988</v>
      </c>
      <c r="EN107">
        <v>1144.81125</v>
      </c>
      <c r="EO107">
        <v>50.191249999999997</v>
      </c>
      <c r="EP107">
        <v>0</v>
      </c>
      <c r="EQ107">
        <v>766143</v>
      </c>
      <c r="ER107">
        <v>0</v>
      </c>
      <c r="ES107">
        <v>683.10950000000003</v>
      </c>
      <c r="ET107">
        <v>34.840581218400132</v>
      </c>
      <c r="EU107">
        <v>335.467008803765</v>
      </c>
      <c r="EV107">
        <v>8633.4880769230767</v>
      </c>
      <c r="EW107">
        <v>15</v>
      </c>
      <c r="EX107">
        <v>1658316094</v>
      </c>
      <c r="EY107" t="s">
        <v>416</v>
      </c>
      <c r="EZ107">
        <v>1658316090.5</v>
      </c>
      <c r="FA107">
        <v>1658316094</v>
      </c>
      <c r="FB107">
        <v>11</v>
      </c>
      <c r="FC107">
        <v>-0.13300000000000001</v>
      </c>
      <c r="FD107">
        <v>0.107</v>
      </c>
      <c r="FE107">
        <v>-1.72</v>
      </c>
      <c r="FF107">
        <v>0.44</v>
      </c>
      <c r="FG107">
        <v>415</v>
      </c>
      <c r="FH107">
        <v>29</v>
      </c>
      <c r="FI107">
        <v>0.15</v>
      </c>
      <c r="FJ107">
        <v>0.28000000000000003</v>
      </c>
      <c r="FK107">
        <v>-23.534195121951221</v>
      </c>
      <c r="FL107">
        <v>-2.5890752613239778</v>
      </c>
      <c r="FM107">
        <v>0.26407164304243558</v>
      </c>
      <c r="FN107">
        <v>0</v>
      </c>
      <c r="FO107">
        <v>681.34817647058821</v>
      </c>
      <c r="FP107">
        <v>35.000366708282137</v>
      </c>
      <c r="FQ107">
        <v>3.442229702068027</v>
      </c>
      <c r="FR107">
        <v>0</v>
      </c>
      <c r="FS107">
        <v>2.4617819512195118</v>
      </c>
      <c r="FT107">
        <v>5.7540836236935462E-2</v>
      </c>
      <c r="FU107">
        <v>6.1908635354604256E-3</v>
      </c>
      <c r="FV107">
        <v>1</v>
      </c>
      <c r="FW107">
        <v>1</v>
      </c>
      <c r="FX107">
        <v>3</v>
      </c>
      <c r="FY107" t="s">
        <v>423</v>
      </c>
      <c r="FZ107">
        <v>3.3691599999999999</v>
      </c>
      <c r="GA107">
        <v>2.8936899999999999</v>
      </c>
      <c r="GB107">
        <v>0.12559699999999999</v>
      </c>
      <c r="GC107">
        <v>0.13084499999999999</v>
      </c>
      <c r="GD107">
        <v>0.13871800000000001</v>
      </c>
      <c r="GE107">
        <v>0.134689</v>
      </c>
      <c r="GF107">
        <v>30136.400000000001</v>
      </c>
      <c r="GG107">
        <v>26049.5</v>
      </c>
      <c r="GH107">
        <v>30807.5</v>
      </c>
      <c r="GI107">
        <v>27937.7</v>
      </c>
      <c r="GJ107">
        <v>34958.300000000003</v>
      </c>
      <c r="GK107">
        <v>34110.699999999997</v>
      </c>
      <c r="GL107">
        <v>40158.400000000001</v>
      </c>
      <c r="GM107">
        <v>38941.800000000003</v>
      </c>
      <c r="GN107">
        <v>2.3500999999999999</v>
      </c>
      <c r="GO107">
        <v>1.61707</v>
      </c>
      <c r="GP107">
        <v>0</v>
      </c>
      <c r="GQ107">
        <v>7.2918800000000006E-2</v>
      </c>
      <c r="GR107">
        <v>999.9</v>
      </c>
      <c r="GS107">
        <v>32.3262</v>
      </c>
      <c r="GT107">
        <v>66.900000000000006</v>
      </c>
      <c r="GU107">
        <v>34.5</v>
      </c>
      <c r="GV107">
        <v>36.333500000000001</v>
      </c>
      <c r="GW107">
        <v>49.401899999999998</v>
      </c>
      <c r="GX107">
        <v>40.296500000000002</v>
      </c>
      <c r="GY107">
        <v>1</v>
      </c>
      <c r="GZ107">
        <v>0.69315300000000002</v>
      </c>
      <c r="HA107">
        <v>2.3403499999999999</v>
      </c>
      <c r="HB107">
        <v>20.193000000000001</v>
      </c>
      <c r="HC107">
        <v>5.2129500000000002</v>
      </c>
      <c r="HD107">
        <v>11.974</v>
      </c>
      <c r="HE107">
        <v>4.9897499999999999</v>
      </c>
      <c r="HF107">
        <v>3.2924500000000001</v>
      </c>
      <c r="HG107">
        <v>8282.7000000000007</v>
      </c>
      <c r="HH107">
        <v>9999</v>
      </c>
      <c r="HI107">
        <v>9999</v>
      </c>
      <c r="HJ107">
        <v>969.8</v>
      </c>
      <c r="HK107">
        <v>4.9712399999999999</v>
      </c>
      <c r="HL107">
        <v>1.87392</v>
      </c>
      <c r="HM107">
        <v>1.87019</v>
      </c>
      <c r="HN107">
        <v>1.86968</v>
      </c>
      <c r="HO107">
        <v>1.8745000000000001</v>
      </c>
      <c r="HP107">
        <v>1.8711599999999999</v>
      </c>
      <c r="HQ107">
        <v>1.8666100000000001</v>
      </c>
      <c r="HR107">
        <v>1.87765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-1.9670000000000001</v>
      </c>
      <c r="IG107">
        <v>0.56879999999999997</v>
      </c>
      <c r="IH107">
        <v>-1.4143203888967211</v>
      </c>
      <c r="II107">
        <v>1.7196870422270779E-5</v>
      </c>
      <c r="IJ107">
        <v>-2.1741833173098589E-6</v>
      </c>
      <c r="IK107">
        <v>9.0595066644434051E-10</v>
      </c>
      <c r="IL107">
        <v>-5.0132855213330413E-2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125.7</v>
      </c>
      <c r="IU107">
        <v>125.6</v>
      </c>
      <c r="IV107">
        <v>1.4379900000000001</v>
      </c>
      <c r="IW107">
        <v>2.5329600000000001</v>
      </c>
      <c r="IX107">
        <v>1.49902</v>
      </c>
      <c r="IY107">
        <v>2.3034699999999999</v>
      </c>
      <c r="IZ107">
        <v>1.69678</v>
      </c>
      <c r="JA107">
        <v>2.3852500000000001</v>
      </c>
      <c r="JB107">
        <v>39.3917</v>
      </c>
      <c r="JC107">
        <v>14.456</v>
      </c>
      <c r="JD107">
        <v>18</v>
      </c>
      <c r="JE107">
        <v>729.01199999999994</v>
      </c>
      <c r="JF107">
        <v>310.37400000000002</v>
      </c>
      <c r="JG107">
        <v>30.001100000000001</v>
      </c>
      <c r="JH107">
        <v>35.915999999999997</v>
      </c>
      <c r="JI107">
        <v>30.003299999999999</v>
      </c>
      <c r="JJ107">
        <v>35.459299999999999</v>
      </c>
      <c r="JK107">
        <v>35.471800000000002</v>
      </c>
      <c r="JL107">
        <v>28.895800000000001</v>
      </c>
      <c r="JM107">
        <v>21.947700000000001</v>
      </c>
      <c r="JN107">
        <v>100</v>
      </c>
      <c r="JO107">
        <v>30</v>
      </c>
      <c r="JP107">
        <v>618.47199999999998</v>
      </c>
      <c r="JQ107">
        <v>30.9922</v>
      </c>
      <c r="JR107">
        <v>98.177499999999995</v>
      </c>
      <c r="JS107">
        <v>98.072699999999998</v>
      </c>
    </row>
    <row r="108" spans="1:279" x14ac:dyDescent="0.2">
      <c r="A108">
        <v>93</v>
      </c>
      <c r="B108">
        <v>1658323636</v>
      </c>
      <c r="C108">
        <v>367.5</v>
      </c>
      <c r="D108" t="s">
        <v>605</v>
      </c>
      <c r="E108" t="s">
        <v>606</v>
      </c>
      <c r="F108">
        <v>4</v>
      </c>
      <c r="G108">
        <v>1658323634</v>
      </c>
      <c r="H108">
        <f t="shared" si="50"/>
        <v>2.7685150254412069E-3</v>
      </c>
      <c r="I108">
        <f t="shared" si="51"/>
        <v>2.7685150254412068</v>
      </c>
      <c r="J108">
        <f t="shared" si="52"/>
        <v>14.817896993249882</v>
      </c>
      <c r="K108">
        <f t="shared" si="53"/>
        <v>586.01842857142844</v>
      </c>
      <c r="L108">
        <f t="shared" si="54"/>
        <v>412.5210341186106</v>
      </c>
      <c r="M108">
        <f t="shared" si="55"/>
        <v>41.771367587298791</v>
      </c>
      <c r="N108">
        <f t="shared" si="56"/>
        <v>59.339498275741363</v>
      </c>
      <c r="O108">
        <f t="shared" si="57"/>
        <v>0.15332096516711327</v>
      </c>
      <c r="P108">
        <f t="shared" si="58"/>
        <v>2.7720152116022425</v>
      </c>
      <c r="Q108">
        <f t="shared" si="59"/>
        <v>0.14876081908149283</v>
      </c>
      <c r="R108">
        <f t="shared" si="60"/>
        <v>9.33739252818125E-2</v>
      </c>
      <c r="S108">
        <f t="shared" si="61"/>
        <v>194.42289132680145</v>
      </c>
      <c r="T108">
        <f t="shared" si="62"/>
        <v>34.078795507496594</v>
      </c>
      <c r="U108">
        <f t="shared" si="63"/>
        <v>33.504842857142862</v>
      </c>
      <c r="V108">
        <f t="shared" si="64"/>
        <v>5.1971967165630719</v>
      </c>
      <c r="W108">
        <f t="shared" si="65"/>
        <v>64.815850636269076</v>
      </c>
      <c r="X108">
        <f t="shared" si="66"/>
        <v>3.3926500972919018</v>
      </c>
      <c r="Y108">
        <f t="shared" si="67"/>
        <v>5.2342907853368086</v>
      </c>
      <c r="Z108">
        <f t="shared" si="68"/>
        <v>1.8045466192711701</v>
      </c>
      <c r="AA108">
        <f t="shared" si="69"/>
        <v>-122.09151262195722</v>
      </c>
      <c r="AB108">
        <f t="shared" si="70"/>
        <v>18.994444767570844</v>
      </c>
      <c r="AC108">
        <f t="shared" si="71"/>
        <v>1.5780630528827162</v>
      </c>
      <c r="AD108">
        <f t="shared" si="72"/>
        <v>92.903886525297793</v>
      </c>
      <c r="AE108">
        <f t="shared" si="73"/>
        <v>24.446824258366767</v>
      </c>
      <c r="AF108">
        <f t="shared" si="74"/>
        <v>2.7661299341101167</v>
      </c>
      <c r="AG108">
        <f t="shared" si="75"/>
        <v>14.817896993249882</v>
      </c>
      <c r="AH108">
        <v>629.55812911320038</v>
      </c>
      <c r="AI108">
        <v>608.88702424242422</v>
      </c>
      <c r="AJ108">
        <v>1.7036964856786461</v>
      </c>
      <c r="AK108">
        <v>63.139762686809448</v>
      </c>
      <c r="AL108">
        <f t="shared" si="76"/>
        <v>2.7685150254412068</v>
      </c>
      <c r="AM108">
        <v>31.03677112105629</v>
      </c>
      <c r="AN108">
        <v>33.505318181818183</v>
      </c>
      <c r="AO108">
        <v>6.0469181664809152E-5</v>
      </c>
      <c r="AP108">
        <v>90.997480818109025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47359.722068288444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1009.4889426563739</v>
      </c>
      <c r="BI108">
        <f t="shared" si="83"/>
        <v>14.817896993249882</v>
      </c>
      <c r="BJ108" t="e">
        <f t="shared" si="84"/>
        <v>#DIV/0!</v>
      </c>
      <c r="BK108">
        <f t="shared" si="85"/>
        <v>1.4678612481141199E-2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1199.98</v>
      </c>
      <c r="CQ108">
        <f t="shared" si="97"/>
        <v>1009.4889426563739</v>
      </c>
      <c r="CR108">
        <f t="shared" si="98"/>
        <v>0.84125480646041917</v>
      </c>
      <c r="CS108">
        <f t="shared" si="99"/>
        <v>0.16202177646860902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1658323634</v>
      </c>
      <c r="CZ108">
        <v>586.01842857142844</v>
      </c>
      <c r="DA108">
        <v>610.07085714285711</v>
      </c>
      <c r="DB108">
        <v>33.504757142857137</v>
      </c>
      <c r="DC108">
        <v>31.038</v>
      </c>
      <c r="DD108">
        <v>587.99</v>
      </c>
      <c r="DE108">
        <v>32.935842857142859</v>
      </c>
      <c r="DF108">
        <v>650.27514285714278</v>
      </c>
      <c r="DG108">
        <v>101.1588571428572</v>
      </c>
      <c r="DH108">
        <v>9.9900914285714279E-2</v>
      </c>
      <c r="DI108">
        <v>33.631942857142853</v>
      </c>
      <c r="DJ108">
        <v>999.89999999999986</v>
      </c>
      <c r="DK108">
        <v>33.504842857142862</v>
      </c>
      <c r="DL108">
        <v>0</v>
      </c>
      <c r="DM108">
        <v>0</v>
      </c>
      <c r="DN108">
        <v>9023.3057142857124</v>
      </c>
      <c r="DO108">
        <v>0</v>
      </c>
      <c r="DP108">
        <v>8.659147142857142</v>
      </c>
      <c r="DQ108">
        <v>-24.052857142857139</v>
      </c>
      <c r="DR108">
        <v>606.33328571428569</v>
      </c>
      <c r="DS108">
        <v>629.61285714285725</v>
      </c>
      <c r="DT108">
        <v>2.4667557142857151</v>
      </c>
      <c r="DU108">
        <v>610.07085714285711</v>
      </c>
      <c r="DV108">
        <v>31.038</v>
      </c>
      <c r="DW108">
        <v>3.3893085714285718</v>
      </c>
      <c r="DX108">
        <v>3.1397757142857139</v>
      </c>
      <c r="DY108">
        <v>26.075228571428571</v>
      </c>
      <c r="DZ108">
        <v>24.788357142857141</v>
      </c>
      <c r="EA108">
        <v>1199.98</v>
      </c>
      <c r="EB108">
        <v>0.95800014285714286</v>
      </c>
      <c r="EC108">
        <v>4.2000142857142861E-2</v>
      </c>
      <c r="ED108">
        <v>0</v>
      </c>
      <c r="EE108">
        <v>688.62928571428563</v>
      </c>
      <c r="EF108">
        <v>5.0001600000000002</v>
      </c>
      <c r="EG108">
        <v>8687.2814285714285</v>
      </c>
      <c r="EH108">
        <v>9515.0228571428579</v>
      </c>
      <c r="EI108">
        <v>48.928142857142859</v>
      </c>
      <c r="EJ108">
        <v>51.204999999999998</v>
      </c>
      <c r="EK108">
        <v>49.982000000000014</v>
      </c>
      <c r="EL108">
        <v>50.5</v>
      </c>
      <c r="EM108">
        <v>50.625</v>
      </c>
      <c r="EN108">
        <v>1144.788571428571</v>
      </c>
      <c r="EO108">
        <v>50.191428571428567</v>
      </c>
      <c r="EP108">
        <v>0</v>
      </c>
      <c r="EQ108">
        <v>766147.20000004768</v>
      </c>
      <c r="ER108">
        <v>0</v>
      </c>
      <c r="ES108">
        <v>685.69132000000002</v>
      </c>
      <c r="ET108">
        <v>33.307769183823247</v>
      </c>
      <c r="EU108">
        <v>330.93615341071938</v>
      </c>
      <c r="EV108">
        <v>8658.6743999999999</v>
      </c>
      <c r="EW108">
        <v>15</v>
      </c>
      <c r="EX108">
        <v>1658316094</v>
      </c>
      <c r="EY108" t="s">
        <v>416</v>
      </c>
      <c r="EZ108">
        <v>1658316090.5</v>
      </c>
      <c r="FA108">
        <v>1658316094</v>
      </c>
      <c r="FB108">
        <v>11</v>
      </c>
      <c r="FC108">
        <v>-0.13300000000000001</v>
      </c>
      <c r="FD108">
        <v>0.107</v>
      </c>
      <c r="FE108">
        <v>-1.72</v>
      </c>
      <c r="FF108">
        <v>0.44</v>
      </c>
      <c r="FG108">
        <v>415</v>
      </c>
      <c r="FH108">
        <v>29</v>
      </c>
      <c r="FI108">
        <v>0.15</v>
      </c>
      <c r="FJ108">
        <v>0.28000000000000003</v>
      </c>
      <c r="FK108">
        <v>-23.710158536585361</v>
      </c>
      <c r="FL108">
        <v>-2.2284418118467322</v>
      </c>
      <c r="FM108">
        <v>0.22599750373714189</v>
      </c>
      <c r="FN108">
        <v>0</v>
      </c>
      <c r="FO108">
        <v>683.4188529411764</v>
      </c>
      <c r="FP108">
        <v>35.175905270486552</v>
      </c>
      <c r="FQ108">
        <v>3.4585057733443212</v>
      </c>
      <c r="FR108">
        <v>0</v>
      </c>
      <c r="FS108">
        <v>2.4650326829268292</v>
      </c>
      <c r="FT108">
        <v>2.7074843205572959E-2</v>
      </c>
      <c r="FU108">
        <v>3.108274577749552E-3</v>
      </c>
      <c r="FV108">
        <v>1</v>
      </c>
      <c r="FW108">
        <v>1</v>
      </c>
      <c r="FX108">
        <v>3</v>
      </c>
      <c r="FY108" t="s">
        <v>423</v>
      </c>
      <c r="FZ108">
        <v>3.3691599999999999</v>
      </c>
      <c r="GA108">
        <v>2.8938600000000001</v>
      </c>
      <c r="GB108">
        <v>0.12659799999999999</v>
      </c>
      <c r="GC108">
        <v>0.13186300000000001</v>
      </c>
      <c r="GD108">
        <v>0.138715</v>
      </c>
      <c r="GE108">
        <v>0.13469900000000001</v>
      </c>
      <c r="GF108">
        <v>30099.8</v>
      </c>
      <c r="GG108">
        <v>26017</v>
      </c>
      <c r="GH108">
        <v>30805.5</v>
      </c>
      <c r="GI108">
        <v>27935.8</v>
      </c>
      <c r="GJ108">
        <v>34956</v>
      </c>
      <c r="GK108">
        <v>34108.400000000001</v>
      </c>
      <c r="GL108">
        <v>40155.599999999999</v>
      </c>
      <c r="GM108">
        <v>38939.5</v>
      </c>
      <c r="GN108">
        <v>2.3496700000000001</v>
      </c>
      <c r="GO108">
        <v>1.6166499999999999</v>
      </c>
      <c r="GP108">
        <v>0</v>
      </c>
      <c r="GQ108">
        <v>7.2594699999999998E-2</v>
      </c>
      <c r="GR108">
        <v>999.9</v>
      </c>
      <c r="GS108">
        <v>32.329000000000001</v>
      </c>
      <c r="GT108">
        <v>66.900000000000006</v>
      </c>
      <c r="GU108">
        <v>34.5</v>
      </c>
      <c r="GV108">
        <v>36.333599999999997</v>
      </c>
      <c r="GW108">
        <v>49.041899999999998</v>
      </c>
      <c r="GX108">
        <v>40.236400000000003</v>
      </c>
      <c r="GY108">
        <v>1</v>
      </c>
      <c r="GZ108">
        <v>0.69560999999999995</v>
      </c>
      <c r="HA108">
        <v>2.3407399999999998</v>
      </c>
      <c r="HB108">
        <v>20.192699999999999</v>
      </c>
      <c r="HC108">
        <v>5.2135499999999997</v>
      </c>
      <c r="HD108">
        <v>11.974</v>
      </c>
      <c r="HE108">
        <v>4.9903000000000004</v>
      </c>
      <c r="HF108">
        <v>3.2924799999999999</v>
      </c>
      <c r="HG108">
        <v>8283</v>
      </c>
      <c r="HH108">
        <v>9999</v>
      </c>
      <c r="HI108">
        <v>9999</v>
      </c>
      <c r="HJ108">
        <v>969.8</v>
      </c>
      <c r="HK108">
        <v>4.9712300000000003</v>
      </c>
      <c r="HL108">
        <v>1.87392</v>
      </c>
      <c r="HM108">
        <v>1.8701700000000001</v>
      </c>
      <c r="HN108">
        <v>1.86968</v>
      </c>
      <c r="HO108">
        <v>1.87449</v>
      </c>
      <c r="HP108">
        <v>1.87117</v>
      </c>
      <c r="HQ108">
        <v>1.8666100000000001</v>
      </c>
      <c r="HR108">
        <v>1.87768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-1.9770000000000001</v>
      </c>
      <c r="IG108">
        <v>0.56889999999999996</v>
      </c>
      <c r="IH108">
        <v>-1.4143203888967211</v>
      </c>
      <c r="II108">
        <v>1.7196870422270779E-5</v>
      </c>
      <c r="IJ108">
        <v>-2.1741833173098589E-6</v>
      </c>
      <c r="IK108">
        <v>9.0595066644434051E-10</v>
      </c>
      <c r="IL108">
        <v>-5.0132855213330413E-2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125.8</v>
      </c>
      <c r="IU108">
        <v>125.7</v>
      </c>
      <c r="IV108">
        <v>1.4514199999999999</v>
      </c>
      <c r="IW108">
        <v>2.5329600000000001</v>
      </c>
      <c r="IX108">
        <v>1.49902</v>
      </c>
      <c r="IY108">
        <v>2.3022499999999999</v>
      </c>
      <c r="IZ108">
        <v>1.69678</v>
      </c>
      <c r="JA108">
        <v>2.3938000000000001</v>
      </c>
      <c r="JB108">
        <v>39.3917</v>
      </c>
      <c r="JC108">
        <v>14.456</v>
      </c>
      <c r="JD108">
        <v>18</v>
      </c>
      <c r="JE108">
        <v>728.952</v>
      </c>
      <c r="JF108">
        <v>310.28300000000002</v>
      </c>
      <c r="JG108">
        <v>30.000599999999999</v>
      </c>
      <c r="JH108">
        <v>35.947200000000002</v>
      </c>
      <c r="JI108">
        <v>30.0031</v>
      </c>
      <c r="JJ108">
        <v>35.485399999999998</v>
      </c>
      <c r="JK108">
        <v>35.497799999999998</v>
      </c>
      <c r="JL108">
        <v>29.1493</v>
      </c>
      <c r="JM108">
        <v>21.947700000000001</v>
      </c>
      <c r="JN108">
        <v>100</v>
      </c>
      <c r="JO108">
        <v>30</v>
      </c>
      <c r="JP108">
        <v>625.15099999999995</v>
      </c>
      <c r="JQ108">
        <v>30.986899999999999</v>
      </c>
      <c r="JR108">
        <v>98.171000000000006</v>
      </c>
      <c r="JS108">
        <v>98.066500000000005</v>
      </c>
    </row>
    <row r="109" spans="1:279" x14ac:dyDescent="0.2">
      <c r="A109">
        <v>94</v>
      </c>
      <c r="B109">
        <v>1658323640</v>
      </c>
      <c r="C109">
        <v>371.5</v>
      </c>
      <c r="D109" t="s">
        <v>607</v>
      </c>
      <c r="E109" t="s">
        <v>608</v>
      </c>
      <c r="F109">
        <v>4</v>
      </c>
      <c r="G109">
        <v>1658323637.6875</v>
      </c>
      <c r="H109">
        <f t="shared" si="50"/>
        <v>2.7685690668400845E-3</v>
      </c>
      <c r="I109">
        <f t="shared" si="51"/>
        <v>2.7685690668400844</v>
      </c>
      <c r="J109">
        <f t="shared" si="52"/>
        <v>15.009913647797585</v>
      </c>
      <c r="K109">
        <f t="shared" si="53"/>
        <v>592.05925000000002</v>
      </c>
      <c r="L109">
        <f t="shared" si="54"/>
        <v>416.31039855502087</v>
      </c>
      <c r="M109">
        <f t="shared" si="55"/>
        <v>42.154873748534541</v>
      </c>
      <c r="N109">
        <f t="shared" si="56"/>
        <v>59.95089967012558</v>
      </c>
      <c r="O109">
        <f t="shared" si="57"/>
        <v>0.15328154623986942</v>
      </c>
      <c r="P109">
        <f t="shared" si="58"/>
        <v>2.76894365722822</v>
      </c>
      <c r="Q109">
        <f t="shared" si="59"/>
        <v>0.14871881323588171</v>
      </c>
      <c r="R109">
        <f t="shared" si="60"/>
        <v>9.3347888315495398E-2</v>
      </c>
      <c r="S109">
        <f t="shared" si="61"/>
        <v>194.42726998752599</v>
      </c>
      <c r="T109">
        <f t="shared" si="62"/>
        <v>34.082046659299188</v>
      </c>
      <c r="U109">
        <f t="shared" si="63"/>
        <v>33.507874999999999</v>
      </c>
      <c r="V109">
        <f t="shared" si="64"/>
        <v>5.1980789762657267</v>
      </c>
      <c r="W109">
        <f t="shared" si="65"/>
        <v>64.812600920663954</v>
      </c>
      <c r="X109">
        <f t="shared" si="66"/>
        <v>3.3930079194800515</v>
      </c>
      <c r="Y109">
        <f t="shared" si="67"/>
        <v>5.2351053210059835</v>
      </c>
      <c r="Z109">
        <f t="shared" si="68"/>
        <v>1.8050710567856751</v>
      </c>
      <c r="AA109">
        <f t="shared" si="69"/>
        <v>-122.09389584764773</v>
      </c>
      <c r="AB109">
        <f t="shared" si="70"/>
        <v>18.936077993391361</v>
      </c>
      <c r="AC109">
        <f t="shared" si="71"/>
        <v>1.5750038790996375</v>
      </c>
      <c r="AD109">
        <f t="shared" si="72"/>
        <v>92.84445601236925</v>
      </c>
      <c r="AE109">
        <f t="shared" si="73"/>
        <v>24.552285246894794</v>
      </c>
      <c r="AF109">
        <f t="shared" si="74"/>
        <v>2.7646559723381734</v>
      </c>
      <c r="AG109">
        <f t="shared" si="75"/>
        <v>15.009913647797585</v>
      </c>
      <c r="AH109">
        <v>636.46266303856953</v>
      </c>
      <c r="AI109">
        <v>615.65294545454572</v>
      </c>
      <c r="AJ109">
        <v>1.692043090026337</v>
      </c>
      <c r="AK109">
        <v>63.139762686809448</v>
      </c>
      <c r="AL109">
        <f t="shared" si="76"/>
        <v>2.7685690668400844</v>
      </c>
      <c r="AM109">
        <v>31.042897369948179</v>
      </c>
      <c r="AN109">
        <v>33.511378787878797</v>
      </c>
      <c r="AO109">
        <v>9.2481849870836261E-5</v>
      </c>
      <c r="AP109">
        <v>90.997480818109025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47274.914773189535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1009.5120372992362</v>
      </c>
      <c r="BI109">
        <f t="shared" si="83"/>
        <v>15.009913647797585</v>
      </c>
      <c r="BJ109" t="e">
        <f t="shared" si="84"/>
        <v>#DIV/0!</v>
      </c>
      <c r="BK109">
        <f t="shared" si="85"/>
        <v>1.4868484072714822E-2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1200.0074999999999</v>
      </c>
      <c r="CQ109">
        <f t="shared" si="97"/>
        <v>1009.5120372992362</v>
      </c>
      <c r="CR109">
        <f t="shared" si="98"/>
        <v>0.84125477324036413</v>
      </c>
      <c r="CS109">
        <f t="shared" si="99"/>
        <v>0.16202171235390278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1658323637.6875</v>
      </c>
      <c r="CZ109">
        <v>592.05925000000002</v>
      </c>
      <c r="DA109">
        <v>616.22437500000001</v>
      </c>
      <c r="DB109">
        <v>33.508450000000003</v>
      </c>
      <c r="DC109">
        <v>31.042937500000001</v>
      </c>
      <c r="DD109">
        <v>594.04075</v>
      </c>
      <c r="DE109">
        <v>32.939425</v>
      </c>
      <c r="DF109">
        <v>650.25424999999996</v>
      </c>
      <c r="DG109">
        <v>101.15825</v>
      </c>
      <c r="DH109">
        <v>0.100027225</v>
      </c>
      <c r="DI109">
        <v>33.634725000000003</v>
      </c>
      <c r="DJ109">
        <v>999.9</v>
      </c>
      <c r="DK109">
        <v>33.507874999999999</v>
      </c>
      <c r="DL109">
        <v>0</v>
      </c>
      <c r="DM109">
        <v>0</v>
      </c>
      <c r="DN109">
        <v>9007.0300000000007</v>
      </c>
      <c r="DO109">
        <v>0</v>
      </c>
      <c r="DP109">
        <v>8.4415075000000002</v>
      </c>
      <c r="DQ109">
        <v>-24.165187499999998</v>
      </c>
      <c r="DR109">
        <v>612.58625000000006</v>
      </c>
      <c r="DS109">
        <v>635.9670000000001</v>
      </c>
      <c r="DT109">
        <v>2.46551125</v>
      </c>
      <c r="DU109">
        <v>616.22437500000001</v>
      </c>
      <c r="DV109">
        <v>31.042937500000001</v>
      </c>
      <c r="DW109">
        <v>3.3896587500000002</v>
      </c>
      <c r="DX109">
        <v>3.1402512499999999</v>
      </c>
      <c r="DY109">
        <v>26.076975000000001</v>
      </c>
      <c r="DZ109">
        <v>24.790900000000001</v>
      </c>
      <c r="EA109">
        <v>1200.0074999999999</v>
      </c>
      <c r="EB109">
        <v>0.95800112500000001</v>
      </c>
      <c r="EC109">
        <v>4.19991875E-2</v>
      </c>
      <c r="ED109">
        <v>0</v>
      </c>
      <c r="EE109">
        <v>690.64737500000001</v>
      </c>
      <c r="EF109">
        <v>5.0001600000000002</v>
      </c>
      <c r="EG109">
        <v>8708.34</v>
      </c>
      <c r="EH109">
        <v>9515.2425000000003</v>
      </c>
      <c r="EI109">
        <v>48.952749999999988</v>
      </c>
      <c r="EJ109">
        <v>51.234250000000003</v>
      </c>
      <c r="EK109">
        <v>50.007750000000001</v>
      </c>
      <c r="EL109">
        <v>50.5</v>
      </c>
      <c r="EM109">
        <v>50.609250000000003</v>
      </c>
      <c r="EN109">
        <v>1144.8162500000001</v>
      </c>
      <c r="EO109">
        <v>50.191249999999997</v>
      </c>
      <c r="EP109">
        <v>0</v>
      </c>
      <c r="EQ109">
        <v>766151.40000009537</v>
      </c>
      <c r="ER109">
        <v>0</v>
      </c>
      <c r="ES109">
        <v>687.86769230769232</v>
      </c>
      <c r="ET109">
        <v>33.341948744605823</v>
      </c>
      <c r="EU109">
        <v>335.06871825526781</v>
      </c>
      <c r="EV109">
        <v>8680.1661538461522</v>
      </c>
      <c r="EW109">
        <v>15</v>
      </c>
      <c r="EX109">
        <v>1658316094</v>
      </c>
      <c r="EY109" t="s">
        <v>416</v>
      </c>
      <c r="EZ109">
        <v>1658316090.5</v>
      </c>
      <c r="FA109">
        <v>1658316094</v>
      </c>
      <c r="FB109">
        <v>11</v>
      </c>
      <c r="FC109">
        <v>-0.13300000000000001</v>
      </c>
      <c r="FD109">
        <v>0.107</v>
      </c>
      <c r="FE109">
        <v>-1.72</v>
      </c>
      <c r="FF109">
        <v>0.44</v>
      </c>
      <c r="FG109">
        <v>415</v>
      </c>
      <c r="FH109">
        <v>29</v>
      </c>
      <c r="FI109">
        <v>0.15</v>
      </c>
      <c r="FJ109">
        <v>0.28000000000000003</v>
      </c>
      <c r="FK109">
        <v>-23.84796341463414</v>
      </c>
      <c r="FL109">
        <v>-2.4381073170732028</v>
      </c>
      <c r="FM109">
        <v>0.2437874841783291</v>
      </c>
      <c r="FN109">
        <v>0</v>
      </c>
      <c r="FO109">
        <v>685.82705882352934</v>
      </c>
      <c r="FP109">
        <v>34.039144386822073</v>
      </c>
      <c r="FQ109">
        <v>3.348171915091918</v>
      </c>
      <c r="FR109">
        <v>0</v>
      </c>
      <c r="FS109">
        <v>2.4660636585365849</v>
      </c>
      <c r="FT109">
        <v>6.1877351916410318E-3</v>
      </c>
      <c r="FU109">
        <v>1.613793827460344E-3</v>
      </c>
      <c r="FV109">
        <v>1</v>
      </c>
      <c r="FW109">
        <v>1</v>
      </c>
      <c r="FX109">
        <v>3</v>
      </c>
      <c r="FY109" t="s">
        <v>423</v>
      </c>
      <c r="FZ109">
        <v>3.3691800000000001</v>
      </c>
      <c r="GA109">
        <v>2.8936999999999999</v>
      </c>
      <c r="GB109">
        <v>0.12758700000000001</v>
      </c>
      <c r="GC109">
        <v>0.132851</v>
      </c>
      <c r="GD109">
        <v>0.13872200000000001</v>
      </c>
      <c r="GE109">
        <v>0.13469900000000001</v>
      </c>
      <c r="GF109">
        <v>30062.9</v>
      </c>
      <c r="GG109">
        <v>25985.7</v>
      </c>
      <c r="GH109">
        <v>30802.9</v>
      </c>
      <c r="GI109">
        <v>27934.2</v>
      </c>
      <c r="GJ109">
        <v>34953</v>
      </c>
      <c r="GK109">
        <v>34106.5</v>
      </c>
      <c r="GL109">
        <v>40152.199999999997</v>
      </c>
      <c r="GM109">
        <v>38937.4</v>
      </c>
      <c r="GN109">
        <v>2.3493200000000001</v>
      </c>
      <c r="GO109">
        <v>1.61642</v>
      </c>
      <c r="GP109">
        <v>0</v>
      </c>
      <c r="GQ109">
        <v>7.2423399999999999E-2</v>
      </c>
      <c r="GR109">
        <v>999.9</v>
      </c>
      <c r="GS109">
        <v>32.328200000000002</v>
      </c>
      <c r="GT109">
        <v>66.900000000000006</v>
      </c>
      <c r="GU109">
        <v>34.5</v>
      </c>
      <c r="GV109">
        <v>36.328400000000002</v>
      </c>
      <c r="GW109">
        <v>49.821899999999999</v>
      </c>
      <c r="GX109">
        <v>40.132199999999997</v>
      </c>
      <c r="GY109">
        <v>1</v>
      </c>
      <c r="GZ109">
        <v>0.69815499999999997</v>
      </c>
      <c r="HA109">
        <v>2.3406500000000001</v>
      </c>
      <c r="HB109">
        <v>20.192699999999999</v>
      </c>
      <c r="HC109">
        <v>5.2135499999999997</v>
      </c>
      <c r="HD109">
        <v>11.974</v>
      </c>
      <c r="HE109">
        <v>4.9903500000000003</v>
      </c>
      <c r="HF109">
        <v>3.2924799999999999</v>
      </c>
      <c r="HG109">
        <v>8283</v>
      </c>
      <c r="HH109">
        <v>9999</v>
      </c>
      <c r="HI109">
        <v>9999</v>
      </c>
      <c r="HJ109">
        <v>969.8</v>
      </c>
      <c r="HK109">
        <v>4.9712399999999999</v>
      </c>
      <c r="HL109">
        <v>1.87392</v>
      </c>
      <c r="HM109">
        <v>1.87018</v>
      </c>
      <c r="HN109">
        <v>1.86968</v>
      </c>
      <c r="HO109">
        <v>1.8744799999999999</v>
      </c>
      <c r="HP109">
        <v>1.8711500000000001</v>
      </c>
      <c r="HQ109">
        <v>1.8666100000000001</v>
      </c>
      <c r="HR109">
        <v>1.8776999999999999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-1.9870000000000001</v>
      </c>
      <c r="IG109">
        <v>0.56910000000000005</v>
      </c>
      <c r="IH109">
        <v>-1.4143203888967211</v>
      </c>
      <c r="II109">
        <v>1.7196870422270779E-5</v>
      </c>
      <c r="IJ109">
        <v>-2.1741833173098589E-6</v>
      </c>
      <c r="IK109">
        <v>9.0595066644434051E-10</v>
      </c>
      <c r="IL109">
        <v>-5.0132855213330413E-2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125.8</v>
      </c>
      <c r="IU109">
        <v>125.8</v>
      </c>
      <c r="IV109">
        <v>1.4636199999999999</v>
      </c>
      <c r="IW109">
        <v>2.5341800000000001</v>
      </c>
      <c r="IX109">
        <v>1.49902</v>
      </c>
      <c r="IY109">
        <v>2.3034699999999999</v>
      </c>
      <c r="IZ109">
        <v>1.69678</v>
      </c>
      <c r="JA109">
        <v>2.3791500000000001</v>
      </c>
      <c r="JB109">
        <v>39.3917</v>
      </c>
      <c r="JC109">
        <v>14.456</v>
      </c>
      <c r="JD109">
        <v>18</v>
      </c>
      <c r="JE109">
        <v>728.95699999999999</v>
      </c>
      <c r="JF109">
        <v>310.28100000000001</v>
      </c>
      <c r="JG109">
        <v>30.000299999999999</v>
      </c>
      <c r="JH109">
        <v>35.978000000000002</v>
      </c>
      <c r="JI109">
        <v>30.0031</v>
      </c>
      <c r="JJ109">
        <v>35.511499999999998</v>
      </c>
      <c r="JK109">
        <v>35.520699999999998</v>
      </c>
      <c r="JL109">
        <v>29.404599999999999</v>
      </c>
      <c r="JM109">
        <v>21.947700000000001</v>
      </c>
      <c r="JN109">
        <v>100</v>
      </c>
      <c r="JO109">
        <v>30</v>
      </c>
      <c r="JP109">
        <v>631.87300000000005</v>
      </c>
      <c r="JQ109">
        <v>30.9755</v>
      </c>
      <c r="JR109">
        <v>98.162700000000001</v>
      </c>
      <c r="JS109">
        <v>98.061099999999996</v>
      </c>
    </row>
    <row r="110" spans="1:279" x14ac:dyDescent="0.2">
      <c r="A110">
        <v>95</v>
      </c>
      <c r="B110">
        <v>1658323644</v>
      </c>
      <c r="C110">
        <v>375.5</v>
      </c>
      <c r="D110" t="s">
        <v>609</v>
      </c>
      <c r="E110" t="s">
        <v>610</v>
      </c>
      <c r="F110">
        <v>4</v>
      </c>
      <c r="G110">
        <v>1658323642</v>
      </c>
      <c r="H110">
        <f t="shared" si="50"/>
        <v>2.7713141548391558E-3</v>
      </c>
      <c r="I110">
        <f t="shared" si="51"/>
        <v>2.771314154839156</v>
      </c>
      <c r="J110">
        <f t="shared" si="52"/>
        <v>15.123513860747819</v>
      </c>
      <c r="K110">
        <f t="shared" si="53"/>
        <v>599.09028571428576</v>
      </c>
      <c r="L110">
        <f t="shared" si="54"/>
        <v>422.40379630234844</v>
      </c>
      <c r="M110">
        <f t="shared" si="55"/>
        <v>42.772250601354294</v>
      </c>
      <c r="N110">
        <f t="shared" si="56"/>
        <v>60.663374850605983</v>
      </c>
      <c r="O110">
        <f t="shared" si="57"/>
        <v>0.15373065212898476</v>
      </c>
      <c r="P110">
        <f t="shared" si="58"/>
        <v>2.7595527907700825</v>
      </c>
      <c r="Q110">
        <f t="shared" si="59"/>
        <v>0.14912646047519934</v>
      </c>
      <c r="R110">
        <f t="shared" si="60"/>
        <v>9.3606219808219177E-2</v>
      </c>
      <c r="S110">
        <f t="shared" si="61"/>
        <v>194.42676732680934</v>
      </c>
      <c r="T110">
        <f t="shared" si="62"/>
        <v>34.08124439218205</v>
      </c>
      <c r="U110">
        <f t="shared" si="63"/>
        <v>33.499399999999987</v>
      </c>
      <c r="V110">
        <f t="shared" si="64"/>
        <v>5.1956133403882916</v>
      </c>
      <c r="W110">
        <f t="shared" si="65"/>
        <v>64.830299608260376</v>
      </c>
      <c r="X110">
        <f t="shared" si="66"/>
        <v>3.3936585597017923</v>
      </c>
      <c r="Y110">
        <f t="shared" si="67"/>
        <v>5.2346797411212149</v>
      </c>
      <c r="Z110">
        <f t="shared" si="68"/>
        <v>1.8019547806864993</v>
      </c>
      <c r="AA110">
        <f t="shared" si="69"/>
        <v>-122.21495422840677</v>
      </c>
      <c r="AB110">
        <f t="shared" si="70"/>
        <v>19.916455389070375</v>
      </c>
      <c r="AC110">
        <f t="shared" si="71"/>
        <v>1.6621030962221834</v>
      </c>
      <c r="AD110">
        <f t="shared" si="72"/>
        <v>93.790371583695133</v>
      </c>
      <c r="AE110">
        <f t="shared" si="73"/>
        <v>24.671021751781126</v>
      </c>
      <c r="AF110">
        <f t="shared" si="74"/>
        <v>2.7675359641448432</v>
      </c>
      <c r="AG110">
        <f t="shared" si="75"/>
        <v>15.123513860747819</v>
      </c>
      <c r="AH110">
        <v>643.28140924371814</v>
      </c>
      <c r="AI110">
        <v>622.39297575757553</v>
      </c>
      <c r="AJ110">
        <v>1.68450115499558</v>
      </c>
      <c r="AK110">
        <v>63.139762686809448</v>
      </c>
      <c r="AL110">
        <f t="shared" si="76"/>
        <v>2.771314154839156</v>
      </c>
      <c r="AM110">
        <v>31.045521729872611</v>
      </c>
      <c r="AN110">
        <v>33.516464848484837</v>
      </c>
      <c r="AO110">
        <v>7.5917377492537783E-5</v>
      </c>
      <c r="AP110">
        <v>90.997480818109025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47017.48402502836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1009.5093426563781</v>
      </c>
      <c r="BI110">
        <f t="shared" si="83"/>
        <v>15.123513860747819</v>
      </c>
      <c r="BJ110" t="e">
        <f t="shared" si="84"/>
        <v>#DIV/0!</v>
      </c>
      <c r="BK110">
        <f t="shared" si="85"/>
        <v>1.4981053885992255E-2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1200.004285714286</v>
      </c>
      <c r="CQ110">
        <f t="shared" si="97"/>
        <v>1009.5093426563781</v>
      </c>
      <c r="CR110">
        <f t="shared" si="98"/>
        <v>0.84125478106562057</v>
      </c>
      <c r="CS110">
        <f t="shared" si="99"/>
        <v>0.16202172745664778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1658323642</v>
      </c>
      <c r="CZ110">
        <v>599.09028571428576</v>
      </c>
      <c r="DA110">
        <v>623.3838571428571</v>
      </c>
      <c r="DB110">
        <v>33.514585714285708</v>
      </c>
      <c r="DC110">
        <v>31.046585714285708</v>
      </c>
      <c r="DD110">
        <v>601.08271428571425</v>
      </c>
      <c r="DE110">
        <v>32.945357142857141</v>
      </c>
      <c r="DF110">
        <v>650.27142857142849</v>
      </c>
      <c r="DG110">
        <v>101.15900000000001</v>
      </c>
      <c r="DH110">
        <v>0.1001529142857143</v>
      </c>
      <c r="DI110">
        <v>33.633271428571433</v>
      </c>
      <c r="DJ110">
        <v>999.89999999999986</v>
      </c>
      <c r="DK110">
        <v>33.499399999999987</v>
      </c>
      <c r="DL110">
        <v>0</v>
      </c>
      <c r="DM110">
        <v>0</v>
      </c>
      <c r="DN110">
        <v>8957.1442857142847</v>
      </c>
      <c r="DO110">
        <v>0</v>
      </c>
      <c r="DP110">
        <v>8.2430657142857147</v>
      </c>
      <c r="DQ110">
        <v>-24.29365714285715</v>
      </c>
      <c r="DR110">
        <v>619.86457142857137</v>
      </c>
      <c r="DS110">
        <v>643.35800000000006</v>
      </c>
      <c r="DT110">
        <v>2.4680057142857139</v>
      </c>
      <c r="DU110">
        <v>623.3838571428571</v>
      </c>
      <c r="DV110">
        <v>31.046585714285708</v>
      </c>
      <c r="DW110">
        <v>3.390301428571429</v>
      </c>
      <c r="DX110">
        <v>3.1406399999999999</v>
      </c>
      <c r="DY110">
        <v>26.080171428571429</v>
      </c>
      <c r="DZ110">
        <v>24.792957142857141</v>
      </c>
      <c r="EA110">
        <v>1200.004285714286</v>
      </c>
      <c r="EB110">
        <v>0.95800014285714263</v>
      </c>
      <c r="EC110">
        <v>4.2000142857142861E-2</v>
      </c>
      <c r="ED110">
        <v>0</v>
      </c>
      <c r="EE110">
        <v>693.0277142857143</v>
      </c>
      <c r="EF110">
        <v>5.0001600000000002</v>
      </c>
      <c r="EG110">
        <v>8733.4757142857143</v>
      </c>
      <c r="EH110">
        <v>9515.2014285714267</v>
      </c>
      <c r="EI110">
        <v>48.973000000000013</v>
      </c>
      <c r="EJ110">
        <v>51.285428571428582</v>
      </c>
      <c r="EK110">
        <v>50.026571428571437</v>
      </c>
      <c r="EL110">
        <v>50.517714285714291</v>
      </c>
      <c r="EM110">
        <v>50.625</v>
      </c>
      <c r="EN110">
        <v>1144.812857142857</v>
      </c>
      <c r="EO110">
        <v>50.191428571428567</v>
      </c>
      <c r="EP110">
        <v>0</v>
      </c>
      <c r="EQ110">
        <v>766155</v>
      </c>
      <c r="ER110">
        <v>0</v>
      </c>
      <c r="ES110">
        <v>689.84250000000009</v>
      </c>
      <c r="ET110">
        <v>33.168034209873362</v>
      </c>
      <c r="EU110">
        <v>336.37914556166697</v>
      </c>
      <c r="EV110">
        <v>8700.4196153846151</v>
      </c>
      <c r="EW110">
        <v>15</v>
      </c>
      <c r="EX110">
        <v>1658316094</v>
      </c>
      <c r="EY110" t="s">
        <v>416</v>
      </c>
      <c r="EZ110">
        <v>1658316090.5</v>
      </c>
      <c r="FA110">
        <v>1658316094</v>
      </c>
      <c r="FB110">
        <v>11</v>
      </c>
      <c r="FC110">
        <v>-0.13300000000000001</v>
      </c>
      <c r="FD110">
        <v>0.107</v>
      </c>
      <c r="FE110">
        <v>-1.72</v>
      </c>
      <c r="FF110">
        <v>0.44</v>
      </c>
      <c r="FG110">
        <v>415</v>
      </c>
      <c r="FH110">
        <v>29</v>
      </c>
      <c r="FI110">
        <v>0.15</v>
      </c>
      <c r="FJ110">
        <v>0.28000000000000003</v>
      </c>
      <c r="FK110">
        <v>-23.999195121951221</v>
      </c>
      <c r="FL110">
        <v>-1.981421602787427</v>
      </c>
      <c r="FM110">
        <v>0.1986436998457283</v>
      </c>
      <c r="FN110">
        <v>0</v>
      </c>
      <c r="FO110">
        <v>688.19905882352941</v>
      </c>
      <c r="FP110">
        <v>32.942582138390421</v>
      </c>
      <c r="FQ110">
        <v>3.2378637832516488</v>
      </c>
      <c r="FR110">
        <v>0</v>
      </c>
      <c r="FS110">
        <v>2.466846585365853</v>
      </c>
      <c r="FT110">
        <v>2.2668292682926109E-3</v>
      </c>
      <c r="FU110">
        <v>1.2814466096737369E-3</v>
      </c>
      <c r="FV110">
        <v>1</v>
      </c>
      <c r="FW110">
        <v>1</v>
      </c>
      <c r="FX110">
        <v>3</v>
      </c>
      <c r="FY110" t="s">
        <v>423</v>
      </c>
      <c r="FZ110">
        <v>3.3691499999999999</v>
      </c>
      <c r="GA110">
        <v>2.8934600000000001</v>
      </c>
      <c r="GB110">
        <v>0.12856799999999999</v>
      </c>
      <c r="GC110">
        <v>0.13386600000000001</v>
      </c>
      <c r="GD110">
        <v>0.13872899999999999</v>
      </c>
      <c r="GE110">
        <v>0.13470799999999999</v>
      </c>
      <c r="GF110">
        <v>30026.9</v>
      </c>
      <c r="GG110">
        <v>25953.1</v>
      </c>
      <c r="GH110">
        <v>30800.9</v>
      </c>
      <c r="GI110">
        <v>27932.1</v>
      </c>
      <c r="GJ110">
        <v>34950.9</v>
      </c>
      <c r="GK110">
        <v>34103.699999999997</v>
      </c>
      <c r="GL110">
        <v>40150</v>
      </c>
      <c r="GM110">
        <v>38934.5</v>
      </c>
      <c r="GN110">
        <v>2.34917</v>
      </c>
      <c r="GO110">
        <v>1.6156999999999999</v>
      </c>
      <c r="GP110">
        <v>0</v>
      </c>
      <c r="GQ110">
        <v>7.2598499999999996E-2</v>
      </c>
      <c r="GR110">
        <v>999.9</v>
      </c>
      <c r="GS110">
        <v>32.326099999999997</v>
      </c>
      <c r="GT110">
        <v>66.900000000000006</v>
      </c>
      <c r="GU110">
        <v>34.5</v>
      </c>
      <c r="GV110">
        <v>36.335500000000003</v>
      </c>
      <c r="GW110">
        <v>49.941899999999997</v>
      </c>
      <c r="GX110">
        <v>40.236400000000003</v>
      </c>
      <c r="GY110">
        <v>1</v>
      </c>
      <c r="GZ110">
        <v>0.70055100000000003</v>
      </c>
      <c r="HA110">
        <v>2.3402799999999999</v>
      </c>
      <c r="HB110">
        <v>20.193200000000001</v>
      </c>
      <c r="HC110">
        <v>5.2144399999999997</v>
      </c>
      <c r="HD110">
        <v>11.974</v>
      </c>
      <c r="HE110">
        <v>4.9899500000000003</v>
      </c>
      <c r="HF110">
        <v>3.2926500000000001</v>
      </c>
      <c r="HG110">
        <v>8283.2000000000007</v>
      </c>
      <c r="HH110">
        <v>9999</v>
      </c>
      <c r="HI110">
        <v>9999</v>
      </c>
      <c r="HJ110">
        <v>969.8</v>
      </c>
      <c r="HK110">
        <v>4.9711800000000004</v>
      </c>
      <c r="HL110">
        <v>1.87392</v>
      </c>
      <c r="HM110">
        <v>1.8702099999999999</v>
      </c>
      <c r="HN110">
        <v>1.8696699999999999</v>
      </c>
      <c r="HO110">
        <v>1.8744799999999999</v>
      </c>
      <c r="HP110">
        <v>1.87113</v>
      </c>
      <c r="HQ110">
        <v>1.8666100000000001</v>
      </c>
      <c r="HR110">
        <v>1.87765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-1.998</v>
      </c>
      <c r="IG110">
        <v>0.56930000000000003</v>
      </c>
      <c r="IH110">
        <v>-1.4143203888967211</v>
      </c>
      <c r="II110">
        <v>1.7196870422270779E-5</v>
      </c>
      <c r="IJ110">
        <v>-2.1741833173098589E-6</v>
      </c>
      <c r="IK110">
        <v>9.0595066644434051E-10</v>
      </c>
      <c r="IL110">
        <v>-5.0132855213330413E-2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125.9</v>
      </c>
      <c r="IU110">
        <v>125.8</v>
      </c>
      <c r="IV110">
        <v>1.47705</v>
      </c>
      <c r="IW110">
        <v>2.5341800000000001</v>
      </c>
      <c r="IX110">
        <v>1.49902</v>
      </c>
      <c r="IY110">
        <v>2.3034699999999999</v>
      </c>
      <c r="IZ110">
        <v>1.69678</v>
      </c>
      <c r="JA110">
        <v>2.3559600000000001</v>
      </c>
      <c r="JB110">
        <v>39.3917</v>
      </c>
      <c r="JC110">
        <v>14.4472</v>
      </c>
      <c r="JD110">
        <v>18</v>
      </c>
      <c r="JE110">
        <v>729.13300000000004</v>
      </c>
      <c r="JF110">
        <v>310.02999999999997</v>
      </c>
      <c r="JG110">
        <v>30.0001</v>
      </c>
      <c r="JH110">
        <v>36.009300000000003</v>
      </c>
      <c r="JI110">
        <v>30.003</v>
      </c>
      <c r="JJ110">
        <v>35.537599999999998</v>
      </c>
      <c r="JK110">
        <v>35.545900000000003</v>
      </c>
      <c r="JL110">
        <v>29.656500000000001</v>
      </c>
      <c r="JM110">
        <v>21.947700000000001</v>
      </c>
      <c r="JN110">
        <v>100</v>
      </c>
      <c r="JO110">
        <v>30</v>
      </c>
      <c r="JP110">
        <v>638.55999999999995</v>
      </c>
      <c r="JQ110">
        <v>30.969000000000001</v>
      </c>
      <c r="JR110">
        <v>98.156899999999993</v>
      </c>
      <c r="JS110">
        <v>98.053799999999995</v>
      </c>
    </row>
    <row r="111" spans="1:279" x14ac:dyDescent="0.2">
      <c r="A111">
        <v>96</v>
      </c>
      <c r="B111">
        <v>1658323648</v>
      </c>
      <c r="C111">
        <v>379.5</v>
      </c>
      <c r="D111" t="s">
        <v>611</v>
      </c>
      <c r="E111" t="s">
        <v>612</v>
      </c>
      <c r="F111">
        <v>4</v>
      </c>
      <c r="G111">
        <v>1658323645.6875</v>
      </c>
      <c r="H111">
        <f t="shared" si="50"/>
        <v>2.7685008684197251E-3</v>
      </c>
      <c r="I111">
        <f t="shared" si="51"/>
        <v>2.768500868419725</v>
      </c>
      <c r="J111">
        <f t="shared" si="52"/>
        <v>15.390761291235357</v>
      </c>
      <c r="K111">
        <f t="shared" si="53"/>
        <v>605.08850000000007</v>
      </c>
      <c r="L111">
        <f t="shared" si="54"/>
        <v>425.19193595067134</v>
      </c>
      <c r="M111">
        <f t="shared" si="55"/>
        <v>43.054735163648246</v>
      </c>
      <c r="N111">
        <f t="shared" si="56"/>
        <v>61.270976505752898</v>
      </c>
      <c r="O111">
        <f t="shared" si="57"/>
        <v>0.15350772014202374</v>
      </c>
      <c r="P111">
        <f t="shared" si="58"/>
        <v>2.7677756482973721</v>
      </c>
      <c r="Q111">
        <f t="shared" si="59"/>
        <v>0.14892985945846032</v>
      </c>
      <c r="R111">
        <f t="shared" si="60"/>
        <v>9.3481092987672057E-2</v>
      </c>
      <c r="S111">
        <f t="shared" si="61"/>
        <v>194.42567398752277</v>
      </c>
      <c r="T111">
        <f t="shared" si="62"/>
        <v>34.082791964348687</v>
      </c>
      <c r="U111">
        <f t="shared" si="63"/>
        <v>33.502474999999997</v>
      </c>
      <c r="V111">
        <f t="shared" si="64"/>
        <v>5.196507834016276</v>
      </c>
      <c r="W111">
        <f t="shared" si="65"/>
        <v>64.829713682555507</v>
      </c>
      <c r="X111">
        <f t="shared" si="66"/>
        <v>3.394010563882464</v>
      </c>
      <c r="Y111">
        <f t="shared" si="67"/>
        <v>5.2352700190865269</v>
      </c>
      <c r="Z111">
        <f t="shared" si="68"/>
        <v>1.802497270133812</v>
      </c>
      <c r="AA111">
        <f t="shared" si="69"/>
        <v>-122.09088829730987</v>
      </c>
      <c r="AB111">
        <f t="shared" si="70"/>
        <v>19.817792599743242</v>
      </c>
      <c r="AC111">
        <f t="shared" si="71"/>
        <v>1.6489968663610706</v>
      </c>
      <c r="AD111">
        <f t="shared" si="72"/>
        <v>93.801575156317213</v>
      </c>
      <c r="AE111">
        <f t="shared" si="73"/>
        <v>24.878367790692781</v>
      </c>
      <c r="AF111">
        <f t="shared" si="74"/>
        <v>2.7674206390793739</v>
      </c>
      <c r="AG111">
        <f t="shared" si="75"/>
        <v>15.390761291235357</v>
      </c>
      <c r="AH111">
        <v>650.24066383218621</v>
      </c>
      <c r="AI111">
        <v>629.11726060606054</v>
      </c>
      <c r="AJ111">
        <v>1.6792836077998441</v>
      </c>
      <c r="AK111">
        <v>63.139762686809448</v>
      </c>
      <c r="AL111">
        <f t="shared" si="76"/>
        <v>2.768500868419725</v>
      </c>
      <c r="AM111">
        <v>31.049938167442932</v>
      </c>
      <c r="AN111">
        <v>33.518543030303007</v>
      </c>
      <c r="AO111">
        <v>5.5299845528276138E-5</v>
      </c>
      <c r="AP111">
        <v>90.997480818109025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47242.766384754636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1009.5036372992344</v>
      </c>
      <c r="BI111">
        <f t="shared" si="83"/>
        <v>15.390761291235357</v>
      </c>
      <c r="BJ111" t="e">
        <f t="shared" si="84"/>
        <v>#DIV/0!</v>
      </c>
      <c r="BK111">
        <f t="shared" si="85"/>
        <v>1.5245870071762079E-2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1199.9974999999999</v>
      </c>
      <c r="CQ111">
        <f t="shared" si="97"/>
        <v>1009.5036372992344</v>
      </c>
      <c r="CR111">
        <f t="shared" si="98"/>
        <v>0.84125478369682805</v>
      </c>
      <c r="CS111">
        <f t="shared" si="99"/>
        <v>0.16202173253487842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1658323645.6875</v>
      </c>
      <c r="CZ111">
        <v>605.08850000000007</v>
      </c>
      <c r="DA111">
        <v>629.58924999999999</v>
      </c>
      <c r="DB111">
        <v>33.517937500000002</v>
      </c>
      <c r="DC111">
        <v>31.0499875</v>
      </c>
      <c r="DD111">
        <v>607.09100000000001</v>
      </c>
      <c r="DE111">
        <v>32.948587500000002</v>
      </c>
      <c r="DF111">
        <v>650.25524999999993</v>
      </c>
      <c r="DG111">
        <v>101.15962500000001</v>
      </c>
      <c r="DH111">
        <v>9.9903987499999999E-2</v>
      </c>
      <c r="DI111">
        <v>33.635287499999997</v>
      </c>
      <c r="DJ111">
        <v>999.9</v>
      </c>
      <c r="DK111">
        <v>33.502474999999997</v>
      </c>
      <c r="DL111">
        <v>0</v>
      </c>
      <c r="DM111">
        <v>0</v>
      </c>
      <c r="DN111">
        <v>9000.7024999999994</v>
      </c>
      <c r="DO111">
        <v>0</v>
      </c>
      <c r="DP111">
        <v>8.1364012499999987</v>
      </c>
      <c r="DQ111">
        <v>-24.500687500000002</v>
      </c>
      <c r="DR111">
        <v>626.07324999999992</v>
      </c>
      <c r="DS111">
        <v>649.76424999999995</v>
      </c>
      <c r="DT111">
        <v>2.4679587500000002</v>
      </c>
      <c r="DU111">
        <v>629.58924999999999</v>
      </c>
      <c r="DV111">
        <v>31.0499875</v>
      </c>
      <c r="DW111">
        <v>3.3906662500000002</v>
      </c>
      <c r="DX111">
        <v>3.1410062500000002</v>
      </c>
      <c r="DY111">
        <v>26.082000000000001</v>
      </c>
      <c r="DZ111">
        <v>24.794912499999999</v>
      </c>
      <c r="EA111">
        <v>1199.9974999999999</v>
      </c>
      <c r="EB111">
        <v>0.95799974999999993</v>
      </c>
      <c r="EC111">
        <v>4.2000524999999997E-2</v>
      </c>
      <c r="ED111">
        <v>0</v>
      </c>
      <c r="EE111">
        <v>694.97850000000005</v>
      </c>
      <c r="EF111">
        <v>5.0001600000000002</v>
      </c>
      <c r="EG111">
        <v>8754.9275000000016</v>
      </c>
      <c r="EH111">
        <v>9515.1650000000009</v>
      </c>
      <c r="EI111">
        <v>48.992125000000001</v>
      </c>
      <c r="EJ111">
        <v>51.273249999999997</v>
      </c>
      <c r="EK111">
        <v>50.054250000000003</v>
      </c>
      <c r="EL111">
        <v>50.561999999999998</v>
      </c>
      <c r="EM111">
        <v>50.625</v>
      </c>
      <c r="EN111">
        <v>1144.8062500000001</v>
      </c>
      <c r="EO111">
        <v>50.191249999999997</v>
      </c>
      <c r="EP111">
        <v>0</v>
      </c>
      <c r="EQ111">
        <v>766159.20000004768</v>
      </c>
      <c r="ER111">
        <v>0</v>
      </c>
      <c r="ES111">
        <v>692.28147999999987</v>
      </c>
      <c r="ET111">
        <v>32.229999945239364</v>
      </c>
      <c r="EU111">
        <v>347.55769179205743</v>
      </c>
      <c r="EV111">
        <v>8726.0823999999993</v>
      </c>
      <c r="EW111">
        <v>15</v>
      </c>
      <c r="EX111">
        <v>1658316094</v>
      </c>
      <c r="EY111" t="s">
        <v>416</v>
      </c>
      <c r="EZ111">
        <v>1658316090.5</v>
      </c>
      <c r="FA111">
        <v>1658316094</v>
      </c>
      <c r="FB111">
        <v>11</v>
      </c>
      <c r="FC111">
        <v>-0.13300000000000001</v>
      </c>
      <c r="FD111">
        <v>0.107</v>
      </c>
      <c r="FE111">
        <v>-1.72</v>
      </c>
      <c r="FF111">
        <v>0.44</v>
      </c>
      <c r="FG111">
        <v>415</v>
      </c>
      <c r="FH111">
        <v>29</v>
      </c>
      <c r="FI111">
        <v>0.15</v>
      </c>
      <c r="FJ111">
        <v>0.28000000000000003</v>
      </c>
      <c r="FK111">
        <v>-24.140342499999999</v>
      </c>
      <c r="FL111">
        <v>-2.144013883677248</v>
      </c>
      <c r="FM111">
        <v>0.21082458690520409</v>
      </c>
      <c r="FN111">
        <v>0</v>
      </c>
      <c r="FO111">
        <v>690.17182352941177</v>
      </c>
      <c r="FP111">
        <v>32.856042779058271</v>
      </c>
      <c r="FQ111">
        <v>3.2280831269873689</v>
      </c>
      <c r="FR111">
        <v>0</v>
      </c>
      <c r="FS111">
        <v>2.4671940000000001</v>
      </c>
      <c r="FT111">
        <v>1.067166979356811E-3</v>
      </c>
      <c r="FU111">
        <v>1.233006082710012E-3</v>
      </c>
      <c r="FV111">
        <v>1</v>
      </c>
      <c r="FW111">
        <v>1</v>
      </c>
      <c r="FX111">
        <v>3</v>
      </c>
      <c r="FY111" t="s">
        <v>423</v>
      </c>
      <c r="FZ111">
        <v>3.3690500000000001</v>
      </c>
      <c r="GA111">
        <v>2.8936899999999999</v>
      </c>
      <c r="GB111">
        <v>0.12954399999999999</v>
      </c>
      <c r="GC111">
        <v>0.134851</v>
      </c>
      <c r="GD111">
        <v>0.13872899999999999</v>
      </c>
      <c r="GE111">
        <v>0.13470799999999999</v>
      </c>
      <c r="GF111">
        <v>29990.7</v>
      </c>
      <c r="GG111">
        <v>25922.7</v>
      </c>
      <c r="GH111">
        <v>30798.5</v>
      </c>
      <c r="GI111">
        <v>27931.5</v>
      </c>
      <c r="GJ111">
        <v>34948.6</v>
      </c>
      <c r="GK111">
        <v>34102.800000000003</v>
      </c>
      <c r="GL111">
        <v>40147.300000000003</v>
      </c>
      <c r="GM111">
        <v>38933.5</v>
      </c>
      <c r="GN111">
        <v>2.3488799999999999</v>
      </c>
      <c r="GO111">
        <v>1.61513</v>
      </c>
      <c r="GP111">
        <v>0</v>
      </c>
      <c r="GQ111">
        <v>7.2929999999999995E-2</v>
      </c>
      <c r="GR111">
        <v>999.9</v>
      </c>
      <c r="GS111">
        <v>32.326099999999997</v>
      </c>
      <c r="GT111">
        <v>66.900000000000006</v>
      </c>
      <c r="GU111">
        <v>34.5</v>
      </c>
      <c r="GV111">
        <v>36.334400000000002</v>
      </c>
      <c r="GW111">
        <v>49.611899999999999</v>
      </c>
      <c r="GX111">
        <v>40.288499999999999</v>
      </c>
      <c r="GY111">
        <v>1</v>
      </c>
      <c r="GZ111">
        <v>0.70291199999999998</v>
      </c>
      <c r="HA111">
        <v>2.3405800000000001</v>
      </c>
      <c r="HB111">
        <v>20.192900000000002</v>
      </c>
      <c r="HC111">
        <v>5.2142900000000001</v>
      </c>
      <c r="HD111">
        <v>11.974</v>
      </c>
      <c r="HE111">
        <v>4.9898499999999997</v>
      </c>
      <c r="HF111">
        <v>3.2925800000000001</v>
      </c>
      <c r="HG111">
        <v>8283.2000000000007</v>
      </c>
      <c r="HH111">
        <v>9999</v>
      </c>
      <c r="HI111">
        <v>9999</v>
      </c>
      <c r="HJ111">
        <v>969.8</v>
      </c>
      <c r="HK111">
        <v>4.9712199999999998</v>
      </c>
      <c r="HL111">
        <v>1.87392</v>
      </c>
      <c r="HM111">
        <v>1.8702000000000001</v>
      </c>
      <c r="HN111">
        <v>1.86968</v>
      </c>
      <c r="HO111">
        <v>1.87449</v>
      </c>
      <c r="HP111">
        <v>1.87113</v>
      </c>
      <c r="HQ111">
        <v>1.8666100000000001</v>
      </c>
      <c r="HR111">
        <v>1.87765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-2.008</v>
      </c>
      <c r="IG111">
        <v>0.56930000000000003</v>
      </c>
      <c r="IH111">
        <v>-1.4143203888967211</v>
      </c>
      <c r="II111">
        <v>1.7196870422270779E-5</v>
      </c>
      <c r="IJ111">
        <v>-2.1741833173098589E-6</v>
      </c>
      <c r="IK111">
        <v>9.0595066644434051E-10</v>
      </c>
      <c r="IL111">
        <v>-5.0132855213330413E-2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126</v>
      </c>
      <c r="IU111">
        <v>125.9</v>
      </c>
      <c r="IV111">
        <v>1.48926</v>
      </c>
      <c r="IW111">
        <v>2.5341800000000001</v>
      </c>
      <c r="IX111">
        <v>1.49902</v>
      </c>
      <c r="IY111">
        <v>2.3034699999999999</v>
      </c>
      <c r="IZ111">
        <v>1.69678</v>
      </c>
      <c r="JA111">
        <v>2.3315399999999999</v>
      </c>
      <c r="JB111">
        <v>39.3917</v>
      </c>
      <c r="JC111">
        <v>14.438499999999999</v>
      </c>
      <c r="JD111">
        <v>18</v>
      </c>
      <c r="JE111">
        <v>729.15099999999995</v>
      </c>
      <c r="JF111">
        <v>309.85000000000002</v>
      </c>
      <c r="JG111">
        <v>30.0002</v>
      </c>
      <c r="JH111">
        <v>36.040599999999998</v>
      </c>
      <c r="JI111">
        <v>30.0029</v>
      </c>
      <c r="JJ111">
        <v>35.561100000000003</v>
      </c>
      <c r="JK111">
        <v>35.569600000000001</v>
      </c>
      <c r="JL111">
        <v>29.912400000000002</v>
      </c>
      <c r="JM111">
        <v>21.947700000000001</v>
      </c>
      <c r="JN111">
        <v>100</v>
      </c>
      <c r="JO111">
        <v>30</v>
      </c>
      <c r="JP111">
        <v>645.24400000000003</v>
      </c>
      <c r="JQ111">
        <v>30.9663</v>
      </c>
      <c r="JR111">
        <v>98.149799999999999</v>
      </c>
      <c r="JS111">
        <v>98.051400000000001</v>
      </c>
    </row>
    <row r="112" spans="1:279" x14ac:dyDescent="0.2">
      <c r="A112">
        <v>97</v>
      </c>
      <c r="B112">
        <v>1658323652</v>
      </c>
      <c r="C112">
        <v>383.5</v>
      </c>
      <c r="D112" t="s">
        <v>613</v>
      </c>
      <c r="E112" t="s">
        <v>614</v>
      </c>
      <c r="F112">
        <v>4</v>
      </c>
      <c r="G112">
        <v>1658323650</v>
      </c>
      <c r="H112">
        <f t="shared" si="50"/>
        <v>2.7678855311890631E-3</v>
      </c>
      <c r="I112">
        <f t="shared" si="51"/>
        <v>2.7678855311890631</v>
      </c>
      <c r="J112">
        <f t="shared" si="52"/>
        <v>15.457987300862063</v>
      </c>
      <c r="K112">
        <f t="shared" si="53"/>
        <v>612.13871428571417</v>
      </c>
      <c r="L112">
        <f t="shared" si="54"/>
        <v>431.13998402072025</v>
      </c>
      <c r="M112">
        <f t="shared" si="55"/>
        <v>43.656964974536145</v>
      </c>
      <c r="N112">
        <f t="shared" si="56"/>
        <v>61.98478313216404</v>
      </c>
      <c r="O112">
        <f t="shared" si="57"/>
        <v>0.15333937254222246</v>
      </c>
      <c r="P112">
        <f t="shared" si="58"/>
        <v>2.7674380879761138</v>
      </c>
      <c r="Q112">
        <f t="shared" si="59"/>
        <v>0.14877084703020621</v>
      </c>
      <c r="R112">
        <f t="shared" si="60"/>
        <v>9.3380905397163649E-2</v>
      </c>
      <c r="S112">
        <f t="shared" si="61"/>
        <v>194.42144061252409</v>
      </c>
      <c r="T112">
        <f t="shared" si="62"/>
        <v>34.088323333147706</v>
      </c>
      <c r="U112">
        <f t="shared" si="63"/>
        <v>33.508171428571423</v>
      </c>
      <c r="V112">
        <f t="shared" si="64"/>
        <v>5.1981652347933212</v>
      </c>
      <c r="W112">
        <f t="shared" si="65"/>
        <v>64.813245710280739</v>
      </c>
      <c r="X112">
        <f t="shared" si="66"/>
        <v>3.3941621469344123</v>
      </c>
      <c r="Y112">
        <f t="shared" si="67"/>
        <v>5.2368340911463207</v>
      </c>
      <c r="Z112">
        <f t="shared" si="68"/>
        <v>1.8040030878589088</v>
      </c>
      <c r="AA112">
        <f t="shared" si="69"/>
        <v>-122.06375192543769</v>
      </c>
      <c r="AB112">
        <f t="shared" si="70"/>
        <v>19.762356986127084</v>
      </c>
      <c r="AC112">
        <f t="shared" si="71"/>
        <v>1.6446735774305692</v>
      </c>
      <c r="AD112">
        <f t="shared" si="72"/>
        <v>93.764719250644077</v>
      </c>
      <c r="AE112">
        <f t="shared" si="73"/>
        <v>25.013277352033064</v>
      </c>
      <c r="AF112">
        <f t="shared" si="74"/>
        <v>2.7652730685387348</v>
      </c>
      <c r="AG112">
        <f t="shared" si="75"/>
        <v>15.457987300862063</v>
      </c>
      <c r="AH112">
        <v>657.13772216837106</v>
      </c>
      <c r="AI112">
        <v>635.90261212121209</v>
      </c>
      <c r="AJ112">
        <v>1.6916910134749339</v>
      </c>
      <c r="AK112">
        <v>63.139762686809448</v>
      </c>
      <c r="AL112">
        <f t="shared" si="76"/>
        <v>2.7678855311890631</v>
      </c>
      <c r="AM112">
        <v>31.052313441074549</v>
      </c>
      <c r="AN112">
        <v>33.520630909090897</v>
      </c>
      <c r="AO112">
        <v>6.8347073615370323E-6</v>
      </c>
      <c r="AP112">
        <v>90.997480818109025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47232.674760038302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1009.4816997992356</v>
      </c>
      <c r="BI112">
        <f t="shared" si="83"/>
        <v>15.457987300862063</v>
      </c>
      <c r="BJ112" t="e">
        <f t="shared" si="84"/>
        <v>#DIV/0!</v>
      </c>
      <c r="BK112">
        <f t="shared" si="85"/>
        <v>1.5312795966421509E-2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1199.971428571429</v>
      </c>
      <c r="CQ112">
        <f t="shared" si="97"/>
        <v>1009.4816997992356</v>
      </c>
      <c r="CR112">
        <f t="shared" si="98"/>
        <v>0.84125477970840334</v>
      </c>
      <c r="CS112">
        <f t="shared" si="99"/>
        <v>0.16202172483721852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1658323650</v>
      </c>
      <c r="CZ112">
        <v>612.13871428571417</v>
      </c>
      <c r="DA112">
        <v>636.78071428571423</v>
      </c>
      <c r="DB112">
        <v>33.519485714285707</v>
      </c>
      <c r="DC112">
        <v>31.053457142857152</v>
      </c>
      <c r="DD112">
        <v>614.1528571428571</v>
      </c>
      <c r="DE112">
        <v>32.950099999999999</v>
      </c>
      <c r="DF112">
        <v>650.25585714285717</v>
      </c>
      <c r="DG112">
        <v>101.15942857142861</v>
      </c>
      <c r="DH112">
        <v>9.9945628571428566E-2</v>
      </c>
      <c r="DI112">
        <v>33.640628571428572</v>
      </c>
      <c r="DJ112">
        <v>999.89999999999986</v>
      </c>
      <c r="DK112">
        <v>33.508171428571423</v>
      </c>
      <c r="DL112">
        <v>0</v>
      </c>
      <c r="DM112">
        <v>0</v>
      </c>
      <c r="DN112">
        <v>8998.9271428571428</v>
      </c>
      <c r="DO112">
        <v>0</v>
      </c>
      <c r="DP112">
        <v>8.1178900000000009</v>
      </c>
      <c r="DQ112">
        <v>-24.64181428571429</v>
      </c>
      <c r="DR112">
        <v>633.36899999999991</v>
      </c>
      <c r="DS112">
        <v>657.18871428571424</v>
      </c>
      <c r="DT112">
        <v>2.4660071428571428</v>
      </c>
      <c r="DU112">
        <v>636.78071428571423</v>
      </c>
      <c r="DV112">
        <v>31.053457142857152</v>
      </c>
      <c r="DW112">
        <v>3.3908114285714288</v>
      </c>
      <c r="DX112">
        <v>3.1413528571428571</v>
      </c>
      <c r="DY112">
        <v>26.082742857142861</v>
      </c>
      <c r="DZ112">
        <v>24.79674285714286</v>
      </c>
      <c r="EA112">
        <v>1199.971428571429</v>
      </c>
      <c r="EB112">
        <v>0.95800014285714286</v>
      </c>
      <c r="EC112">
        <v>4.2000142857142861E-2</v>
      </c>
      <c r="ED112">
        <v>0</v>
      </c>
      <c r="EE112">
        <v>697.08885714285714</v>
      </c>
      <c r="EF112">
        <v>5.0001600000000002</v>
      </c>
      <c r="EG112">
        <v>8780.9671428571437</v>
      </c>
      <c r="EH112">
        <v>9514.9585714285695</v>
      </c>
      <c r="EI112">
        <v>49.017714285714291</v>
      </c>
      <c r="EJ112">
        <v>51.294285714285721</v>
      </c>
      <c r="EK112">
        <v>50.08</v>
      </c>
      <c r="EL112">
        <v>50.553142857142859</v>
      </c>
      <c r="EM112">
        <v>50.669285714285706</v>
      </c>
      <c r="EN112">
        <v>1144.7814285714289</v>
      </c>
      <c r="EO112">
        <v>50.19</v>
      </c>
      <c r="EP112">
        <v>0</v>
      </c>
      <c r="EQ112">
        <v>766163.40000009537</v>
      </c>
      <c r="ER112">
        <v>0</v>
      </c>
      <c r="ES112">
        <v>694.37038461538464</v>
      </c>
      <c r="ET112">
        <v>30.807589760295301</v>
      </c>
      <c r="EU112">
        <v>354.23623952335629</v>
      </c>
      <c r="EV112">
        <v>8749.0365384615379</v>
      </c>
      <c r="EW112">
        <v>15</v>
      </c>
      <c r="EX112">
        <v>1658316094</v>
      </c>
      <c r="EY112" t="s">
        <v>416</v>
      </c>
      <c r="EZ112">
        <v>1658316090.5</v>
      </c>
      <c r="FA112">
        <v>1658316094</v>
      </c>
      <c r="FB112">
        <v>11</v>
      </c>
      <c r="FC112">
        <v>-0.13300000000000001</v>
      </c>
      <c r="FD112">
        <v>0.107</v>
      </c>
      <c r="FE112">
        <v>-1.72</v>
      </c>
      <c r="FF112">
        <v>0.44</v>
      </c>
      <c r="FG112">
        <v>415</v>
      </c>
      <c r="FH112">
        <v>29</v>
      </c>
      <c r="FI112">
        <v>0.15</v>
      </c>
      <c r="FJ112">
        <v>0.28000000000000003</v>
      </c>
      <c r="FK112">
        <v>-24.296804878048778</v>
      </c>
      <c r="FL112">
        <v>-2.2716689895470519</v>
      </c>
      <c r="FM112">
        <v>0.22791354581605841</v>
      </c>
      <c r="FN112">
        <v>0</v>
      </c>
      <c r="FO112">
        <v>692.43023529411778</v>
      </c>
      <c r="FP112">
        <v>32.214759354884897</v>
      </c>
      <c r="FQ112">
        <v>3.1667135781142548</v>
      </c>
      <c r="FR112">
        <v>0</v>
      </c>
      <c r="FS112">
        <v>2.4670275609756098</v>
      </c>
      <c r="FT112">
        <v>7.4445993031424876E-4</v>
      </c>
      <c r="FU112">
        <v>1.292040889800352E-3</v>
      </c>
      <c r="FV112">
        <v>1</v>
      </c>
      <c r="FW112">
        <v>1</v>
      </c>
      <c r="FX112">
        <v>3</v>
      </c>
      <c r="FY112" t="s">
        <v>423</v>
      </c>
      <c r="FZ112">
        <v>3.3689499999999999</v>
      </c>
      <c r="GA112">
        <v>2.8937599999999999</v>
      </c>
      <c r="GB112">
        <v>0.13052</v>
      </c>
      <c r="GC112">
        <v>0.13583700000000001</v>
      </c>
      <c r="GD112">
        <v>0.13872999999999999</v>
      </c>
      <c r="GE112">
        <v>0.134716</v>
      </c>
      <c r="GF112">
        <v>29955.3</v>
      </c>
      <c r="GG112">
        <v>25891.3</v>
      </c>
      <c r="GH112">
        <v>30796.799999999999</v>
      </c>
      <c r="GI112">
        <v>27929.7</v>
      </c>
      <c r="GJ112">
        <v>34946.699999999997</v>
      </c>
      <c r="GK112">
        <v>34100.5</v>
      </c>
      <c r="GL112">
        <v>40145.1</v>
      </c>
      <c r="GM112">
        <v>38931.199999999997</v>
      </c>
      <c r="GN112">
        <v>2.3483000000000001</v>
      </c>
      <c r="GO112">
        <v>1.6147199999999999</v>
      </c>
      <c r="GP112">
        <v>0</v>
      </c>
      <c r="GQ112">
        <v>7.3295100000000002E-2</v>
      </c>
      <c r="GR112">
        <v>999.9</v>
      </c>
      <c r="GS112">
        <v>32.323900000000002</v>
      </c>
      <c r="GT112">
        <v>66.900000000000006</v>
      </c>
      <c r="GU112">
        <v>34.5</v>
      </c>
      <c r="GV112">
        <v>36.332900000000002</v>
      </c>
      <c r="GW112">
        <v>49.821899999999999</v>
      </c>
      <c r="GX112">
        <v>40.460700000000003</v>
      </c>
      <c r="GY112">
        <v>1</v>
      </c>
      <c r="GZ112">
        <v>0.70522399999999996</v>
      </c>
      <c r="HA112">
        <v>2.3412600000000001</v>
      </c>
      <c r="HB112">
        <v>20.193000000000001</v>
      </c>
      <c r="HC112">
        <v>5.2140000000000004</v>
      </c>
      <c r="HD112">
        <v>11.974</v>
      </c>
      <c r="HE112">
        <v>4.9896000000000003</v>
      </c>
      <c r="HF112">
        <v>3.2924799999999999</v>
      </c>
      <c r="HG112">
        <v>8283.2000000000007</v>
      </c>
      <c r="HH112">
        <v>9999</v>
      </c>
      <c r="HI112">
        <v>9999</v>
      </c>
      <c r="HJ112">
        <v>969.8</v>
      </c>
      <c r="HK112">
        <v>4.9712300000000003</v>
      </c>
      <c r="HL112">
        <v>1.8739300000000001</v>
      </c>
      <c r="HM112">
        <v>1.8702000000000001</v>
      </c>
      <c r="HN112">
        <v>1.86968</v>
      </c>
      <c r="HO112">
        <v>1.87449</v>
      </c>
      <c r="HP112">
        <v>1.8711100000000001</v>
      </c>
      <c r="HQ112">
        <v>1.8666100000000001</v>
      </c>
      <c r="HR112">
        <v>1.87767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-2.0190000000000001</v>
      </c>
      <c r="IG112">
        <v>0.56940000000000002</v>
      </c>
      <c r="IH112">
        <v>-1.4143203888967211</v>
      </c>
      <c r="II112">
        <v>1.7196870422270779E-5</v>
      </c>
      <c r="IJ112">
        <v>-2.1741833173098589E-6</v>
      </c>
      <c r="IK112">
        <v>9.0595066644434051E-10</v>
      </c>
      <c r="IL112">
        <v>-5.0132855213330413E-2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126</v>
      </c>
      <c r="IU112">
        <v>126</v>
      </c>
      <c r="IV112">
        <v>1.5026900000000001</v>
      </c>
      <c r="IW112">
        <v>2.5354000000000001</v>
      </c>
      <c r="IX112">
        <v>1.49902</v>
      </c>
      <c r="IY112">
        <v>2.3034699999999999</v>
      </c>
      <c r="IZ112">
        <v>1.69678</v>
      </c>
      <c r="JA112">
        <v>2.2912599999999999</v>
      </c>
      <c r="JB112">
        <v>39.3917</v>
      </c>
      <c r="JC112">
        <v>14.438499999999999</v>
      </c>
      <c r="JD112">
        <v>18</v>
      </c>
      <c r="JE112">
        <v>728.95699999999999</v>
      </c>
      <c r="JF112">
        <v>309.76</v>
      </c>
      <c r="JG112">
        <v>30.0002</v>
      </c>
      <c r="JH112">
        <v>36.070599999999999</v>
      </c>
      <c r="JI112">
        <v>30.0029</v>
      </c>
      <c r="JJ112">
        <v>35.5867</v>
      </c>
      <c r="JK112">
        <v>35.593200000000003</v>
      </c>
      <c r="JL112">
        <v>30.1694</v>
      </c>
      <c r="JM112">
        <v>22.22</v>
      </c>
      <c r="JN112">
        <v>100</v>
      </c>
      <c r="JO112">
        <v>30</v>
      </c>
      <c r="JP112">
        <v>651.92399999999998</v>
      </c>
      <c r="JQ112">
        <v>30.951799999999999</v>
      </c>
      <c r="JR112">
        <v>98.144499999999994</v>
      </c>
      <c r="JS112">
        <v>98.045400000000001</v>
      </c>
    </row>
    <row r="113" spans="1:279" x14ac:dyDescent="0.2">
      <c r="A113">
        <v>98</v>
      </c>
      <c r="B113">
        <v>1658323656</v>
      </c>
      <c r="C113">
        <v>387.5</v>
      </c>
      <c r="D113" t="s">
        <v>615</v>
      </c>
      <c r="E113" t="s">
        <v>616</v>
      </c>
      <c r="F113">
        <v>4</v>
      </c>
      <c r="G113">
        <v>1658323653.6875</v>
      </c>
      <c r="H113">
        <f t="shared" si="50"/>
        <v>2.7720853057656156E-3</v>
      </c>
      <c r="I113">
        <f t="shared" si="51"/>
        <v>2.7720853057656156</v>
      </c>
      <c r="J113">
        <f t="shared" si="52"/>
        <v>15.506506886537116</v>
      </c>
      <c r="K113">
        <f t="shared" si="53"/>
        <v>618.1578750000001</v>
      </c>
      <c r="L113">
        <f t="shared" si="54"/>
        <v>436.69647165591726</v>
      </c>
      <c r="M113">
        <f t="shared" si="55"/>
        <v>44.22051251472584</v>
      </c>
      <c r="N113">
        <f t="shared" si="56"/>
        <v>62.595555086261115</v>
      </c>
      <c r="O113">
        <f t="shared" si="57"/>
        <v>0.15355774111083664</v>
      </c>
      <c r="P113">
        <f t="shared" si="58"/>
        <v>2.7676719920065715</v>
      </c>
      <c r="Q113">
        <f t="shared" si="59"/>
        <v>0.14897677839047108</v>
      </c>
      <c r="R113">
        <f t="shared" si="60"/>
        <v>9.3510684315637194E-2</v>
      </c>
      <c r="S113">
        <f t="shared" si="61"/>
        <v>194.41742211251588</v>
      </c>
      <c r="T113">
        <f t="shared" si="62"/>
        <v>34.097035790505117</v>
      </c>
      <c r="U113">
        <f t="shared" si="63"/>
        <v>33.510637500000001</v>
      </c>
      <c r="V113">
        <f t="shared" si="64"/>
        <v>5.1988828916542262</v>
      </c>
      <c r="W113">
        <f t="shared" si="65"/>
        <v>64.785888867739914</v>
      </c>
      <c r="X113">
        <f t="shared" si="66"/>
        <v>3.3946124880242001</v>
      </c>
      <c r="Y113">
        <f t="shared" si="67"/>
        <v>5.2397405474428007</v>
      </c>
      <c r="Z113">
        <f t="shared" si="68"/>
        <v>1.8042704036300261</v>
      </c>
      <c r="AA113">
        <f t="shared" si="69"/>
        <v>-122.24896198426364</v>
      </c>
      <c r="AB113">
        <f t="shared" si="70"/>
        <v>20.876446601540451</v>
      </c>
      <c r="AC113">
        <f t="shared" si="71"/>
        <v>1.7373494194804462</v>
      </c>
      <c r="AD113">
        <f t="shared" si="72"/>
        <v>94.782256149273124</v>
      </c>
      <c r="AE113">
        <f t="shared" si="73"/>
        <v>25.129746448479786</v>
      </c>
      <c r="AF113">
        <f t="shared" si="74"/>
        <v>2.7768647800503197</v>
      </c>
      <c r="AG113">
        <f t="shared" si="75"/>
        <v>15.506506886537116</v>
      </c>
      <c r="AH113">
        <v>664.00639545523325</v>
      </c>
      <c r="AI113">
        <v>642.68567878787849</v>
      </c>
      <c r="AJ113">
        <v>1.702096469063028</v>
      </c>
      <c r="AK113">
        <v>63.139762686809448</v>
      </c>
      <c r="AL113">
        <f t="shared" si="76"/>
        <v>2.7720853057656156</v>
      </c>
      <c r="AM113">
        <v>31.051975725812341</v>
      </c>
      <c r="AN113">
        <v>33.523560606060578</v>
      </c>
      <c r="AO113">
        <v>8.1474880247586003E-5</v>
      </c>
      <c r="AP113">
        <v>90.997480818109025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47237.581687046149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1009.460549799231</v>
      </c>
      <c r="BI113">
        <f t="shared" si="83"/>
        <v>15.506506886537116</v>
      </c>
      <c r="BJ113" t="e">
        <f t="shared" si="84"/>
        <v>#DIV/0!</v>
      </c>
      <c r="BK113">
        <f t="shared" si="85"/>
        <v>1.5361181662444526E-2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1199.94625</v>
      </c>
      <c r="CQ113">
        <f t="shared" si="97"/>
        <v>1009.460549799231</v>
      </c>
      <c r="CR113">
        <f t="shared" si="98"/>
        <v>0.84125480603754632</v>
      </c>
      <c r="CS113">
        <f t="shared" si="99"/>
        <v>0.16202177565246434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1658323653.6875</v>
      </c>
      <c r="CZ113">
        <v>618.1578750000001</v>
      </c>
      <c r="DA113">
        <v>642.92875000000004</v>
      </c>
      <c r="DB113">
        <v>33.523249999999997</v>
      </c>
      <c r="DC113">
        <v>31.046949999999999</v>
      </c>
      <c r="DD113">
        <v>620.18174999999997</v>
      </c>
      <c r="DE113">
        <v>32.953749999999999</v>
      </c>
      <c r="DF113">
        <v>650.270625</v>
      </c>
      <c r="DG113">
        <v>101.16137500000001</v>
      </c>
      <c r="DH113">
        <v>0.1000626</v>
      </c>
      <c r="DI113">
        <v>33.650550000000003</v>
      </c>
      <c r="DJ113">
        <v>999.9</v>
      </c>
      <c r="DK113">
        <v>33.510637500000001</v>
      </c>
      <c r="DL113">
        <v>0</v>
      </c>
      <c r="DM113">
        <v>0</v>
      </c>
      <c r="DN113">
        <v>8999.9962500000001</v>
      </c>
      <c r="DO113">
        <v>0</v>
      </c>
      <c r="DP113">
        <v>8.1454874999999998</v>
      </c>
      <c r="DQ113">
        <v>-24.770737499999999</v>
      </c>
      <c r="DR113">
        <v>639.59962500000006</v>
      </c>
      <c r="DS113">
        <v>663.52937500000007</v>
      </c>
      <c r="DT113">
        <v>2.4762837499999999</v>
      </c>
      <c r="DU113">
        <v>642.92875000000004</v>
      </c>
      <c r="DV113">
        <v>31.046949999999999</v>
      </c>
      <c r="DW113">
        <v>3.3912524999999998</v>
      </c>
      <c r="DX113">
        <v>3.1407487500000002</v>
      </c>
      <c r="DY113">
        <v>26.084937499999999</v>
      </c>
      <c r="DZ113">
        <v>24.793537499999999</v>
      </c>
      <c r="EA113">
        <v>1199.94625</v>
      </c>
      <c r="EB113">
        <v>0.95799974999999993</v>
      </c>
      <c r="EC113">
        <v>4.2000524999999997E-2</v>
      </c>
      <c r="ED113">
        <v>0</v>
      </c>
      <c r="EE113">
        <v>698.899</v>
      </c>
      <c r="EF113">
        <v>5.0001600000000002</v>
      </c>
      <c r="EG113">
        <v>8804.0499999999993</v>
      </c>
      <c r="EH113">
        <v>9514.76</v>
      </c>
      <c r="EI113">
        <v>49.023249999999997</v>
      </c>
      <c r="EJ113">
        <v>51.311999999999998</v>
      </c>
      <c r="EK113">
        <v>50.093499999999999</v>
      </c>
      <c r="EL113">
        <v>50.577749999999988</v>
      </c>
      <c r="EM113">
        <v>50.686999999999998</v>
      </c>
      <c r="EN113">
        <v>1144.7562499999999</v>
      </c>
      <c r="EO113">
        <v>50.19</v>
      </c>
      <c r="EP113">
        <v>0</v>
      </c>
      <c r="EQ113">
        <v>766167</v>
      </c>
      <c r="ER113">
        <v>0</v>
      </c>
      <c r="ES113">
        <v>696.18761538461536</v>
      </c>
      <c r="ET113">
        <v>30.202735056103521</v>
      </c>
      <c r="EU113">
        <v>360.84444467077742</v>
      </c>
      <c r="EV113">
        <v>8770.5361538461548</v>
      </c>
      <c r="EW113">
        <v>15</v>
      </c>
      <c r="EX113">
        <v>1658316094</v>
      </c>
      <c r="EY113" t="s">
        <v>416</v>
      </c>
      <c r="EZ113">
        <v>1658316090.5</v>
      </c>
      <c r="FA113">
        <v>1658316094</v>
      </c>
      <c r="FB113">
        <v>11</v>
      </c>
      <c r="FC113">
        <v>-0.13300000000000001</v>
      </c>
      <c r="FD113">
        <v>0.107</v>
      </c>
      <c r="FE113">
        <v>-1.72</v>
      </c>
      <c r="FF113">
        <v>0.44</v>
      </c>
      <c r="FG113">
        <v>415</v>
      </c>
      <c r="FH113">
        <v>29</v>
      </c>
      <c r="FI113">
        <v>0.15</v>
      </c>
      <c r="FJ113">
        <v>0.28000000000000003</v>
      </c>
      <c r="FK113">
        <v>-24.434470000000001</v>
      </c>
      <c r="FL113">
        <v>-2.3085433395872159</v>
      </c>
      <c r="FM113">
        <v>0.2260197781168721</v>
      </c>
      <c r="FN113">
        <v>0</v>
      </c>
      <c r="FO113">
        <v>694.31829411764704</v>
      </c>
      <c r="FP113">
        <v>31.558624915759619</v>
      </c>
      <c r="FQ113">
        <v>3.103978524120413</v>
      </c>
      <c r="FR113">
        <v>0</v>
      </c>
      <c r="FS113">
        <v>2.4676635</v>
      </c>
      <c r="FT113">
        <v>1.6906491557218149E-2</v>
      </c>
      <c r="FU113">
        <v>3.1294524680845108E-3</v>
      </c>
      <c r="FV113">
        <v>1</v>
      </c>
      <c r="FW113">
        <v>1</v>
      </c>
      <c r="FX113">
        <v>3</v>
      </c>
      <c r="FY113" t="s">
        <v>423</v>
      </c>
      <c r="FZ113">
        <v>3.3690000000000002</v>
      </c>
      <c r="GA113">
        <v>2.8937599999999999</v>
      </c>
      <c r="GB113">
        <v>0.131494</v>
      </c>
      <c r="GC113">
        <v>0.136825</v>
      </c>
      <c r="GD113">
        <v>0.13872499999999999</v>
      </c>
      <c r="GE113">
        <v>0.134629</v>
      </c>
      <c r="GF113">
        <v>29919.4</v>
      </c>
      <c r="GG113">
        <v>25860.1</v>
      </c>
      <c r="GH113">
        <v>30794.799999999999</v>
      </c>
      <c r="GI113">
        <v>27928.2</v>
      </c>
      <c r="GJ113">
        <v>34944.699999999997</v>
      </c>
      <c r="GK113">
        <v>34102.1</v>
      </c>
      <c r="GL113">
        <v>40142.400000000001</v>
      </c>
      <c r="GM113">
        <v>38929</v>
      </c>
      <c r="GN113">
        <v>2.3480500000000002</v>
      </c>
      <c r="GO113">
        <v>1.6145499999999999</v>
      </c>
      <c r="GP113">
        <v>0</v>
      </c>
      <c r="GQ113">
        <v>7.3224300000000006E-2</v>
      </c>
      <c r="GR113">
        <v>999.9</v>
      </c>
      <c r="GS113">
        <v>32.320999999999998</v>
      </c>
      <c r="GT113">
        <v>66.900000000000006</v>
      </c>
      <c r="GU113">
        <v>34.5</v>
      </c>
      <c r="GV113">
        <v>36.33</v>
      </c>
      <c r="GW113">
        <v>49.311900000000001</v>
      </c>
      <c r="GX113">
        <v>40.769199999999998</v>
      </c>
      <c r="GY113">
        <v>1</v>
      </c>
      <c r="GZ113">
        <v>0.70754799999999995</v>
      </c>
      <c r="HA113">
        <v>2.34213</v>
      </c>
      <c r="HB113">
        <v>20.192900000000002</v>
      </c>
      <c r="HC113">
        <v>5.2145900000000003</v>
      </c>
      <c r="HD113">
        <v>11.974</v>
      </c>
      <c r="HE113">
        <v>4.9897</v>
      </c>
      <c r="HF113">
        <v>3.2926500000000001</v>
      </c>
      <c r="HG113">
        <v>8283.4</v>
      </c>
      <c r="HH113">
        <v>9999</v>
      </c>
      <c r="HI113">
        <v>9999</v>
      </c>
      <c r="HJ113">
        <v>969.8</v>
      </c>
      <c r="HK113">
        <v>4.9712300000000003</v>
      </c>
      <c r="HL113">
        <v>1.87391</v>
      </c>
      <c r="HM113">
        <v>1.8702300000000001</v>
      </c>
      <c r="HN113">
        <v>1.8696999999999999</v>
      </c>
      <c r="HO113">
        <v>1.87446</v>
      </c>
      <c r="HP113">
        <v>1.87114</v>
      </c>
      <c r="HQ113">
        <v>1.8666100000000001</v>
      </c>
      <c r="HR113">
        <v>1.8776999999999999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-2.0299999999999998</v>
      </c>
      <c r="IG113">
        <v>0.56950000000000001</v>
      </c>
      <c r="IH113">
        <v>-1.4143203888967211</v>
      </c>
      <c r="II113">
        <v>1.7196870422270779E-5</v>
      </c>
      <c r="IJ113">
        <v>-2.1741833173098589E-6</v>
      </c>
      <c r="IK113">
        <v>9.0595066644434051E-10</v>
      </c>
      <c r="IL113">
        <v>-5.0132855213330413E-2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126.1</v>
      </c>
      <c r="IU113">
        <v>126</v>
      </c>
      <c r="IV113">
        <v>1.5148900000000001</v>
      </c>
      <c r="IW113">
        <v>2.5415000000000001</v>
      </c>
      <c r="IX113">
        <v>1.49902</v>
      </c>
      <c r="IY113">
        <v>2.3034699999999999</v>
      </c>
      <c r="IZ113">
        <v>1.69678</v>
      </c>
      <c r="JA113">
        <v>2.2656200000000002</v>
      </c>
      <c r="JB113">
        <v>39.416600000000003</v>
      </c>
      <c r="JC113">
        <v>14.438499999999999</v>
      </c>
      <c r="JD113">
        <v>18</v>
      </c>
      <c r="JE113">
        <v>729.02599999999995</v>
      </c>
      <c r="JF113">
        <v>309.78699999999998</v>
      </c>
      <c r="JG113">
        <v>30.000299999999999</v>
      </c>
      <c r="JH113">
        <v>36.099899999999998</v>
      </c>
      <c r="JI113">
        <v>30.002800000000001</v>
      </c>
      <c r="JJ113">
        <v>35.610999999999997</v>
      </c>
      <c r="JK113">
        <v>35.616900000000001</v>
      </c>
      <c r="JL113">
        <v>30.4236</v>
      </c>
      <c r="JM113">
        <v>22.22</v>
      </c>
      <c r="JN113">
        <v>100</v>
      </c>
      <c r="JO113">
        <v>30</v>
      </c>
      <c r="JP113">
        <v>658.60599999999999</v>
      </c>
      <c r="JQ113">
        <v>30.9544</v>
      </c>
      <c r="JR113">
        <v>98.137900000000002</v>
      </c>
      <c r="JS113">
        <v>98.04</v>
      </c>
    </row>
    <row r="114" spans="1:279" x14ac:dyDescent="0.2">
      <c r="A114">
        <v>99</v>
      </c>
      <c r="B114">
        <v>1658323660</v>
      </c>
      <c r="C114">
        <v>391.5</v>
      </c>
      <c r="D114" t="s">
        <v>617</v>
      </c>
      <c r="E114" t="s">
        <v>618</v>
      </c>
      <c r="F114">
        <v>4</v>
      </c>
      <c r="G114">
        <v>1658323658</v>
      </c>
      <c r="H114">
        <f t="shared" si="50"/>
        <v>2.7926088284305943E-3</v>
      </c>
      <c r="I114">
        <f t="shared" si="51"/>
        <v>2.7926088284305943</v>
      </c>
      <c r="J114">
        <f t="shared" si="52"/>
        <v>15.617816119415894</v>
      </c>
      <c r="K114">
        <f t="shared" si="53"/>
        <v>625.25099999999998</v>
      </c>
      <c r="L114">
        <f t="shared" si="54"/>
        <v>443.59869708722164</v>
      </c>
      <c r="M114">
        <f t="shared" si="55"/>
        <v>44.919357931710991</v>
      </c>
      <c r="N114">
        <f t="shared" si="56"/>
        <v>63.31369693053427</v>
      </c>
      <c r="O114">
        <f t="shared" si="57"/>
        <v>0.15470720747632966</v>
      </c>
      <c r="P114">
        <f t="shared" si="58"/>
        <v>2.7673685900781857</v>
      </c>
      <c r="Q114">
        <f t="shared" si="59"/>
        <v>0.15005803028113662</v>
      </c>
      <c r="R114">
        <f t="shared" si="60"/>
        <v>9.4192341056127893E-2</v>
      </c>
      <c r="S114">
        <f t="shared" si="61"/>
        <v>194.42357532680288</v>
      </c>
      <c r="T114">
        <f t="shared" si="62"/>
        <v>34.091897410239689</v>
      </c>
      <c r="U114">
        <f t="shared" si="63"/>
        <v>33.509099999999997</v>
      </c>
      <c r="V114">
        <f t="shared" si="64"/>
        <v>5.1984354502882129</v>
      </c>
      <c r="W114">
        <f t="shared" si="65"/>
        <v>64.77085494144626</v>
      </c>
      <c r="X114">
        <f t="shared" si="66"/>
        <v>3.3938965991375101</v>
      </c>
      <c r="Y114">
        <f t="shared" si="67"/>
        <v>5.2398514767261286</v>
      </c>
      <c r="Z114">
        <f t="shared" si="68"/>
        <v>1.8045388511507028</v>
      </c>
      <c r="AA114">
        <f t="shared" si="69"/>
        <v>-123.1540493337892</v>
      </c>
      <c r="AB114">
        <f t="shared" si="70"/>
        <v>21.160025132173722</v>
      </c>
      <c r="AC114">
        <f t="shared" si="71"/>
        <v>1.7611320604512506</v>
      </c>
      <c r="AD114">
        <f t="shared" si="72"/>
        <v>94.190683185638648</v>
      </c>
      <c r="AE114">
        <f t="shared" si="73"/>
        <v>25.243824521923809</v>
      </c>
      <c r="AF114">
        <f t="shared" si="74"/>
        <v>2.7992489091723871</v>
      </c>
      <c r="AG114">
        <f t="shared" si="75"/>
        <v>15.617816119415894</v>
      </c>
      <c r="AH114">
        <v>670.90802986429742</v>
      </c>
      <c r="AI114">
        <v>649.48624242424205</v>
      </c>
      <c r="AJ114">
        <v>1.701010158136059</v>
      </c>
      <c r="AK114">
        <v>63.139762686809448</v>
      </c>
      <c r="AL114">
        <f t="shared" si="76"/>
        <v>2.7926088284305943</v>
      </c>
      <c r="AM114">
        <v>31.021055643217299</v>
      </c>
      <c r="AN114">
        <v>33.512095757575743</v>
      </c>
      <c r="AO114">
        <v>-1.2755320201045299E-4</v>
      </c>
      <c r="AP114">
        <v>90.997480818109025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47229.193538159758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1009.4925426563748</v>
      </c>
      <c r="BI114">
        <f t="shared" si="83"/>
        <v>15.617816119415894</v>
      </c>
      <c r="BJ114" t="e">
        <f t="shared" si="84"/>
        <v>#DIV/0!</v>
      </c>
      <c r="BK114">
        <f t="shared" si="85"/>
        <v>1.5470957396395651E-2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1199.984285714286</v>
      </c>
      <c r="CQ114">
        <f t="shared" si="97"/>
        <v>1009.4925426563748</v>
      </c>
      <c r="CR114">
        <f t="shared" si="98"/>
        <v>0.84125480197890945</v>
      </c>
      <c r="CS114">
        <f t="shared" si="99"/>
        <v>0.16202176781929523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1658323658</v>
      </c>
      <c r="CZ114">
        <v>625.25099999999998</v>
      </c>
      <c r="DA114">
        <v>650.15785714285721</v>
      </c>
      <c r="DB114">
        <v>33.516242857142863</v>
      </c>
      <c r="DC114">
        <v>31.02</v>
      </c>
      <c r="DD114">
        <v>627.28657142857151</v>
      </c>
      <c r="DE114">
        <v>32.946985714285709</v>
      </c>
      <c r="DF114">
        <v>650.28014285714278</v>
      </c>
      <c r="DG114">
        <v>101.1612857142857</v>
      </c>
      <c r="DH114">
        <v>9.9962857142857145E-2</v>
      </c>
      <c r="DI114">
        <v>33.650928571428572</v>
      </c>
      <c r="DJ114">
        <v>999.89999999999986</v>
      </c>
      <c r="DK114">
        <v>33.509099999999997</v>
      </c>
      <c r="DL114">
        <v>0</v>
      </c>
      <c r="DM114">
        <v>0</v>
      </c>
      <c r="DN114">
        <v>8998.3928571428569</v>
      </c>
      <c r="DO114">
        <v>0</v>
      </c>
      <c r="DP114">
        <v>8.1727399999999992</v>
      </c>
      <c r="DQ114">
        <v>-24.906771428571432</v>
      </c>
      <c r="DR114">
        <v>646.93385714285716</v>
      </c>
      <c r="DS114">
        <v>670.97128571428573</v>
      </c>
      <c r="DT114">
        <v>2.4962557142857138</v>
      </c>
      <c r="DU114">
        <v>650.15785714285721</v>
      </c>
      <c r="DV114">
        <v>31.02</v>
      </c>
      <c r="DW114">
        <v>3.390554285714285</v>
      </c>
      <c r="DX114">
        <v>3.1380285714285709</v>
      </c>
      <c r="DY114">
        <v>26.081428571428571</v>
      </c>
      <c r="DZ114">
        <v>24.779028571428569</v>
      </c>
      <c r="EA114">
        <v>1199.984285714286</v>
      </c>
      <c r="EB114">
        <v>0.95800014285714286</v>
      </c>
      <c r="EC114">
        <v>4.2000142857142861E-2</v>
      </c>
      <c r="ED114">
        <v>0</v>
      </c>
      <c r="EE114">
        <v>700.9798571428571</v>
      </c>
      <c r="EF114">
        <v>5.0001600000000002</v>
      </c>
      <c r="EG114">
        <v>8829.7242857142865</v>
      </c>
      <c r="EH114">
        <v>9515.0399999999991</v>
      </c>
      <c r="EI114">
        <v>49.017714285714291</v>
      </c>
      <c r="EJ114">
        <v>51.33</v>
      </c>
      <c r="EK114">
        <v>50.088999999999999</v>
      </c>
      <c r="EL114">
        <v>50.598000000000013</v>
      </c>
      <c r="EM114">
        <v>50.704999999999998</v>
      </c>
      <c r="EN114">
        <v>1144.792857142857</v>
      </c>
      <c r="EO114">
        <v>50.191428571428567</v>
      </c>
      <c r="EP114">
        <v>0</v>
      </c>
      <c r="EQ114">
        <v>766171.20000004768</v>
      </c>
      <c r="ER114">
        <v>0</v>
      </c>
      <c r="ES114">
        <v>698.41823999999997</v>
      </c>
      <c r="ET114">
        <v>28.57415380185385</v>
      </c>
      <c r="EU114">
        <v>365.43769177214921</v>
      </c>
      <c r="EV114">
        <v>8797.6740000000009</v>
      </c>
      <c r="EW114">
        <v>15</v>
      </c>
      <c r="EX114">
        <v>1658316094</v>
      </c>
      <c r="EY114" t="s">
        <v>416</v>
      </c>
      <c r="EZ114">
        <v>1658316090.5</v>
      </c>
      <c r="FA114">
        <v>1658316094</v>
      </c>
      <c r="FB114">
        <v>11</v>
      </c>
      <c r="FC114">
        <v>-0.13300000000000001</v>
      </c>
      <c r="FD114">
        <v>0.107</v>
      </c>
      <c r="FE114">
        <v>-1.72</v>
      </c>
      <c r="FF114">
        <v>0.44</v>
      </c>
      <c r="FG114">
        <v>415</v>
      </c>
      <c r="FH114">
        <v>29</v>
      </c>
      <c r="FI114">
        <v>0.15</v>
      </c>
      <c r="FJ114">
        <v>0.28000000000000003</v>
      </c>
      <c r="FK114">
        <v>-24.585914634146341</v>
      </c>
      <c r="FL114">
        <v>-2.333928919860599</v>
      </c>
      <c r="FM114">
        <v>0.2337324336020766</v>
      </c>
      <c r="FN114">
        <v>0</v>
      </c>
      <c r="FO114">
        <v>696.76114705882367</v>
      </c>
      <c r="FP114">
        <v>29.931596611468379</v>
      </c>
      <c r="FQ114">
        <v>2.943432661250279</v>
      </c>
      <c r="FR114">
        <v>0</v>
      </c>
      <c r="FS114">
        <v>2.4740439024390239</v>
      </c>
      <c r="FT114">
        <v>8.6840069686412669E-2</v>
      </c>
      <c r="FU114">
        <v>1.1299543672644231E-2</v>
      </c>
      <c r="FV114">
        <v>1</v>
      </c>
      <c r="FW114">
        <v>1</v>
      </c>
      <c r="FX114">
        <v>3</v>
      </c>
      <c r="FY114" t="s">
        <v>423</v>
      </c>
      <c r="FZ114">
        <v>3.3687800000000001</v>
      </c>
      <c r="GA114">
        <v>2.8936700000000002</v>
      </c>
      <c r="GB114">
        <v>0.132464</v>
      </c>
      <c r="GC114">
        <v>0.13780999999999999</v>
      </c>
      <c r="GD114">
        <v>0.13868800000000001</v>
      </c>
      <c r="GE114">
        <v>0.13459499999999999</v>
      </c>
      <c r="GF114">
        <v>29884.3</v>
      </c>
      <c r="GG114">
        <v>25829.4</v>
      </c>
      <c r="GH114">
        <v>30793.200000000001</v>
      </c>
      <c r="GI114">
        <v>27927.1</v>
      </c>
      <c r="GJ114">
        <v>34944.5</v>
      </c>
      <c r="GK114">
        <v>34102</v>
      </c>
      <c r="GL114">
        <v>40140.300000000003</v>
      </c>
      <c r="GM114">
        <v>38927.4</v>
      </c>
      <c r="GN114">
        <v>2.34755</v>
      </c>
      <c r="GO114">
        <v>1.6144000000000001</v>
      </c>
      <c r="GP114">
        <v>0</v>
      </c>
      <c r="GQ114">
        <v>7.3566999999999994E-2</v>
      </c>
      <c r="GR114">
        <v>999.9</v>
      </c>
      <c r="GS114">
        <v>32.318899999999999</v>
      </c>
      <c r="GT114">
        <v>66.900000000000006</v>
      </c>
      <c r="GU114">
        <v>34.5</v>
      </c>
      <c r="GV114">
        <v>36.330199999999998</v>
      </c>
      <c r="GW114">
        <v>50.181899999999999</v>
      </c>
      <c r="GX114">
        <v>41.129800000000003</v>
      </c>
      <c r="GY114">
        <v>1</v>
      </c>
      <c r="GZ114">
        <v>0.70981399999999994</v>
      </c>
      <c r="HA114">
        <v>2.34423</v>
      </c>
      <c r="HB114">
        <v>20.192900000000002</v>
      </c>
      <c r="HC114">
        <v>5.2145900000000003</v>
      </c>
      <c r="HD114">
        <v>11.974</v>
      </c>
      <c r="HE114">
        <v>4.9894499999999997</v>
      </c>
      <c r="HF114">
        <v>3.2926500000000001</v>
      </c>
      <c r="HG114">
        <v>8283.4</v>
      </c>
      <c r="HH114">
        <v>9999</v>
      </c>
      <c r="HI114">
        <v>9999</v>
      </c>
      <c r="HJ114">
        <v>969.8</v>
      </c>
      <c r="HK114">
        <v>4.9712399999999999</v>
      </c>
      <c r="HL114">
        <v>1.8738999999999999</v>
      </c>
      <c r="HM114">
        <v>1.8702099999999999</v>
      </c>
      <c r="HN114">
        <v>1.86968</v>
      </c>
      <c r="HO114">
        <v>1.8744700000000001</v>
      </c>
      <c r="HP114">
        <v>1.8711500000000001</v>
      </c>
      <c r="HQ114">
        <v>1.8666100000000001</v>
      </c>
      <c r="HR114">
        <v>1.8776900000000001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-2.0409999999999999</v>
      </c>
      <c r="IG114">
        <v>0.56910000000000005</v>
      </c>
      <c r="IH114">
        <v>-1.4143203888967211</v>
      </c>
      <c r="II114">
        <v>1.7196870422270779E-5</v>
      </c>
      <c r="IJ114">
        <v>-2.1741833173098589E-6</v>
      </c>
      <c r="IK114">
        <v>9.0595066644434051E-10</v>
      </c>
      <c r="IL114">
        <v>-5.0132855213330413E-2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126.2</v>
      </c>
      <c r="IU114">
        <v>126.1</v>
      </c>
      <c r="IV114">
        <v>1.5270999999999999</v>
      </c>
      <c r="IW114">
        <v>2.5378400000000001</v>
      </c>
      <c r="IX114">
        <v>1.49902</v>
      </c>
      <c r="IY114">
        <v>2.3034699999999999</v>
      </c>
      <c r="IZ114">
        <v>1.69678</v>
      </c>
      <c r="JA114">
        <v>2.2558600000000002</v>
      </c>
      <c r="JB114">
        <v>39.416600000000003</v>
      </c>
      <c r="JC114">
        <v>14.4472</v>
      </c>
      <c r="JD114">
        <v>18</v>
      </c>
      <c r="JE114">
        <v>728.88499999999999</v>
      </c>
      <c r="JF114">
        <v>309.827</v>
      </c>
      <c r="JG114">
        <v>30.000499999999999</v>
      </c>
      <c r="JH114">
        <v>36.1297</v>
      </c>
      <c r="JI114">
        <v>30.002800000000001</v>
      </c>
      <c r="JJ114">
        <v>35.635599999999997</v>
      </c>
      <c r="JK114">
        <v>35.640700000000002</v>
      </c>
      <c r="JL114">
        <v>30.6751</v>
      </c>
      <c r="JM114">
        <v>22.22</v>
      </c>
      <c r="JN114">
        <v>100</v>
      </c>
      <c r="JO114">
        <v>30</v>
      </c>
      <c r="JP114">
        <v>665.28499999999997</v>
      </c>
      <c r="JQ114">
        <v>30.9497</v>
      </c>
      <c r="JR114">
        <v>98.1327</v>
      </c>
      <c r="JS114">
        <v>98.036000000000001</v>
      </c>
    </row>
    <row r="115" spans="1:279" x14ac:dyDescent="0.2">
      <c r="A115">
        <v>100</v>
      </c>
      <c r="B115">
        <v>1658323664</v>
      </c>
      <c r="C115">
        <v>395.5</v>
      </c>
      <c r="D115" t="s">
        <v>619</v>
      </c>
      <c r="E115" t="s">
        <v>620</v>
      </c>
      <c r="F115">
        <v>4</v>
      </c>
      <c r="G115">
        <v>1658323661.6875</v>
      </c>
      <c r="H115">
        <f t="shared" si="50"/>
        <v>2.7902149202662448E-3</v>
      </c>
      <c r="I115">
        <f t="shared" si="51"/>
        <v>2.7902149202662447</v>
      </c>
      <c r="J115">
        <f t="shared" si="52"/>
        <v>15.82535285658915</v>
      </c>
      <c r="K115">
        <f t="shared" si="53"/>
        <v>631.33150000000001</v>
      </c>
      <c r="L115">
        <f t="shared" si="54"/>
        <v>447.23714320127868</v>
      </c>
      <c r="M115">
        <f t="shared" si="55"/>
        <v>45.287977658595629</v>
      </c>
      <c r="N115">
        <f t="shared" si="56"/>
        <v>63.929678699114632</v>
      </c>
      <c r="O115">
        <f t="shared" si="57"/>
        <v>0.15462011068271392</v>
      </c>
      <c r="P115">
        <f t="shared" si="58"/>
        <v>2.7630653037366204</v>
      </c>
      <c r="Q115">
        <f t="shared" si="59"/>
        <v>0.14996908365972039</v>
      </c>
      <c r="R115">
        <f t="shared" si="60"/>
        <v>9.4136899785215389E-2</v>
      </c>
      <c r="S115">
        <f t="shared" si="61"/>
        <v>194.42487598752118</v>
      </c>
      <c r="T115">
        <f t="shared" si="62"/>
        <v>34.089128798504341</v>
      </c>
      <c r="U115">
        <f t="shared" si="63"/>
        <v>33.505487500000001</v>
      </c>
      <c r="V115">
        <f t="shared" si="64"/>
        <v>5.1973842767745309</v>
      </c>
      <c r="W115">
        <f t="shared" si="65"/>
        <v>64.774194412587562</v>
      </c>
      <c r="X115">
        <f t="shared" si="66"/>
        <v>3.3932999038762599</v>
      </c>
      <c r="Y115">
        <f t="shared" si="67"/>
        <v>5.23866014027469</v>
      </c>
      <c r="Z115">
        <f t="shared" si="68"/>
        <v>1.8040843728982709</v>
      </c>
      <c r="AA115">
        <f t="shared" si="69"/>
        <v>-123.04847798374139</v>
      </c>
      <c r="AB115">
        <f t="shared" si="70"/>
        <v>21.059555999606982</v>
      </c>
      <c r="AC115">
        <f t="shared" si="71"/>
        <v>1.7554339628331934</v>
      </c>
      <c r="AD115">
        <f t="shared" si="72"/>
        <v>94.191387966219963</v>
      </c>
      <c r="AE115">
        <f t="shared" si="73"/>
        <v>25.427572601705776</v>
      </c>
      <c r="AF115">
        <f t="shared" si="74"/>
        <v>2.7925024601403496</v>
      </c>
      <c r="AG115">
        <f t="shared" si="75"/>
        <v>15.82535285658915</v>
      </c>
      <c r="AH115">
        <v>677.93381026271857</v>
      </c>
      <c r="AI115">
        <v>656.30728484848476</v>
      </c>
      <c r="AJ115">
        <v>1.702845269143207</v>
      </c>
      <c r="AK115">
        <v>63.139762686809448</v>
      </c>
      <c r="AL115">
        <f t="shared" si="76"/>
        <v>2.7902149202662447</v>
      </c>
      <c r="AM115">
        <v>31.019814348926239</v>
      </c>
      <c r="AN115">
        <v>33.508145454545449</v>
      </c>
      <c r="AO115">
        <v>-2.310274618305962E-5</v>
      </c>
      <c r="AP115">
        <v>90.997480818109025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47111.732950728096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1009.4994372992337</v>
      </c>
      <c r="BI115">
        <f t="shared" si="83"/>
        <v>15.82535285658915</v>
      </c>
      <c r="BJ115" t="e">
        <f t="shared" si="84"/>
        <v>#DIV/0!</v>
      </c>
      <c r="BK115">
        <f t="shared" si="85"/>
        <v>1.5676435540100488E-2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1199.9925000000001</v>
      </c>
      <c r="CQ115">
        <f t="shared" si="97"/>
        <v>1009.4994372992337</v>
      </c>
      <c r="CR115">
        <f t="shared" si="98"/>
        <v>0.84125478892512551</v>
      </c>
      <c r="CS115">
        <f t="shared" si="99"/>
        <v>0.16202174262549238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1658323661.6875</v>
      </c>
      <c r="CZ115">
        <v>631.33150000000001</v>
      </c>
      <c r="DA115">
        <v>656.419625</v>
      </c>
      <c r="DB115">
        <v>33.510212500000002</v>
      </c>
      <c r="DC115">
        <v>31.019974999999999</v>
      </c>
      <c r="DD115">
        <v>633.37687499999993</v>
      </c>
      <c r="DE115">
        <v>32.941125</v>
      </c>
      <c r="DF115">
        <v>650.28137500000003</v>
      </c>
      <c r="DG115">
        <v>101.16137500000001</v>
      </c>
      <c r="DH115">
        <v>0.10028975</v>
      </c>
      <c r="DI115">
        <v>33.646862499999997</v>
      </c>
      <c r="DJ115">
        <v>999.9</v>
      </c>
      <c r="DK115">
        <v>33.505487500000001</v>
      </c>
      <c r="DL115">
        <v>0</v>
      </c>
      <c r="DM115">
        <v>0</v>
      </c>
      <c r="DN115">
        <v>8975.5487499999981</v>
      </c>
      <c r="DO115">
        <v>0</v>
      </c>
      <c r="DP115">
        <v>8.1886824999999988</v>
      </c>
      <c r="DQ115">
        <v>-25.088162499999999</v>
      </c>
      <c r="DR115">
        <v>653.22112500000003</v>
      </c>
      <c r="DS115">
        <v>677.43362499999989</v>
      </c>
      <c r="DT115">
        <v>2.49024</v>
      </c>
      <c r="DU115">
        <v>656.419625</v>
      </c>
      <c r="DV115">
        <v>31.019974999999999</v>
      </c>
      <c r="DW115">
        <v>3.3899387499999998</v>
      </c>
      <c r="DX115">
        <v>3.1380224999999999</v>
      </c>
      <c r="DY115">
        <v>26.078375000000001</v>
      </c>
      <c r="DZ115">
        <v>24.778974999999999</v>
      </c>
      <c r="EA115">
        <v>1199.9925000000001</v>
      </c>
      <c r="EB115">
        <v>0.95800112500000001</v>
      </c>
      <c r="EC115">
        <v>4.19991875E-2</v>
      </c>
      <c r="ED115">
        <v>0</v>
      </c>
      <c r="EE115">
        <v>702.64862500000004</v>
      </c>
      <c r="EF115">
        <v>5.0001600000000002</v>
      </c>
      <c r="EG115">
        <v>8851.2425000000003</v>
      </c>
      <c r="EH115">
        <v>9515.1124999999993</v>
      </c>
      <c r="EI115">
        <v>49.077749999999988</v>
      </c>
      <c r="EJ115">
        <v>51.335624999999993</v>
      </c>
      <c r="EK115">
        <v>50.132624999999997</v>
      </c>
      <c r="EL115">
        <v>50.617125000000001</v>
      </c>
      <c r="EM115">
        <v>50.710624999999993</v>
      </c>
      <c r="EN115">
        <v>1144.80125</v>
      </c>
      <c r="EO115">
        <v>50.191249999999997</v>
      </c>
      <c r="EP115">
        <v>0</v>
      </c>
      <c r="EQ115">
        <v>766175.40000009537</v>
      </c>
      <c r="ER115">
        <v>0</v>
      </c>
      <c r="ES115">
        <v>700.26465384615381</v>
      </c>
      <c r="ET115">
        <v>28.257743614912972</v>
      </c>
      <c r="EU115">
        <v>360.74564129737911</v>
      </c>
      <c r="EV115">
        <v>8821.1473076923066</v>
      </c>
      <c r="EW115">
        <v>15</v>
      </c>
      <c r="EX115">
        <v>1658316094</v>
      </c>
      <c r="EY115" t="s">
        <v>416</v>
      </c>
      <c r="EZ115">
        <v>1658316090.5</v>
      </c>
      <c r="FA115">
        <v>1658316094</v>
      </c>
      <c r="FB115">
        <v>11</v>
      </c>
      <c r="FC115">
        <v>-0.13300000000000001</v>
      </c>
      <c r="FD115">
        <v>0.107</v>
      </c>
      <c r="FE115">
        <v>-1.72</v>
      </c>
      <c r="FF115">
        <v>0.44</v>
      </c>
      <c r="FG115">
        <v>415</v>
      </c>
      <c r="FH115">
        <v>29</v>
      </c>
      <c r="FI115">
        <v>0.15</v>
      </c>
      <c r="FJ115">
        <v>0.28000000000000003</v>
      </c>
      <c r="FK115">
        <v>-24.752341463414641</v>
      </c>
      <c r="FL115">
        <v>-2.1339324041812491</v>
      </c>
      <c r="FM115">
        <v>0.21186198565035699</v>
      </c>
      <c r="FN115">
        <v>0</v>
      </c>
      <c r="FO115">
        <v>698.53620588235299</v>
      </c>
      <c r="FP115">
        <v>28.873506491406101</v>
      </c>
      <c r="FQ115">
        <v>2.8390604574650822</v>
      </c>
      <c r="FR115">
        <v>0</v>
      </c>
      <c r="FS115">
        <v>2.4785599999999999</v>
      </c>
      <c r="FT115">
        <v>0.1068712891986095</v>
      </c>
      <c r="FU115">
        <v>1.247255445504834E-2</v>
      </c>
      <c r="FV115">
        <v>0</v>
      </c>
      <c r="FW115">
        <v>0</v>
      </c>
      <c r="FX115">
        <v>3</v>
      </c>
      <c r="FY115" t="s">
        <v>426</v>
      </c>
      <c r="FZ115">
        <v>3.3691</v>
      </c>
      <c r="GA115">
        <v>2.8938899999999999</v>
      </c>
      <c r="GB115">
        <v>0.13343099999999999</v>
      </c>
      <c r="GC115">
        <v>0.138795</v>
      </c>
      <c r="GD115">
        <v>0.13866700000000001</v>
      </c>
      <c r="GE115">
        <v>0.13459199999999999</v>
      </c>
      <c r="GF115">
        <v>29848.7</v>
      </c>
      <c r="GG115">
        <v>25798.9</v>
      </c>
      <c r="GH115">
        <v>30791.1</v>
      </c>
      <c r="GI115">
        <v>27926.400000000001</v>
      </c>
      <c r="GJ115">
        <v>34943.300000000003</v>
      </c>
      <c r="GK115">
        <v>34101.5</v>
      </c>
      <c r="GL115">
        <v>40137.9</v>
      </c>
      <c r="GM115">
        <v>38926.699999999997</v>
      </c>
      <c r="GN115">
        <v>2.34775</v>
      </c>
      <c r="GO115">
        <v>1.61388</v>
      </c>
      <c r="GP115">
        <v>0</v>
      </c>
      <c r="GQ115">
        <v>7.3291400000000007E-2</v>
      </c>
      <c r="GR115">
        <v>999.9</v>
      </c>
      <c r="GS115">
        <v>32.316000000000003</v>
      </c>
      <c r="GT115">
        <v>66.900000000000006</v>
      </c>
      <c r="GU115">
        <v>34.6</v>
      </c>
      <c r="GV115">
        <v>36.531199999999998</v>
      </c>
      <c r="GW115">
        <v>50.271900000000002</v>
      </c>
      <c r="GX115">
        <v>40.9054</v>
      </c>
      <c r="GY115">
        <v>1</v>
      </c>
      <c r="GZ115">
        <v>0.71201499999999995</v>
      </c>
      <c r="HA115">
        <v>2.3449900000000001</v>
      </c>
      <c r="HB115">
        <v>20.192799999999998</v>
      </c>
      <c r="HC115">
        <v>5.2148899999999996</v>
      </c>
      <c r="HD115">
        <v>11.974</v>
      </c>
      <c r="HE115">
        <v>4.9895500000000004</v>
      </c>
      <c r="HF115">
        <v>3.2926500000000001</v>
      </c>
      <c r="HG115">
        <v>8283.6</v>
      </c>
      <c r="HH115">
        <v>9999</v>
      </c>
      <c r="HI115">
        <v>9999</v>
      </c>
      <c r="HJ115">
        <v>969.8</v>
      </c>
      <c r="HK115">
        <v>4.9712199999999998</v>
      </c>
      <c r="HL115">
        <v>1.8738999999999999</v>
      </c>
      <c r="HM115">
        <v>1.8702300000000001</v>
      </c>
      <c r="HN115">
        <v>1.8696900000000001</v>
      </c>
      <c r="HO115">
        <v>1.87449</v>
      </c>
      <c r="HP115">
        <v>1.8711599999999999</v>
      </c>
      <c r="HQ115">
        <v>1.8666100000000001</v>
      </c>
      <c r="HR115">
        <v>1.8776900000000001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-2.052</v>
      </c>
      <c r="IG115">
        <v>0.56899999999999995</v>
      </c>
      <c r="IH115">
        <v>-1.4143203888967211</v>
      </c>
      <c r="II115">
        <v>1.7196870422270779E-5</v>
      </c>
      <c r="IJ115">
        <v>-2.1741833173098589E-6</v>
      </c>
      <c r="IK115">
        <v>9.0595066644434051E-10</v>
      </c>
      <c r="IL115">
        <v>-5.0132855213330413E-2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126.2</v>
      </c>
      <c r="IU115">
        <v>126.2</v>
      </c>
      <c r="IV115">
        <v>1.54053</v>
      </c>
      <c r="IW115">
        <v>2.5293000000000001</v>
      </c>
      <c r="IX115">
        <v>1.49902</v>
      </c>
      <c r="IY115">
        <v>2.3034699999999999</v>
      </c>
      <c r="IZ115">
        <v>1.69678</v>
      </c>
      <c r="JA115">
        <v>2.3095699999999999</v>
      </c>
      <c r="JB115">
        <v>39.416600000000003</v>
      </c>
      <c r="JC115">
        <v>14.4648</v>
      </c>
      <c r="JD115">
        <v>18</v>
      </c>
      <c r="JE115">
        <v>729.32299999999998</v>
      </c>
      <c r="JF115">
        <v>309.66899999999998</v>
      </c>
      <c r="JG115">
        <v>30.000399999999999</v>
      </c>
      <c r="JH115">
        <v>36.159500000000001</v>
      </c>
      <c r="JI115">
        <v>30.002700000000001</v>
      </c>
      <c r="JJ115">
        <v>35.658799999999999</v>
      </c>
      <c r="JK115">
        <v>35.663600000000002</v>
      </c>
      <c r="JL115">
        <v>30.924700000000001</v>
      </c>
      <c r="JM115">
        <v>22.22</v>
      </c>
      <c r="JN115">
        <v>100</v>
      </c>
      <c r="JO115">
        <v>30</v>
      </c>
      <c r="JP115">
        <v>671.96500000000003</v>
      </c>
      <c r="JQ115">
        <v>30.9556</v>
      </c>
      <c r="JR115">
        <v>98.126499999999993</v>
      </c>
      <c r="JS115">
        <v>98.033900000000003</v>
      </c>
    </row>
    <row r="116" spans="1:279" x14ac:dyDescent="0.2">
      <c r="A116">
        <v>101</v>
      </c>
      <c r="B116">
        <v>1658323668</v>
      </c>
      <c r="C116">
        <v>399.5</v>
      </c>
      <c r="D116" t="s">
        <v>621</v>
      </c>
      <c r="E116" t="s">
        <v>622</v>
      </c>
      <c r="F116">
        <v>4</v>
      </c>
      <c r="G116">
        <v>1658323666</v>
      </c>
      <c r="H116">
        <f t="shared" si="50"/>
        <v>2.783504475423111E-3</v>
      </c>
      <c r="I116">
        <f t="shared" si="51"/>
        <v>2.7835044754231109</v>
      </c>
      <c r="J116">
        <f t="shared" si="52"/>
        <v>15.885995317475807</v>
      </c>
      <c r="K116">
        <f t="shared" si="53"/>
        <v>638.42128571428577</v>
      </c>
      <c r="L116">
        <f t="shared" si="54"/>
        <v>453.02525609326301</v>
      </c>
      <c r="M116">
        <f t="shared" si="55"/>
        <v>45.874598848470441</v>
      </c>
      <c r="N116">
        <f t="shared" si="56"/>
        <v>64.648317029897115</v>
      </c>
      <c r="O116">
        <f t="shared" si="57"/>
        <v>0.15418775077902727</v>
      </c>
      <c r="P116">
        <f t="shared" si="58"/>
        <v>2.7627967433475979</v>
      </c>
      <c r="Q116">
        <f t="shared" si="59"/>
        <v>0.14956184452158253</v>
      </c>
      <c r="R116">
        <f t="shared" si="60"/>
        <v>9.3880211566328919E-2</v>
      </c>
      <c r="S116">
        <f t="shared" si="61"/>
        <v>194.43360732682316</v>
      </c>
      <c r="T116">
        <f t="shared" si="62"/>
        <v>34.095849449998937</v>
      </c>
      <c r="U116">
        <f t="shared" si="63"/>
        <v>33.505899999999997</v>
      </c>
      <c r="V116">
        <f t="shared" si="64"/>
        <v>5.1975042976166979</v>
      </c>
      <c r="W116">
        <f t="shared" si="65"/>
        <v>64.747941194029266</v>
      </c>
      <c r="X116">
        <f t="shared" si="66"/>
        <v>3.392834184669788</v>
      </c>
      <c r="Y116">
        <f t="shared" si="67"/>
        <v>5.2400649690196763</v>
      </c>
      <c r="Z116">
        <f t="shared" si="68"/>
        <v>1.8046701129469098</v>
      </c>
      <c r="AA116">
        <f t="shared" si="69"/>
        <v>-122.75254736615919</v>
      </c>
      <c r="AB116">
        <f t="shared" si="70"/>
        <v>21.710220051044409</v>
      </c>
      <c r="AC116">
        <f t="shared" si="71"/>
        <v>1.8098925453156283</v>
      </c>
      <c r="AD116">
        <f t="shared" si="72"/>
        <v>95.201172557023995</v>
      </c>
      <c r="AE116">
        <f t="shared" si="73"/>
        <v>25.506551698983554</v>
      </c>
      <c r="AF116">
        <f t="shared" si="74"/>
        <v>2.7837781805437505</v>
      </c>
      <c r="AG116">
        <f t="shared" si="75"/>
        <v>15.885995317475807</v>
      </c>
      <c r="AH116">
        <v>684.77293573085706</v>
      </c>
      <c r="AI116">
        <v>663.10256363636324</v>
      </c>
      <c r="AJ116">
        <v>1.699131809612747</v>
      </c>
      <c r="AK116">
        <v>63.139762686809448</v>
      </c>
      <c r="AL116">
        <f t="shared" si="76"/>
        <v>2.7835044754231109</v>
      </c>
      <c r="AM116">
        <v>31.022743717329551</v>
      </c>
      <c r="AN116">
        <v>33.505341818181812</v>
      </c>
      <c r="AO116">
        <v>-5.9127490097832697E-5</v>
      </c>
      <c r="AP116">
        <v>90.997480818109025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47103.638023985754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1009.5453426563851</v>
      </c>
      <c r="BI116">
        <f t="shared" si="83"/>
        <v>15.885995317475807</v>
      </c>
      <c r="BJ116" t="e">
        <f t="shared" si="84"/>
        <v>#DIV/0!</v>
      </c>
      <c r="BK116">
        <f t="shared" si="85"/>
        <v>1.5735791792843581E-2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1200.0471428571429</v>
      </c>
      <c r="CQ116">
        <f t="shared" si="97"/>
        <v>1009.5453426563851</v>
      </c>
      <c r="CR116">
        <f t="shared" si="98"/>
        <v>0.84125473625377756</v>
      </c>
      <c r="CS116">
        <f t="shared" si="99"/>
        <v>0.16202164096979071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1658323666</v>
      </c>
      <c r="CZ116">
        <v>638.42128571428577</v>
      </c>
      <c r="DA116">
        <v>663.5958571428572</v>
      </c>
      <c r="DB116">
        <v>33.505242857142854</v>
      </c>
      <c r="DC116">
        <v>31.022728571428569</v>
      </c>
      <c r="DD116">
        <v>640.4785714285714</v>
      </c>
      <c r="DE116">
        <v>32.936328571428582</v>
      </c>
      <c r="DF116">
        <v>650.26985714285718</v>
      </c>
      <c r="DG116">
        <v>101.1625714285714</v>
      </c>
      <c r="DH116">
        <v>0.100213</v>
      </c>
      <c r="DI116">
        <v>33.65165714285714</v>
      </c>
      <c r="DJ116">
        <v>999.89999999999986</v>
      </c>
      <c r="DK116">
        <v>33.505899999999997</v>
      </c>
      <c r="DL116">
        <v>0</v>
      </c>
      <c r="DM116">
        <v>0</v>
      </c>
      <c r="DN116">
        <v>8974.0185714285708</v>
      </c>
      <c r="DO116">
        <v>0</v>
      </c>
      <c r="DP116">
        <v>8.2791128571428576</v>
      </c>
      <c r="DQ116">
        <v>-25.174328571428571</v>
      </c>
      <c r="DR116">
        <v>660.55357142857144</v>
      </c>
      <c r="DS116">
        <v>684.84157142857134</v>
      </c>
      <c r="DT116">
        <v>2.4825342857142858</v>
      </c>
      <c r="DU116">
        <v>663.5958571428572</v>
      </c>
      <c r="DV116">
        <v>31.022728571428569</v>
      </c>
      <c r="DW116">
        <v>3.3894771428571429</v>
      </c>
      <c r="DX116">
        <v>3.1383399999999999</v>
      </c>
      <c r="DY116">
        <v>26.076085714285711</v>
      </c>
      <c r="DZ116">
        <v>24.780657142857141</v>
      </c>
      <c r="EA116">
        <v>1200.0471428571429</v>
      </c>
      <c r="EB116">
        <v>0.95800328571428572</v>
      </c>
      <c r="EC116">
        <v>4.1997085714285717E-2</v>
      </c>
      <c r="ED116">
        <v>0</v>
      </c>
      <c r="EE116">
        <v>704.55214285714294</v>
      </c>
      <c r="EF116">
        <v>5.0001600000000002</v>
      </c>
      <c r="EG116">
        <v>8878.9857142857163</v>
      </c>
      <c r="EH116">
        <v>9515.557142857142</v>
      </c>
      <c r="EI116">
        <v>49.08</v>
      </c>
      <c r="EJ116">
        <v>51.357000000000014</v>
      </c>
      <c r="EK116">
        <v>50.151571428571437</v>
      </c>
      <c r="EL116">
        <v>50.625</v>
      </c>
      <c r="EM116">
        <v>50.75</v>
      </c>
      <c r="EN116">
        <v>1144.8557142857151</v>
      </c>
      <c r="EO116">
        <v>50.191428571428567</v>
      </c>
      <c r="EP116">
        <v>0</v>
      </c>
      <c r="EQ116">
        <v>766179</v>
      </c>
      <c r="ER116">
        <v>0</v>
      </c>
      <c r="ES116">
        <v>701.94892307692317</v>
      </c>
      <c r="ET116">
        <v>27.66523078289644</v>
      </c>
      <c r="EU116">
        <v>363.30871818245919</v>
      </c>
      <c r="EV116">
        <v>8843.1930769230767</v>
      </c>
      <c r="EW116">
        <v>15</v>
      </c>
      <c r="EX116">
        <v>1658316094</v>
      </c>
      <c r="EY116" t="s">
        <v>416</v>
      </c>
      <c r="EZ116">
        <v>1658316090.5</v>
      </c>
      <c r="FA116">
        <v>1658316094</v>
      </c>
      <c r="FB116">
        <v>11</v>
      </c>
      <c r="FC116">
        <v>-0.13300000000000001</v>
      </c>
      <c r="FD116">
        <v>0.107</v>
      </c>
      <c r="FE116">
        <v>-1.72</v>
      </c>
      <c r="FF116">
        <v>0.44</v>
      </c>
      <c r="FG116">
        <v>415</v>
      </c>
      <c r="FH116">
        <v>29</v>
      </c>
      <c r="FI116">
        <v>0.15</v>
      </c>
      <c r="FJ116">
        <v>0.28000000000000003</v>
      </c>
      <c r="FK116">
        <v>-24.888258536585369</v>
      </c>
      <c r="FL116">
        <v>-2.1205191637630851</v>
      </c>
      <c r="FM116">
        <v>0.21116334559929589</v>
      </c>
      <c r="FN116">
        <v>0</v>
      </c>
      <c r="FO116">
        <v>700.51514705882357</v>
      </c>
      <c r="FP116">
        <v>27.98100841377131</v>
      </c>
      <c r="FQ116">
        <v>2.7529945955412982</v>
      </c>
      <c r="FR116">
        <v>0</v>
      </c>
      <c r="FS116">
        <v>2.481602195121952</v>
      </c>
      <c r="FT116">
        <v>7.6236167247388797E-2</v>
      </c>
      <c r="FU116">
        <v>1.1380166425161211E-2</v>
      </c>
      <c r="FV116">
        <v>1</v>
      </c>
      <c r="FW116">
        <v>1</v>
      </c>
      <c r="FX116">
        <v>3</v>
      </c>
      <c r="FY116" t="s">
        <v>423</v>
      </c>
      <c r="FZ116">
        <v>3.3689399999999998</v>
      </c>
      <c r="GA116">
        <v>2.8936299999999999</v>
      </c>
      <c r="GB116">
        <v>0.13438900000000001</v>
      </c>
      <c r="GC116">
        <v>0.13975499999999999</v>
      </c>
      <c r="GD116">
        <v>0.138657</v>
      </c>
      <c r="GE116">
        <v>0.13459699999999999</v>
      </c>
      <c r="GF116">
        <v>29813.5</v>
      </c>
      <c r="GG116">
        <v>25768.6</v>
      </c>
      <c r="GH116">
        <v>30789</v>
      </c>
      <c r="GI116">
        <v>27924.9</v>
      </c>
      <c r="GJ116">
        <v>34941.599999999999</v>
      </c>
      <c r="GK116">
        <v>34099.199999999997</v>
      </c>
      <c r="GL116">
        <v>40135.300000000003</v>
      </c>
      <c r="GM116">
        <v>38924.300000000003</v>
      </c>
      <c r="GN116">
        <v>2.34707</v>
      </c>
      <c r="GO116">
        <v>1.6134500000000001</v>
      </c>
      <c r="GP116">
        <v>0</v>
      </c>
      <c r="GQ116">
        <v>7.3458999999999997E-2</v>
      </c>
      <c r="GR116">
        <v>999.9</v>
      </c>
      <c r="GS116">
        <v>32.314599999999999</v>
      </c>
      <c r="GT116">
        <v>66.900000000000006</v>
      </c>
      <c r="GU116">
        <v>34.5</v>
      </c>
      <c r="GV116">
        <v>36.331499999999998</v>
      </c>
      <c r="GW116">
        <v>50.541899999999998</v>
      </c>
      <c r="GX116">
        <v>40.5929</v>
      </c>
      <c r="GY116">
        <v>1</v>
      </c>
      <c r="GZ116">
        <v>0.71412299999999995</v>
      </c>
      <c r="HA116">
        <v>2.34789</v>
      </c>
      <c r="HB116">
        <v>20.192599999999999</v>
      </c>
      <c r="HC116">
        <v>5.2145900000000003</v>
      </c>
      <c r="HD116">
        <v>11.974</v>
      </c>
      <c r="HE116">
        <v>4.9896000000000003</v>
      </c>
      <c r="HF116">
        <v>3.2925800000000001</v>
      </c>
      <c r="HG116">
        <v>8283.6</v>
      </c>
      <c r="HH116">
        <v>9999</v>
      </c>
      <c r="HI116">
        <v>9999</v>
      </c>
      <c r="HJ116">
        <v>969.8</v>
      </c>
      <c r="HK116">
        <v>4.9712399999999999</v>
      </c>
      <c r="HL116">
        <v>1.87392</v>
      </c>
      <c r="HM116">
        <v>1.8702000000000001</v>
      </c>
      <c r="HN116">
        <v>1.8696699999999999</v>
      </c>
      <c r="HO116">
        <v>1.8744799999999999</v>
      </c>
      <c r="HP116">
        <v>1.8711599999999999</v>
      </c>
      <c r="HQ116">
        <v>1.8666100000000001</v>
      </c>
      <c r="HR116">
        <v>1.87767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-2.0619999999999998</v>
      </c>
      <c r="IG116">
        <v>0.56889999999999996</v>
      </c>
      <c r="IH116">
        <v>-1.4143203888967211</v>
      </c>
      <c r="II116">
        <v>1.7196870422270779E-5</v>
      </c>
      <c r="IJ116">
        <v>-2.1741833173098589E-6</v>
      </c>
      <c r="IK116">
        <v>9.0595066644434051E-10</v>
      </c>
      <c r="IL116">
        <v>-5.0132855213330413E-2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126.3</v>
      </c>
      <c r="IU116">
        <v>126.2</v>
      </c>
      <c r="IV116">
        <v>1.5527299999999999</v>
      </c>
      <c r="IW116">
        <v>2.5317400000000001</v>
      </c>
      <c r="IX116">
        <v>1.49902</v>
      </c>
      <c r="IY116">
        <v>2.3034699999999999</v>
      </c>
      <c r="IZ116">
        <v>1.69678</v>
      </c>
      <c r="JA116">
        <v>2.3877000000000002</v>
      </c>
      <c r="JB116">
        <v>39.416600000000003</v>
      </c>
      <c r="JC116">
        <v>14.4648</v>
      </c>
      <c r="JD116">
        <v>18</v>
      </c>
      <c r="JE116">
        <v>729.024</v>
      </c>
      <c r="JF116">
        <v>309.56299999999999</v>
      </c>
      <c r="JG116">
        <v>30.000599999999999</v>
      </c>
      <c r="JH116">
        <v>36.186799999999998</v>
      </c>
      <c r="JI116">
        <v>30.002600000000001</v>
      </c>
      <c r="JJ116">
        <v>35.682400000000001</v>
      </c>
      <c r="JK116">
        <v>35.686599999999999</v>
      </c>
      <c r="JL116">
        <v>31.177099999999999</v>
      </c>
      <c r="JM116">
        <v>22.22</v>
      </c>
      <c r="JN116">
        <v>100</v>
      </c>
      <c r="JO116">
        <v>30</v>
      </c>
      <c r="JP116">
        <v>678.65</v>
      </c>
      <c r="JQ116">
        <v>30.954899999999999</v>
      </c>
      <c r="JR116">
        <v>98.120099999999994</v>
      </c>
      <c r="JS116">
        <v>98.028199999999998</v>
      </c>
    </row>
    <row r="117" spans="1:279" x14ac:dyDescent="0.2">
      <c r="A117">
        <v>102</v>
      </c>
      <c r="B117">
        <v>1658323672</v>
      </c>
      <c r="C117">
        <v>403.5</v>
      </c>
      <c r="D117" t="s">
        <v>623</v>
      </c>
      <c r="E117" t="s">
        <v>624</v>
      </c>
      <c r="F117">
        <v>4</v>
      </c>
      <c r="G117">
        <v>1658323669.6875</v>
      </c>
      <c r="H117">
        <f t="shared" si="50"/>
        <v>2.7806334105078766E-3</v>
      </c>
      <c r="I117">
        <f t="shared" si="51"/>
        <v>2.7806334105078765</v>
      </c>
      <c r="J117">
        <f t="shared" si="52"/>
        <v>16.07207803246483</v>
      </c>
      <c r="K117">
        <f t="shared" si="53"/>
        <v>644.46900000000005</v>
      </c>
      <c r="L117">
        <f t="shared" si="54"/>
        <v>456.64360950068823</v>
      </c>
      <c r="M117">
        <f t="shared" si="55"/>
        <v>46.240479240970998</v>
      </c>
      <c r="N117">
        <f t="shared" si="56"/>
        <v>65.259985677965403</v>
      </c>
      <c r="O117">
        <f t="shared" si="57"/>
        <v>0.1539125789737564</v>
      </c>
      <c r="P117">
        <f t="shared" si="58"/>
        <v>2.7661320866313339</v>
      </c>
      <c r="Q117">
        <f t="shared" si="59"/>
        <v>0.14930828280512001</v>
      </c>
      <c r="R117">
        <f t="shared" si="60"/>
        <v>9.3719881220658968E-2</v>
      </c>
      <c r="S117">
        <f t="shared" si="61"/>
        <v>194.41841961251794</v>
      </c>
      <c r="T117">
        <f t="shared" si="62"/>
        <v>34.094863016981058</v>
      </c>
      <c r="U117">
        <f t="shared" si="63"/>
        <v>33.509662499999997</v>
      </c>
      <c r="V117">
        <f t="shared" si="64"/>
        <v>5.1985991444631159</v>
      </c>
      <c r="W117">
        <f t="shared" si="65"/>
        <v>64.750800950322613</v>
      </c>
      <c r="X117">
        <f t="shared" si="66"/>
        <v>3.3927597423488827</v>
      </c>
      <c r="Y117">
        <f t="shared" si="67"/>
        <v>5.2397185711290852</v>
      </c>
      <c r="Z117">
        <f t="shared" si="68"/>
        <v>1.8058394021142332</v>
      </c>
      <c r="AA117">
        <f t="shared" si="69"/>
        <v>-122.62593340339735</v>
      </c>
      <c r="AB117">
        <f t="shared" si="70"/>
        <v>20.999046094482743</v>
      </c>
      <c r="AC117">
        <f t="shared" si="71"/>
        <v>1.748516097580801</v>
      </c>
      <c r="AD117">
        <f t="shared" si="72"/>
        <v>94.540048401184123</v>
      </c>
      <c r="AE117">
        <f t="shared" si="73"/>
        <v>25.641003184501571</v>
      </c>
      <c r="AF117">
        <f t="shared" si="74"/>
        <v>2.7802524847949677</v>
      </c>
      <c r="AG117">
        <f t="shared" si="75"/>
        <v>16.07207803246483</v>
      </c>
      <c r="AH117">
        <v>691.71224730442623</v>
      </c>
      <c r="AI117">
        <v>669.88125454545445</v>
      </c>
      <c r="AJ117">
        <v>1.694617121341651</v>
      </c>
      <c r="AK117">
        <v>63.139762686809448</v>
      </c>
      <c r="AL117">
        <f t="shared" si="76"/>
        <v>2.7806334105078765</v>
      </c>
      <c r="AM117">
        <v>31.02493377832015</v>
      </c>
      <c r="AN117">
        <v>33.504787272727278</v>
      </c>
      <c r="AO117">
        <v>-9.1931760699863883E-6</v>
      </c>
      <c r="AP117">
        <v>90.997480818109025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47195.325258458855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1009.4657997992321</v>
      </c>
      <c r="BI117">
        <f t="shared" si="83"/>
        <v>16.07207803246483</v>
      </c>
      <c r="BJ117" t="e">
        <f t="shared" si="84"/>
        <v>#DIV/0!</v>
      </c>
      <c r="BK117">
        <f t="shared" si="85"/>
        <v>1.5921369535908329E-2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1199.9525000000001</v>
      </c>
      <c r="CQ117">
        <f t="shared" si="97"/>
        <v>1009.4657997992321</v>
      </c>
      <c r="CR117">
        <f t="shared" si="98"/>
        <v>0.84125479950184023</v>
      </c>
      <c r="CS117">
        <f t="shared" si="99"/>
        <v>0.16202176303855187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1658323669.6875</v>
      </c>
      <c r="CZ117">
        <v>644.46900000000005</v>
      </c>
      <c r="DA117">
        <v>669.78199999999993</v>
      </c>
      <c r="DB117">
        <v>33.504887500000002</v>
      </c>
      <c r="DC117">
        <v>31.025424999999998</v>
      </c>
      <c r="DD117">
        <v>646.53612499999997</v>
      </c>
      <c r="DE117">
        <v>32.935987500000003</v>
      </c>
      <c r="DF117">
        <v>650.24587499999996</v>
      </c>
      <c r="DG117">
        <v>101.161625</v>
      </c>
      <c r="DH117">
        <v>0.10001160000000001</v>
      </c>
      <c r="DI117">
        <v>33.650475</v>
      </c>
      <c r="DJ117">
        <v>999.9</v>
      </c>
      <c r="DK117">
        <v>33.509662499999997</v>
      </c>
      <c r="DL117">
        <v>0</v>
      </c>
      <c r="DM117">
        <v>0</v>
      </c>
      <c r="DN117">
        <v>8991.7975000000006</v>
      </c>
      <c r="DO117">
        <v>0</v>
      </c>
      <c r="DP117">
        <v>8.44408125</v>
      </c>
      <c r="DQ117">
        <v>-25.312950000000001</v>
      </c>
      <c r="DR117">
        <v>666.81062499999996</v>
      </c>
      <c r="DS117">
        <v>691.22749999999996</v>
      </c>
      <c r="DT117">
        <v>2.4794675000000002</v>
      </c>
      <c r="DU117">
        <v>669.78199999999993</v>
      </c>
      <c r="DV117">
        <v>31.025424999999998</v>
      </c>
      <c r="DW117">
        <v>3.3894074999999999</v>
      </c>
      <c r="DX117">
        <v>3.1385825000000001</v>
      </c>
      <c r="DY117">
        <v>26.075724999999998</v>
      </c>
      <c r="DZ117">
        <v>24.781962499999999</v>
      </c>
      <c r="EA117">
        <v>1199.9525000000001</v>
      </c>
      <c r="EB117">
        <v>0.95800112500000001</v>
      </c>
      <c r="EC117">
        <v>4.19991875E-2</v>
      </c>
      <c r="ED117">
        <v>0</v>
      </c>
      <c r="EE117">
        <v>706.34212500000001</v>
      </c>
      <c r="EF117">
        <v>5.0001600000000002</v>
      </c>
      <c r="EG117">
        <v>8902.0275000000001</v>
      </c>
      <c r="EH117">
        <v>9514.7974999999988</v>
      </c>
      <c r="EI117">
        <v>49.077749999999988</v>
      </c>
      <c r="EJ117">
        <v>51.375</v>
      </c>
      <c r="EK117">
        <v>50.148249999999997</v>
      </c>
      <c r="EL117">
        <v>50.663749999999993</v>
      </c>
      <c r="EM117">
        <v>50.765500000000003</v>
      </c>
      <c r="EN117">
        <v>1144.7625</v>
      </c>
      <c r="EO117">
        <v>50.19</v>
      </c>
      <c r="EP117">
        <v>0</v>
      </c>
      <c r="EQ117">
        <v>766183.20000004768</v>
      </c>
      <c r="ER117">
        <v>0</v>
      </c>
      <c r="ES117">
        <v>704.00920000000008</v>
      </c>
      <c r="ET117">
        <v>27.425999949292109</v>
      </c>
      <c r="EU117">
        <v>379.26230704832273</v>
      </c>
      <c r="EV117">
        <v>8870.891599999999</v>
      </c>
      <c r="EW117">
        <v>15</v>
      </c>
      <c r="EX117">
        <v>1658316094</v>
      </c>
      <c r="EY117" t="s">
        <v>416</v>
      </c>
      <c r="EZ117">
        <v>1658316090.5</v>
      </c>
      <c r="FA117">
        <v>1658316094</v>
      </c>
      <c r="FB117">
        <v>11</v>
      </c>
      <c r="FC117">
        <v>-0.13300000000000001</v>
      </c>
      <c r="FD117">
        <v>0.107</v>
      </c>
      <c r="FE117">
        <v>-1.72</v>
      </c>
      <c r="FF117">
        <v>0.44</v>
      </c>
      <c r="FG117">
        <v>415</v>
      </c>
      <c r="FH117">
        <v>29</v>
      </c>
      <c r="FI117">
        <v>0.15</v>
      </c>
      <c r="FJ117">
        <v>0.28000000000000003</v>
      </c>
      <c r="FK117">
        <v>-25.024043902439018</v>
      </c>
      <c r="FL117">
        <v>-2.0721972125435029</v>
      </c>
      <c r="FM117">
        <v>0.20662139530892029</v>
      </c>
      <c r="FN117">
        <v>0</v>
      </c>
      <c r="FO117">
        <v>702.21355882352952</v>
      </c>
      <c r="FP117">
        <v>27.806615735019349</v>
      </c>
      <c r="FQ117">
        <v>2.7348747921783758</v>
      </c>
      <c r="FR117">
        <v>0</v>
      </c>
      <c r="FS117">
        <v>2.484125121951219</v>
      </c>
      <c r="FT117">
        <v>1.1656306620211981E-2</v>
      </c>
      <c r="FU117">
        <v>9.0787422901244148E-3</v>
      </c>
      <c r="FV117">
        <v>1</v>
      </c>
      <c r="FW117">
        <v>1</v>
      </c>
      <c r="FX117">
        <v>3</v>
      </c>
      <c r="FY117" t="s">
        <v>423</v>
      </c>
      <c r="FZ117">
        <v>3.3689900000000002</v>
      </c>
      <c r="GA117">
        <v>2.8937200000000001</v>
      </c>
      <c r="GB117">
        <v>0.13533999999999999</v>
      </c>
      <c r="GC117">
        <v>0.14072299999999999</v>
      </c>
      <c r="GD117">
        <v>0.13864799999999999</v>
      </c>
      <c r="GE117">
        <v>0.13459699999999999</v>
      </c>
      <c r="GF117">
        <v>29779.3</v>
      </c>
      <c r="GG117">
        <v>25738.3</v>
      </c>
      <c r="GH117">
        <v>30787.8</v>
      </c>
      <c r="GI117">
        <v>27923.7</v>
      </c>
      <c r="GJ117">
        <v>34940.6</v>
      </c>
      <c r="GK117">
        <v>34097.800000000003</v>
      </c>
      <c r="GL117">
        <v>40133.699999999997</v>
      </c>
      <c r="GM117">
        <v>38922.6</v>
      </c>
      <c r="GN117">
        <v>2.3467199999999999</v>
      </c>
      <c r="GO117">
        <v>1.6132200000000001</v>
      </c>
      <c r="GP117">
        <v>0</v>
      </c>
      <c r="GQ117">
        <v>7.4431300000000006E-2</v>
      </c>
      <c r="GR117">
        <v>999.9</v>
      </c>
      <c r="GS117">
        <v>32.311799999999998</v>
      </c>
      <c r="GT117">
        <v>66.900000000000006</v>
      </c>
      <c r="GU117">
        <v>34.5</v>
      </c>
      <c r="GV117">
        <v>36.331200000000003</v>
      </c>
      <c r="GW117">
        <v>50.511899999999997</v>
      </c>
      <c r="GX117">
        <v>40.352600000000002</v>
      </c>
      <c r="GY117">
        <v>1</v>
      </c>
      <c r="GZ117">
        <v>0.64796699999999996</v>
      </c>
      <c r="HA117">
        <v>2.4081800000000002</v>
      </c>
      <c r="HB117">
        <v>20.192599999999999</v>
      </c>
      <c r="HC117">
        <v>5.2144399999999997</v>
      </c>
      <c r="HD117">
        <v>11.974</v>
      </c>
      <c r="HE117">
        <v>4.98895</v>
      </c>
      <c r="HF117">
        <v>3.2925</v>
      </c>
      <c r="HG117">
        <v>8283.6</v>
      </c>
      <c r="HH117">
        <v>9999</v>
      </c>
      <c r="HI117">
        <v>9999</v>
      </c>
      <c r="HJ117">
        <v>969.8</v>
      </c>
      <c r="HK117">
        <v>4.9712399999999999</v>
      </c>
      <c r="HL117">
        <v>1.87391</v>
      </c>
      <c r="HM117">
        <v>1.8702099999999999</v>
      </c>
      <c r="HN117">
        <v>1.8696699999999999</v>
      </c>
      <c r="HO117">
        <v>1.8744799999999999</v>
      </c>
      <c r="HP117">
        <v>1.8711800000000001</v>
      </c>
      <c r="HQ117">
        <v>1.8666100000000001</v>
      </c>
      <c r="HR117">
        <v>1.8776999999999999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-2.073</v>
      </c>
      <c r="IG117">
        <v>0.56889999999999996</v>
      </c>
      <c r="IH117">
        <v>-1.4143203888967211</v>
      </c>
      <c r="II117">
        <v>1.7196870422270779E-5</v>
      </c>
      <c r="IJ117">
        <v>-2.1741833173098589E-6</v>
      </c>
      <c r="IK117">
        <v>9.0595066644434051E-10</v>
      </c>
      <c r="IL117">
        <v>-5.0132855213330413E-2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126.4</v>
      </c>
      <c r="IU117">
        <v>126.3</v>
      </c>
      <c r="IV117">
        <v>1.56494</v>
      </c>
      <c r="IW117">
        <v>2.5293000000000001</v>
      </c>
      <c r="IX117">
        <v>1.49902</v>
      </c>
      <c r="IY117">
        <v>2.3022499999999999</v>
      </c>
      <c r="IZ117">
        <v>1.69678</v>
      </c>
      <c r="JA117">
        <v>2.3815900000000001</v>
      </c>
      <c r="JB117">
        <v>39.416600000000003</v>
      </c>
      <c r="JC117">
        <v>14.456</v>
      </c>
      <c r="JD117">
        <v>18</v>
      </c>
      <c r="JE117">
        <v>729</v>
      </c>
      <c r="JF117">
        <v>309.56</v>
      </c>
      <c r="JG117">
        <v>30.000399999999999</v>
      </c>
      <c r="JH117">
        <v>36.216700000000003</v>
      </c>
      <c r="JI117">
        <v>30.002400000000002</v>
      </c>
      <c r="JJ117">
        <v>35.706200000000003</v>
      </c>
      <c r="JK117">
        <v>35.709600000000002</v>
      </c>
      <c r="JL117">
        <v>31.4269</v>
      </c>
      <c r="JM117">
        <v>22.492699999999999</v>
      </c>
      <c r="JN117">
        <v>100</v>
      </c>
      <c r="JO117">
        <v>30</v>
      </c>
      <c r="JP117">
        <v>685.40499999999997</v>
      </c>
      <c r="JQ117">
        <v>30.9526</v>
      </c>
      <c r="JR117">
        <v>98.116100000000003</v>
      </c>
      <c r="JS117">
        <v>98.024100000000004</v>
      </c>
    </row>
    <row r="118" spans="1:279" x14ac:dyDescent="0.2">
      <c r="A118">
        <v>103</v>
      </c>
      <c r="B118">
        <v>1658323676</v>
      </c>
      <c r="C118">
        <v>407.5</v>
      </c>
      <c r="D118" t="s">
        <v>625</v>
      </c>
      <c r="E118" t="s">
        <v>626</v>
      </c>
      <c r="F118">
        <v>4</v>
      </c>
      <c r="G118">
        <v>1658323674</v>
      </c>
      <c r="H118">
        <f t="shared" si="50"/>
        <v>2.7766686074712395E-3</v>
      </c>
      <c r="I118">
        <f t="shared" si="51"/>
        <v>2.7766686074712394</v>
      </c>
      <c r="J118">
        <f t="shared" si="52"/>
        <v>16.106919314358255</v>
      </c>
      <c r="K118">
        <f t="shared" si="53"/>
        <v>651.58814285714277</v>
      </c>
      <c r="L118">
        <f t="shared" si="54"/>
        <v>462.70912864876283</v>
      </c>
      <c r="M118">
        <f t="shared" si="55"/>
        <v>46.853915466868656</v>
      </c>
      <c r="N118">
        <f t="shared" si="56"/>
        <v>65.979799996159272</v>
      </c>
      <c r="O118">
        <f t="shared" si="57"/>
        <v>0.15348383845573221</v>
      </c>
      <c r="P118">
        <f t="shared" si="58"/>
        <v>2.7677531907862774</v>
      </c>
      <c r="Q118">
        <f t="shared" si="59"/>
        <v>0.14890734324691163</v>
      </c>
      <c r="R118">
        <f t="shared" si="60"/>
        <v>9.3466902688682421E-2</v>
      </c>
      <c r="S118">
        <f t="shared" si="61"/>
        <v>194.42836332681256</v>
      </c>
      <c r="T118">
        <f t="shared" si="62"/>
        <v>34.099789616701457</v>
      </c>
      <c r="U118">
        <f t="shared" si="63"/>
        <v>33.517614285714281</v>
      </c>
      <c r="V118">
        <f t="shared" si="64"/>
        <v>5.2009136882115454</v>
      </c>
      <c r="W118">
        <f t="shared" si="65"/>
        <v>64.737896004455848</v>
      </c>
      <c r="X118">
        <f t="shared" si="66"/>
        <v>3.3928471486873026</v>
      </c>
      <c r="Y118">
        <f t="shared" si="67"/>
        <v>5.2408980799341647</v>
      </c>
      <c r="Z118">
        <f t="shared" si="68"/>
        <v>1.8080665395242428</v>
      </c>
      <c r="AA118">
        <f t="shared" si="69"/>
        <v>-122.45108558948166</v>
      </c>
      <c r="AB118">
        <f t="shared" si="70"/>
        <v>20.425416917538278</v>
      </c>
      <c r="AC118">
        <f t="shared" si="71"/>
        <v>1.6998554811584679</v>
      </c>
      <c r="AD118">
        <f t="shared" si="72"/>
        <v>94.102550136027645</v>
      </c>
      <c r="AE118">
        <f t="shared" si="73"/>
        <v>25.7775748806637</v>
      </c>
      <c r="AF118">
        <f t="shared" si="74"/>
        <v>2.7781399333128687</v>
      </c>
      <c r="AG118">
        <f t="shared" si="75"/>
        <v>16.106919314358255</v>
      </c>
      <c r="AH118">
        <v>698.67879130801725</v>
      </c>
      <c r="AI118">
        <v>676.74414545454499</v>
      </c>
      <c r="AJ118">
        <v>1.7127626444384301</v>
      </c>
      <c r="AK118">
        <v>63.139762686809448</v>
      </c>
      <c r="AL118">
        <f t="shared" si="76"/>
        <v>2.7766686074712394</v>
      </c>
      <c r="AM118">
        <v>31.030449133592111</v>
      </c>
      <c r="AN118">
        <v>33.506672121212127</v>
      </c>
      <c r="AO118">
        <v>2.18037983342873E-5</v>
      </c>
      <c r="AP118">
        <v>90.997480818109025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47239.193667808904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1009.5177426563796</v>
      </c>
      <c r="BI118">
        <f t="shared" si="83"/>
        <v>16.106919314358255</v>
      </c>
      <c r="BJ118" t="e">
        <f t="shared" si="84"/>
        <v>#DIV/0!</v>
      </c>
      <c r="BK118">
        <f t="shared" si="85"/>
        <v>1.5955063129426086E-2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1200.014285714286</v>
      </c>
      <c r="CQ118">
        <f t="shared" si="97"/>
        <v>1009.5177426563796</v>
      </c>
      <c r="CR118">
        <f t="shared" si="98"/>
        <v>0.84125477060923748</v>
      </c>
      <c r="CS118">
        <f t="shared" si="99"/>
        <v>0.16202170727582857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1658323674</v>
      </c>
      <c r="CZ118">
        <v>651.58814285714277</v>
      </c>
      <c r="DA118">
        <v>677.04500000000007</v>
      </c>
      <c r="DB118">
        <v>33.506300000000003</v>
      </c>
      <c r="DC118">
        <v>31.028642857142859</v>
      </c>
      <c r="DD118">
        <v>653.66714285714284</v>
      </c>
      <c r="DE118">
        <v>32.937342857142852</v>
      </c>
      <c r="DF118">
        <v>650.22428571428577</v>
      </c>
      <c r="DG118">
        <v>101.1601428571428</v>
      </c>
      <c r="DH118">
        <v>9.9833585714285702E-2</v>
      </c>
      <c r="DI118">
        <v>33.654499999999999</v>
      </c>
      <c r="DJ118">
        <v>999.89999999999986</v>
      </c>
      <c r="DK118">
        <v>33.517614285714281</v>
      </c>
      <c r="DL118">
        <v>0</v>
      </c>
      <c r="DM118">
        <v>0</v>
      </c>
      <c r="DN118">
        <v>9000.5371428571416</v>
      </c>
      <c r="DO118">
        <v>0</v>
      </c>
      <c r="DP118">
        <v>8.8356500000000011</v>
      </c>
      <c r="DQ118">
        <v>-25.4572</v>
      </c>
      <c r="DR118">
        <v>674.17714285714283</v>
      </c>
      <c r="DS118">
        <v>698.72571428571428</v>
      </c>
      <c r="DT118">
        <v>2.4776514285714279</v>
      </c>
      <c r="DU118">
        <v>677.04500000000007</v>
      </c>
      <c r="DV118">
        <v>31.028642857142859</v>
      </c>
      <c r="DW118">
        <v>3.3895057142857139</v>
      </c>
      <c r="DX118">
        <v>3.1388657142857141</v>
      </c>
      <c r="DY118">
        <v>26.076228571428569</v>
      </c>
      <c r="DZ118">
        <v>24.78351428571429</v>
      </c>
      <c r="EA118">
        <v>1200.014285714286</v>
      </c>
      <c r="EB118">
        <v>0.95800171428571435</v>
      </c>
      <c r="EC118">
        <v>4.1998614285714289E-2</v>
      </c>
      <c r="ED118">
        <v>0</v>
      </c>
      <c r="EE118">
        <v>708.04185714285711</v>
      </c>
      <c r="EF118">
        <v>5.0001600000000002</v>
      </c>
      <c r="EG118">
        <v>8933.3614285714284</v>
      </c>
      <c r="EH118">
        <v>9515.2928571428583</v>
      </c>
      <c r="EI118">
        <v>49.142714285714291</v>
      </c>
      <c r="EJ118">
        <v>51.410428571428582</v>
      </c>
      <c r="EK118">
        <v>50.213999999999999</v>
      </c>
      <c r="EL118">
        <v>50.696142857142853</v>
      </c>
      <c r="EM118">
        <v>50.767714285714291</v>
      </c>
      <c r="EN118">
        <v>1144.8228571428569</v>
      </c>
      <c r="EO118">
        <v>50.191428571428567</v>
      </c>
      <c r="EP118">
        <v>0</v>
      </c>
      <c r="EQ118">
        <v>766187.40000009537</v>
      </c>
      <c r="ER118">
        <v>0</v>
      </c>
      <c r="ES118">
        <v>705.72830769230757</v>
      </c>
      <c r="ET118">
        <v>26.255589746581141</v>
      </c>
      <c r="EU118">
        <v>402.20136772504833</v>
      </c>
      <c r="EV118">
        <v>8896.5888461538452</v>
      </c>
      <c r="EW118">
        <v>15</v>
      </c>
      <c r="EX118">
        <v>1658316094</v>
      </c>
      <c r="EY118" t="s">
        <v>416</v>
      </c>
      <c r="EZ118">
        <v>1658316090.5</v>
      </c>
      <c r="FA118">
        <v>1658316094</v>
      </c>
      <c r="FB118">
        <v>11</v>
      </c>
      <c r="FC118">
        <v>-0.13300000000000001</v>
      </c>
      <c r="FD118">
        <v>0.107</v>
      </c>
      <c r="FE118">
        <v>-1.72</v>
      </c>
      <c r="FF118">
        <v>0.44</v>
      </c>
      <c r="FG118">
        <v>415</v>
      </c>
      <c r="FH118">
        <v>29</v>
      </c>
      <c r="FI118">
        <v>0.15</v>
      </c>
      <c r="FJ118">
        <v>0.28000000000000003</v>
      </c>
      <c r="FK118">
        <v>-25.162034146341469</v>
      </c>
      <c r="FL118">
        <v>-2.01002717770035</v>
      </c>
      <c r="FM118">
        <v>0.20040149287423639</v>
      </c>
      <c r="FN118">
        <v>0</v>
      </c>
      <c r="FO118">
        <v>704.1033235294118</v>
      </c>
      <c r="FP118">
        <v>27.06024445658824</v>
      </c>
      <c r="FQ118">
        <v>2.6615491477552879</v>
      </c>
      <c r="FR118">
        <v>0</v>
      </c>
      <c r="FS118">
        <v>2.485373902439024</v>
      </c>
      <c r="FT118">
        <v>-6.5720696864110459E-2</v>
      </c>
      <c r="FU118">
        <v>7.0045054761982408E-3</v>
      </c>
      <c r="FV118">
        <v>1</v>
      </c>
      <c r="FW118">
        <v>1</v>
      </c>
      <c r="FX118">
        <v>3</v>
      </c>
      <c r="FY118" t="s">
        <v>423</v>
      </c>
      <c r="FZ118">
        <v>3.36869</v>
      </c>
      <c r="GA118">
        <v>2.8934000000000002</v>
      </c>
      <c r="GB118">
        <v>0.136299</v>
      </c>
      <c r="GC118">
        <v>0.14168</v>
      </c>
      <c r="GD118">
        <v>0.13864299999999999</v>
      </c>
      <c r="GE118">
        <v>0.13456499999999999</v>
      </c>
      <c r="GF118">
        <v>29744.6</v>
      </c>
      <c r="GG118">
        <v>25707.5</v>
      </c>
      <c r="GH118">
        <v>30786.2</v>
      </c>
      <c r="GI118">
        <v>27921.599999999999</v>
      </c>
      <c r="GJ118">
        <v>34939.4</v>
      </c>
      <c r="GK118">
        <v>34096.9</v>
      </c>
      <c r="GL118">
        <v>40132</v>
      </c>
      <c r="GM118">
        <v>38920.1</v>
      </c>
      <c r="GN118">
        <v>2.3462000000000001</v>
      </c>
      <c r="GO118">
        <v>1.613</v>
      </c>
      <c r="GP118">
        <v>0</v>
      </c>
      <c r="GQ118">
        <v>7.4543100000000001E-2</v>
      </c>
      <c r="GR118">
        <v>999.9</v>
      </c>
      <c r="GS118">
        <v>32.310499999999998</v>
      </c>
      <c r="GT118">
        <v>66.900000000000006</v>
      </c>
      <c r="GU118">
        <v>34.5</v>
      </c>
      <c r="GV118">
        <v>36.331800000000001</v>
      </c>
      <c r="GW118">
        <v>50.571899999999999</v>
      </c>
      <c r="GX118">
        <v>40.689100000000003</v>
      </c>
      <c r="GY118">
        <v>1</v>
      </c>
      <c r="GZ118">
        <v>0.71785299999999996</v>
      </c>
      <c r="HA118">
        <v>2.3488799999999999</v>
      </c>
      <c r="HB118">
        <v>20.192399999999999</v>
      </c>
      <c r="HC118">
        <v>5.2120499999999996</v>
      </c>
      <c r="HD118">
        <v>11.974</v>
      </c>
      <c r="HE118">
        <v>4.9885999999999999</v>
      </c>
      <c r="HF118">
        <v>3.2921</v>
      </c>
      <c r="HG118">
        <v>8283.7999999999993</v>
      </c>
      <c r="HH118">
        <v>9999</v>
      </c>
      <c r="HI118">
        <v>9999</v>
      </c>
      <c r="HJ118">
        <v>969.8</v>
      </c>
      <c r="HK118">
        <v>4.9712399999999999</v>
      </c>
      <c r="HL118">
        <v>1.87391</v>
      </c>
      <c r="HM118">
        <v>1.87018</v>
      </c>
      <c r="HN118">
        <v>1.86968</v>
      </c>
      <c r="HO118">
        <v>1.87449</v>
      </c>
      <c r="HP118">
        <v>1.8711800000000001</v>
      </c>
      <c r="HQ118">
        <v>1.8666100000000001</v>
      </c>
      <c r="HR118">
        <v>1.8776999999999999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-2.085</v>
      </c>
      <c r="IG118">
        <v>0.56889999999999996</v>
      </c>
      <c r="IH118">
        <v>-1.4143203888967211</v>
      </c>
      <c r="II118">
        <v>1.7196870422270779E-5</v>
      </c>
      <c r="IJ118">
        <v>-2.1741833173098589E-6</v>
      </c>
      <c r="IK118">
        <v>9.0595066644434051E-10</v>
      </c>
      <c r="IL118">
        <v>-5.0132855213330413E-2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126.4</v>
      </c>
      <c r="IU118">
        <v>126.4</v>
      </c>
      <c r="IV118">
        <v>1.5783700000000001</v>
      </c>
      <c r="IW118">
        <v>2.5329600000000001</v>
      </c>
      <c r="IX118">
        <v>1.49902</v>
      </c>
      <c r="IY118">
        <v>2.3034699999999999</v>
      </c>
      <c r="IZ118">
        <v>1.69678</v>
      </c>
      <c r="JA118">
        <v>2.3754900000000001</v>
      </c>
      <c r="JB118">
        <v>39.416600000000003</v>
      </c>
      <c r="JC118">
        <v>14.456</v>
      </c>
      <c r="JD118">
        <v>18</v>
      </c>
      <c r="JE118">
        <v>728.80799999999999</v>
      </c>
      <c r="JF118">
        <v>309.54500000000002</v>
      </c>
      <c r="JG118">
        <v>30.000299999999999</v>
      </c>
      <c r="JH118">
        <v>36.241999999999997</v>
      </c>
      <c r="JI118">
        <v>30.002400000000002</v>
      </c>
      <c r="JJ118">
        <v>35.728400000000001</v>
      </c>
      <c r="JK118">
        <v>35.729999999999997</v>
      </c>
      <c r="JL118">
        <v>31.681699999999999</v>
      </c>
      <c r="JM118">
        <v>22.492699999999999</v>
      </c>
      <c r="JN118">
        <v>100</v>
      </c>
      <c r="JO118">
        <v>30</v>
      </c>
      <c r="JP118">
        <v>692.1</v>
      </c>
      <c r="JQ118">
        <v>31.047599999999999</v>
      </c>
      <c r="JR118">
        <v>98.111699999999999</v>
      </c>
      <c r="JS118">
        <v>98.017300000000006</v>
      </c>
    </row>
    <row r="119" spans="1:279" x14ac:dyDescent="0.2">
      <c r="A119">
        <v>104</v>
      </c>
      <c r="B119">
        <v>1658323680</v>
      </c>
      <c r="C119">
        <v>411.5</v>
      </c>
      <c r="D119" t="s">
        <v>627</v>
      </c>
      <c r="E119" t="s">
        <v>628</v>
      </c>
      <c r="F119">
        <v>4</v>
      </c>
      <c r="G119">
        <v>1658323677.6875</v>
      </c>
      <c r="H119">
        <f t="shared" si="50"/>
        <v>2.7969472829380217E-3</v>
      </c>
      <c r="I119">
        <f t="shared" si="51"/>
        <v>2.7969472829380218</v>
      </c>
      <c r="J119">
        <f t="shared" si="52"/>
        <v>16.139943041090774</v>
      </c>
      <c r="K119">
        <f t="shared" si="53"/>
        <v>657.66862500000002</v>
      </c>
      <c r="L119">
        <f t="shared" si="54"/>
        <v>469.84810018483131</v>
      </c>
      <c r="M119">
        <f t="shared" si="55"/>
        <v>47.577188242470228</v>
      </c>
      <c r="N119">
        <f t="shared" si="56"/>
        <v>66.59604233896556</v>
      </c>
      <c r="O119">
        <f t="shared" si="57"/>
        <v>0.15494196340596358</v>
      </c>
      <c r="P119">
        <f t="shared" si="58"/>
        <v>2.763378480130787</v>
      </c>
      <c r="Q119">
        <f t="shared" si="59"/>
        <v>0.15027238023447417</v>
      </c>
      <c r="R119">
        <f t="shared" si="60"/>
        <v>9.4328058549575447E-2</v>
      </c>
      <c r="S119">
        <f t="shared" si="61"/>
        <v>194.42447698752036</v>
      </c>
      <c r="T119">
        <f t="shared" si="62"/>
        <v>34.099299103684302</v>
      </c>
      <c r="U119">
        <f t="shared" si="63"/>
        <v>33.505087500000002</v>
      </c>
      <c r="V119">
        <f t="shared" si="64"/>
        <v>5.1972678952298867</v>
      </c>
      <c r="W119">
        <f t="shared" si="65"/>
        <v>64.715032391027876</v>
      </c>
      <c r="X119">
        <f t="shared" si="66"/>
        <v>3.3924882398193539</v>
      </c>
      <c r="Y119">
        <f t="shared" si="67"/>
        <v>5.2421950735045764</v>
      </c>
      <c r="Z119">
        <f t="shared" si="68"/>
        <v>1.8047796554105329</v>
      </c>
      <c r="AA119">
        <f t="shared" si="69"/>
        <v>-123.34537517756675</v>
      </c>
      <c r="AB119">
        <f t="shared" si="70"/>
        <v>22.918597005754254</v>
      </c>
      <c r="AC119">
        <f t="shared" si="71"/>
        <v>1.9102881328931336</v>
      </c>
      <c r="AD119">
        <f t="shared" si="72"/>
        <v>95.907986948600993</v>
      </c>
      <c r="AE119">
        <f t="shared" si="73"/>
        <v>25.792496173366157</v>
      </c>
      <c r="AF119">
        <f t="shared" si="74"/>
        <v>2.8065537268713348</v>
      </c>
      <c r="AG119">
        <f t="shared" si="75"/>
        <v>16.139943041090774</v>
      </c>
      <c r="AH119">
        <v>705.49834664994603</v>
      </c>
      <c r="AI119">
        <v>683.55972121212153</v>
      </c>
      <c r="AJ119">
        <v>1.705838223885181</v>
      </c>
      <c r="AK119">
        <v>63.139762686809448</v>
      </c>
      <c r="AL119">
        <f t="shared" si="76"/>
        <v>2.7969472829380218</v>
      </c>
      <c r="AM119">
        <v>31.002654810661792</v>
      </c>
      <c r="AN119">
        <v>33.497244242424237</v>
      </c>
      <c r="AO119">
        <v>-3.0312621117881649E-5</v>
      </c>
      <c r="AP119">
        <v>90.997480818109025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47118.465969722725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1009.4973372992332</v>
      </c>
      <c r="BI119">
        <f t="shared" si="83"/>
        <v>16.139943041090774</v>
      </c>
      <c r="BJ119" t="e">
        <f t="shared" si="84"/>
        <v>#DIV/0!</v>
      </c>
      <c r="BK119">
        <f t="shared" si="85"/>
        <v>1.5988098675198986E-2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1199.99</v>
      </c>
      <c r="CQ119">
        <f t="shared" si="97"/>
        <v>1009.4973372992332</v>
      </c>
      <c r="CR119">
        <f t="shared" si="98"/>
        <v>0.8412547915392905</v>
      </c>
      <c r="CS119">
        <f t="shared" si="99"/>
        <v>0.16202174767083088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1658323677.6875</v>
      </c>
      <c r="CZ119">
        <v>657.66862500000002</v>
      </c>
      <c r="DA119">
        <v>683.17174999999997</v>
      </c>
      <c r="DB119">
        <v>33.502487500000001</v>
      </c>
      <c r="DC119">
        <v>30.999512500000002</v>
      </c>
      <c r="DD119">
        <v>659.75774999999999</v>
      </c>
      <c r="DE119">
        <v>32.933662499999997</v>
      </c>
      <c r="DF119">
        <v>650.23275000000001</v>
      </c>
      <c r="DG119">
        <v>101.16074999999999</v>
      </c>
      <c r="DH119">
        <v>0.10003667500000001</v>
      </c>
      <c r="DI119">
        <v>33.658925000000004</v>
      </c>
      <c r="DJ119">
        <v>999.9</v>
      </c>
      <c r="DK119">
        <v>33.505087500000002</v>
      </c>
      <c r="DL119">
        <v>0</v>
      </c>
      <c r="DM119">
        <v>0</v>
      </c>
      <c r="DN119">
        <v>8977.2649999999994</v>
      </c>
      <c r="DO119">
        <v>0</v>
      </c>
      <c r="DP119">
        <v>9.4039649999999995</v>
      </c>
      <c r="DQ119">
        <v>-25.503225</v>
      </c>
      <c r="DR119">
        <v>680.4658750000001</v>
      </c>
      <c r="DS119">
        <v>705.02737500000001</v>
      </c>
      <c r="DT119">
        <v>2.5029699999999999</v>
      </c>
      <c r="DU119">
        <v>683.17174999999997</v>
      </c>
      <c r="DV119">
        <v>30.999512500000002</v>
      </c>
      <c r="DW119">
        <v>3.3891399999999998</v>
      </c>
      <c r="DX119">
        <v>3.1359349999999999</v>
      </c>
      <c r="DY119">
        <v>26.074375</v>
      </c>
      <c r="DZ119">
        <v>24.767849999999999</v>
      </c>
      <c r="EA119">
        <v>1199.99</v>
      </c>
      <c r="EB119">
        <v>0.95800112500000001</v>
      </c>
      <c r="EC119">
        <v>4.19991875E-2</v>
      </c>
      <c r="ED119">
        <v>0</v>
      </c>
      <c r="EE119">
        <v>709.63125000000002</v>
      </c>
      <c r="EF119">
        <v>5.0001600000000002</v>
      </c>
      <c r="EG119">
        <v>8963.5449999999983</v>
      </c>
      <c r="EH119">
        <v>9515.098750000001</v>
      </c>
      <c r="EI119">
        <v>49.163749999999993</v>
      </c>
      <c r="EJ119">
        <v>51.436999999999998</v>
      </c>
      <c r="EK119">
        <v>50.187249999999999</v>
      </c>
      <c r="EL119">
        <v>50.710624999999993</v>
      </c>
      <c r="EM119">
        <v>50.796499999999988</v>
      </c>
      <c r="EN119">
        <v>1144.7987499999999</v>
      </c>
      <c r="EO119">
        <v>50.191249999999997</v>
      </c>
      <c r="EP119">
        <v>0</v>
      </c>
      <c r="EQ119">
        <v>766191</v>
      </c>
      <c r="ER119">
        <v>0</v>
      </c>
      <c r="ES119">
        <v>707.27919230769237</v>
      </c>
      <c r="ET119">
        <v>25.416376073077359</v>
      </c>
      <c r="EU119">
        <v>437.17811982081997</v>
      </c>
      <c r="EV119">
        <v>8922.081538461538</v>
      </c>
      <c r="EW119">
        <v>15</v>
      </c>
      <c r="EX119">
        <v>1658316094</v>
      </c>
      <c r="EY119" t="s">
        <v>416</v>
      </c>
      <c r="EZ119">
        <v>1658316090.5</v>
      </c>
      <c r="FA119">
        <v>1658316094</v>
      </c>
      <c r="FB119">
        <v>11</v>
      </c>
      <c r="FC119">
        <v>-0.13300000000000001</v>
      </c>
      <c r="FD119">
        <v>0.107</v>
      </c>
      <c r="FE119">
        <v>-1.72</v>
      </c>
      <c r="FF119">
        <v>0.44</v>
      </c>
      <c r="FG119">
        <v>415</v>
      </c>
      <c r="FH119">
        <v>29</v>
      </c>
      <c r="FI119">
        <v>0.15</v>
      </c>
      <c r="FJ119">
        <v>0.28000000000000003</v>
      </c>
      <c r="FK119">
        <v>-25.283817073170731</v>
      </c>
      <c r="FL119">
        <v>-1.716691986062741</v>
      </c>
      <c r="FM119">
        <v>0.17246072144176541</v>
      </c>
      <c r="FN119">
        <v>0</v>
      </c>
      <c r="FO119">
        <v>705.96120588235294</v>
      </c>
      <c r="FP119">
        <v>26.152192517679911</v>
      </c>
      <c r="FQ119">
        <v>2.5721064242391769</v>
      </c>
      <c r="FR119">
        <v>0</v>
      </c>
      <c r="FS119">
        <v>2.4864470731707322</v>
      </c>
      <c r="FT119">
        <v>1.3911219512193349E-2</v>
      </c>
      <c r="FU119">
        <v>9.527761553174913E-3</v>
      </c>
      <c r="FV119">
        <v>1</v>
      </c>
      <c r="FW119">
        <v>1</v>
      </c>
      <c r="FX119">
        <v>3</v>
      </c>
      <c r="FY119" t="s">
        <v>423</v>
      </c>
      <c r="FZ119">
        <v>3.3688400000000001</v>
      </c>
      <c r="GA119">
        <v>2.89385</v>
      </c>
      <c r="GB119">
        <v>0.137242</v>
      </c>
      <c r="GC119">
        <v>0.14263300000000001</v>
      </c>
      <c r="GD119">
        <v>0.13860600000000001</v>
      </c>
      <c r="GE119">
        <v>0.13445299999999999</v>
      </c>
      <c r="GF119">
        <v>29711</v>
      </c>
      <c r="GG119">
        <v>25677.9</v>
      </c>
      <c r="GH119">
        <v>30785.3</v>
      </c>
      <c r="GI119">
        <v>27920.7</v>
      </c>
      <c r="GJ119">
        <v>34940.199999999997</v>
      </c>
      <c r="GK119">
        <v>34100.300000000003</v>
      </c>
      <c r="GL119">
        <v>40131</v>
      </c>
      <c r="GM119">
        <v>38918.9</v>
      </c>
      <c r="GN119">
        <v>2.3460999999999999</v>
      </c>
      <c r="GO119">
        <v>1.6124499999999999</v>
      </c>
      <c r="GP119">
        <v>0</v>
      </c>
      <c r="GQ119">
        <v>7.3164699999999999E-2</v>
      </c>
      <c r="GR119">
        <v>999.9</v>
      </c>
      <c r="GS119">
        <v>32.308900000000001</v>
      </c>
      <c r="GT119">
        <v>66.900000000000006</v>
      </c>
      <c r="GU119">
        <v>34.6</v>
      </c>
      <c r="GV119">
        <v>36.533299999999997</v>
      </c>
      <c r="GW119">
        <v>50.751899999999999</v>
      </c>
      <c r="GX119">
        <v>40.913499999999999</v>
      </c>
      <c r="GY119">
        <v>1</v>
      </c>
      <c r="GZ119">
        <v>0.71978200000000003</v>
      </c>
      <c r="HA119">
        <v>2.3485299999999998</v>
      </c>
      <c r="HB119">
        <v>20.192699999999999</v>
      </c>
      <c r="HC119">
        <v>5.2150400000000001</v>
      </c>
      <c r="HD119">
        <v>11.974</v>
      </c>
      <c r="HE119">
        <v>4.9893999999999998</v>
      </c>
      <c r="HF119">
        <v>3.2926500000000001</v>
      </c>
      <c r="HG119">
        <v>8283.7999999999993</v>
      </c>
      <c r="HH119">
        <v>9999</v>
      </c>
      <c r="HI119">
        <v>9999</v>
      </c>
      <c r="HJ119">
        <v>969.8</v>
      </c>
      <c r="HK119">
        <v>4.97119</v>
      </c>
      <c r="HL119">
        <v>1.8738999999999999</v>
      </c>
      <c r="HM119">
        <v>1.87018</v>
      </c>
      <c r="HN119">
        <v>1.86968</v>
      </c>
      <c r="HO119">
        <v>1.87449</v>
      </c>
      <c r="HP119">
        <v>1.87114</v>
      </c>
      <c r="HQ119">
        <v>1.8666100000000001</v>
      </c>
      <c r="HR119">
        <v>1.87767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-2.0950000000000002</v>
      </c>
      <c r="IG119">
        <v>0.56859999999999999</v>
      </c>
      <c r="IH119">
        <v>-1.4143203888967211</v>
      </c>
      <c r="II119">
        <v>1.7196870422270779E-5</v>
      </c>
      <c r="IJ119">
        <v>-2.1741833173098589E-6</v>
      </c>
      <c r="IK119">
        <v>9.0595066644434051E-10</v>
      </c>
      <c r="IL119">
        <v>-5.0132855213330413E-2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126.5</v>
      </c>
      <c r="IU119">
        <v>126.4</v>
      </c>
      <c r="IV119">
        <v>1.5905800000000001</v>
      </c>
      <c r="IW119">
        <v>2.5329600000000001</v>
      </c>
      <c r="IX119">
        <v>1.49902</v>
      </c>
      <c r="IY119">
        <v>2.3034699999999999</v>
      </c>
      <c r="IZ119">
        <v>1.69678</v>
      </c>
      <c r="JA119">
        <v>2.36694</v>
      </c>
      <c r="JB119">
        <v>39.416600000000003</v>
      </c>
      <c r="JC119">
        <v>14.456</v>
      </c>
      <c r="JD119">
        <v>18</v>
      </c>
      <c r="JE119">
        <v>728.99</v>
      </c>
      <c r="JF119">
        <v>309.36900000000003</v>
      </c>
      <c r="JG119">
        <v>30.0001</v>
      </c>
      <c r="JH119">
        <v>36.268999999999998</v>
      </c>
      <c r="JI119">
        <v>30.002400000000002</v>
      </c>
      <c r="JJ119">
        <v>35.751399999999997</v>
      </c>
      <c r="JK119">
        <v>35.752200000000002</v>
      </c>
      <c r="JL119">
        <v>31.933499999999999</v>
      </c>
      <c r="JM119">
        <v>22.492699999999999</v>
      </c>
      <c r="JN119">
        <v>100</v>
      </c>
      <c r="JO119">
        <v>30</v>
      </c>
      <c r="JP119">
        <v>698.78700000000003</v>
      </c>
      <c r="JQ119">
        <v>31.0976</v>
      </c>
      <c r="JR119">
        <v>98.108999999999995</v>
      </c>
      <c r="JS119">
        <v>98.014200000000002</v>
      </c>
    </row>
    <row r="120" spans="1:279" x14ac:dyDescent="0.2">
      <c r="A120">
        <v>105</v>
      </c>
      <c r="B120">
        <v>1658323684</v>
      </c>
      <c r="C120">
        <v>415.5</v>
      </c>
      <c r="D120" t="s">
        <v>629</v>
      </c>
      <c r="E120" t="s">
        <v>630</v>
      </c>
      <c r="F120">
        <v>4</v>
      </c>
      <c r="G120">
        <v>1658323682</v>
      </c>
      <c r="H120">
        <f t="shared" si="50"/>
        <v>2.8016314451251661E-3</v>
      </c>
      <c r="I120">
        <f t="shared" si="51"/>
        <v>2.801631445125166</v>
      </c>
      <c r="J120">
        <f t="shared" si="52"/>
        <v>16.412961417150306</v>
      </c>
      <c r="K120">
        <f t="shared" si="53"/>
        <v>664.7287142857142</v>
      </c>
      <c r="L120">
        <f t="shared" si="54"/>
        <v>474.07019177790079</v>
      </c>
      <c r="M120">
        <f t="shared" si="55"/>
        <v>48.004759640606338</v>
      </c>
      <c r="N120">
        <f t="shared" si="56"/>
        <v>67.311007333793128</v>
      </c>
      <c r="O120">
        <f t="shared" si="57"/>
        <v>0.15514809986720954</v>
      </c>
      <c r="P120">
        <f t="shared" si="58"/>
        <v>2.7660685373537235</v>
      </c>
      <c r="Q120">
        <f t="shared" si="59"/>
        <v>0.15047069097277072</v>
      </c>
      <c r="R120">
        <f t="shared" si="60"/>
        <v>9.4452682170886343E-2</v>
      </c>
      <c r="S120">
        <f t="shared" si="61"/>
        <v>194.42821804108678</v>
      </c>
      <c r="T120">
        <f t="shared" si="62"/>
        <v>34.100479464319939</v>
      </c>
      <c r="U120">
        <f t="shared" si="63"/>
        <v>33.502385714285722</v>
      </c>
      <c r="V120">
        <f t="shared" si="64"/>
        <v>5.1964818596069806</v>
      </c>
      <c r="W120">
        <f t="shared" si="65"/>
        <v>64.677160205395751</v>
      </c>
      <c r="X120">
        <f t="shared" si="66"/>
        <v>3.3910398973214892</v>
      </c>
      <c r="Y120">
        <f t="shared" si="67"/>
        <v>5.2430253377738563</v>
      </c>
      <c r="Z120">
        <f t="shared" si="68"/>
        <v>1.8054419622854914</v>
      </c>
      <c r="AA120">
        <f t="shared" si="69"/>
        <v>-123.55194673001982</v>
      </c>
      <c r="AB120">
        <f t="shared" si="70"/>
        <v>23.766150651624425</v>
      </c>
      <c r="AC120">
        <f t="shared" si="71"/>
        <v>1.9790073571054667</v>
      </c>
      <c r="AD120">
        <f t="shared" si="72"/>
        <v>96.62142931979686</v>
      </c>
      <c r="AE120">
        <f t="shared" si="73"/>
        <v>25.960378200810098</v>
      </c>
      <c r="AF120">
        <f t="shared" si="74"/>
        <v>2.8090162845004985</v>
      </c>
      <c r="AG120">
        <f t="shared" si="75"/>
        <v>16.412961417150306</v>
      </c>
      <c r="AH120">
        <v>712.41390109662802</v>
      </c>
      <c r="AI120">
        <v>690.29143030302987</v>
      </c>
      <c r="AJ120">
        <v>1.6864604242949111</v>
      </c>
      <c r="AK120">
        <v>63.139762686809448</v>
      </c>
      <c r="AL120">
        <f t="shared" si="76"/>
        <v>2.801631445125166</v>
      </c>
      <c r="AM120">
        <v>30.983431782746109</v>
      </c>
      <c r="AN120">
        <v>33.482490303030303</v>
      </c>
      <c r="AO120">
        <v>-1.0058562112689001E-4</v>
      </c>
      <c r="AP120">
        <v>90.997480818109025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47191.840505037391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1009.5165855135165</v>
      </c>
      <c r="BI120">
        <f t="shared" si="83"/>
        <v>16.412961417150306</v>
      </c>
      <c r="BJ120" t="e">
        <f t="shared" si="84"/>
        <v>#DIV/0!</v>
      </c>
      <c r="BK120">
        <f t="shared" si="85"/>
        <v>1.6258238500164345E-2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1200.012857142857</v>
      </c>
      <c r="CQ120">
        <f t="shared" si="97"/>
        <v>1009.5165855135165</v>
      </c>
      <c r="CR120">
        <f t="shared" si="98"/>
        <v>0.84125480781689432</v>
      </c>
      <c r="CS120">
        <f t="shared" si="99"/>
        <v>0.16202177908660592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1658323682</v>
      </c>
      <c r="CZ120">
        <v>664.7287142857142</v>
      </c>
      <c r="DA120">
        <v>690.40514285714289</v>
      </c>
      <c r="DB120">
        <v>33.488157142857141</v>
      </c>
      <c r="DC120">
        <v>30.983085714285711</v>
      </c>
      <c r="DD120">
        <v>666.82985714285701</v>
      </c>
      <c r="DE120">
        <v>32.919728571428571</v>
      </c>
      <c r="DF120">
        <v>650.26828571428575</v>
      </c>
      <c r="DG120">
        <v>101.161</v>
      </c>
      <c r="DH120">
        <v>9.9869114285714294E-2</v>
      </c>
      <c r="DI120">
        <v>33.661757142857148</v>
      </c>
      <c r="DJ120">
        <v>999.89999999999986</v>
      </c>
      <c r="DK120">
        <v>33.502385714285722</v>
      </c>
      <c r="DL120">
        <v>0</v>
      </c>
      <c r="DM120">
        <v>0</v>
      </c>
      <c r="DN120">
        <v>8991.5157142857151</v>
      </c>
      <c r="DO120">
        <v>0</v>
      </c>
      <c r="DP120">
        <v>10.15598142857143</v>
      </c>
      <c r="DQ120">
        <v>-25.676557142857138</v>
      </c>
      <c r="DR120">
        <v>687.76042857142852</v>
      </c>
      <c r="DS120">
        <v>712.47985714285721</v>
      </c>
      <c r="DT120">
        <v>2.5050657142857138</v>
      </c>
      <c r="DU120">
        <v>690.40514285714289</v>
      </c>
      <c r="DV120">
        <v>30.983085714285711</v>
      </c>
      <c r="DW120">
        <v>3.3876928571428571</v>
      </c>
      <c r="DX120">
        <v>3.134277142857143</v>
      </c>
      <c r="DY120">
        <v>26.067142857142859</v>
      </c>
      <c r="DZ120">
        <v>24.75901428571429</v>
      </c>
      <c r="EA120">
        <v>1200.012857142857</v>
      </c>
      <c r="EB120">
        <v>0.95800014285714263</v>
      </c>
      <c r="EC120">
        <v>4.2000142857142847E-2</v>
      </c>
      <c r="ED120">
        <v>0</v>
      </c>
      <c r="EE120">
        <v>711.13314285714273</v>
      </c>
      <c r="EF120">
        <v>5.0001600000000002</v>
      </c>
      <c r="EG120">
        <v>8996.982857142857</v>
      </c>
      <c r="EH120">
        <v>9515.2742857142875</v>
      </c>
      <c r="EI120">
        <v>49.160428571428568</v>
      </c>
      <c r="EJ120">
        <v>51.436999999999998</v>
      </c>
      <c r="EK120">
        <v>50.232000000000014</v>
      </c>
      <c r="EL120">
        <v>50.75</v>
      </c>
      <c r="EM120">
        <v>50.811999999999998</v>
      </c>
      <c r="EN120">
        <v>1144.82</v>
      </c>
      <c r="EO120">
        <v>50.192857142857143</v>
      </c>
      <c r="EP120">
        <v>0</v>
      </c>
      <c r="EQ120">
        <v>766195.20000004768</v>
      </c>
      <c r="ER120">
        <v>0</v>
      </c>
      <c r="ES120">
        <v>709.12263999999993</v>
      </c>
      <c r="ET120">
        <v>23.55061534984425</v>
      </c>
      <c r="EU120">
        <v>467.47922992679332</v>
      </c>
      <c r="EV120">
        <v>8955.6239999999998</v>
      </c>
      <c r="EW120">
        <v>15</v>
      </c>
      <c r="EX120">
        <v>1658316094</v>
      </c>
      <c r="EY120" t="s">
        <v>416</v>
      </c>
      <c r="EZ120">
        <v>1658316090.5</v>
      </c>
      <c r="FA120">
        <v>1658316094</v>
      </c>
      <c r="FB120">
        <v>11</v>
      </c>
      <c r="FC120">
        <v>-0.13300000000000001</v>
      </c>
      <c r="FD120">
        <v>0.107</v>
      </c>
      <c r="FE120">
        <v>-1.72</v>
      </c>
      <c r="FF120">
        <v>0.44</v>
      </c>
      <c r="FG120">
        <v>415</v>
      </c>
      <c r="FH120">
        <v>29</v>
      </c>
      <c r="FI120">
        <v>0.15</v>
      </c>
      <c r="FJ120">
        <v>0.28000000000000003</v>
      </c>
      <c r="FK120">
        <v>-25.390967499999999</v>
      </c>
      <c r="FL120">
        <v>-1.640957223264526</v>
      </c>
      <c r="FM120">
        <v>0.16084689053180329</v>
      </c>
      <c r="FN120">
        <v>0</v>
      </c>
      <c r="FO120">
        <v>707.49050000000011</v>
      </c>
      <c r="FP120">
        <v>25.043651640077151</v>
      </c>
      <c r="FQ120">
        <v>2.4658341179119949</v>
      </c>
      <c r="FR120">
        <v>0</v>
      </c>
      <c r="FS120">
        <v>2.4892194999999999</v>
      </c>
      <c r="FT120">
        <v>9.4169380863033919E-2</v>
      </c>
      <c r="FU120">
        <v>1.282742198378148E-2</v>
      </c>
      <c r="FV120">
        <v>1</v>
      </c>
      <c r="FW120">
        <v>1</v>
      </c>
      <c r="FX120">
        <v>3</v>
      </c>
      <c r="FY120" t="s">
        <v>423</v>
      </c>
      <c r="FZ120">
        <v>3.3686500000000001</v>
      </c>
      <c r="GA120">
        <v>2.8930099999999999</v>
      </c>
      <c r="GB120">
        <v>0.13817699999999999</v>
      </c>
      <c r="GC120">
        <v>0.143591</v>
      </c>
      <c r="GD120">
        <v>0.13855799999999999</v>
      </c>
      <c r="GE120">
        <v>0.13444700000000001</v>
      </c>
      <c r="GF120">
        <v>29677.1</v>
      </c>
      <c r="GG120">
        <v>25647.5</v>
      </c>
      <c r="GH120">
        <v>30783.7</v>
      </c>
      <c r="GI120">
        <v>27919.1</v>
      </c>
      <c r="GJ120">
        <v>34940.5</v>
      </c>
      <c r="GK120">
        <v>34098.6</v>
      </c>
      <c r="GL120">
        <v>40129.1</v>
      </c>
      <c r="GM120">
        <v>38916.6</v>
      </c>
      <c r="GN120">
        <v>2.3456999999999999</v>
      </c>
      <c r="GO120">
        <v>1.6122700000000001</v>
      </c>
      <c r="GP120">
        <v>0</v>
      </c>
      <c r="GQ120">
        <v>7.4245000000000005E-2</v>
      </c>
      <c r="GR120">
        <v>999.9</v>
      </c>
      <c r="GS120">
        <v>32.307699999999997</v>
      </c>
      <c r="GT120">
        <v>66.900000000000006</v>
      </c>
      <c r="GU120">
        <v>34.6</v>
      </c>
      <c r="GV120">
        <v>36.533499999999997</v>
      </c>
      <c r="GW120">
        <v>50.451900000000002</v>
      </c>
      <c r="GX120">
        <v>41.049700000000001</v>
      </c>
      <c r="GY120">
        <v>1</v>
      </c>
      <c r="GZ120">
        <v>0.72159799999999996</v>
      </c>
      <c r="HA120">
        <v>2.3501699999999999</v>
      </c>
      <c r="HB120">
        <v>20.192399999999999</v>
      </c>
      <c r="HC120">
        <v>5.2141500000000001</v>
      </c>
      <c r="HD120">
        <v>11.974</v>
      </c>
      <c r="HE120">
        <v>4.9874000000000001</v>
      </c>
      <c r="HF120">
        <v>3.2926500000000001</v>
      </c>
      <c r="HG120">
        <v>8283.7999999999993</v>
      </c>
      <c r="HH120">
        <v>9999</v>
      </c>
      <c r="HI120">
        <v>9999</v>
      </c>
      <c r="HJ120">
        <v>969.8</v>
      </c>
      <c r="HK120">
        <v>4.9712100000000001</v>
      </c>
      <c r="HL120">
        <v>1.8738900000000001</v>
      </c>
      <c r="HM120">
        <v>1.8701700000000001</v>
      </c>
      <c r="HN120">
        <v>1.86968</v>
      </c>
      <c r="HO120">
        <v>1.8744499999999999</v>
      </c>
      <c r="HP120">
        <v>1.87113</v>
      </c>
      <c r="HQ120">
        <v>1.8666100000000001</v>
      </c>
      <c r="HR120">
        <v>1.87765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-2.1059999999999999</v>
      </c>
      <c r="IG120">
        <v>0.56820000000000004</v>
      </c>
      <c r="IH120">
        <v>-1.4143203888967211</v>
      </c>
      <c r="II120">
        <v>1.7196870422270779E-5</v>
      </c>
      <c r="IJ120">
        <v>-2.1741833173098589E-6</v>
      </c>
      <c r="IK120">
        <v>9.0595066644434051E-10</v>
      </c>
      <c r="IL120">
        <v>-5.0132855213330413E-2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126.6</v>
      </c>
      <c r="IU120">
        <v>126.5</v>
      </c>
      <c r="IV120">
        <v>1.6027800000000001</v>
      </c>
      <c r="IW120">
        <v>2.5329600000000001</v>
      </c>
      <c r="IX120">
        <v>1.49902</v>
      </c>
      <c r="IY120">
        <v>2.3034699999999999</v>
      </c>
      <c r="IZ120">
        <v>1.69678</v>
      </c>
      <c r="JA120">
        <v>2.32056</v>
      </c>
      <c r="JB120">
        <v>39.441600000000001</v>
      </c>
      <c r="JC120">
        <v>14.4472</v>
      </c>
      <c r="JD120">
        <v>18</v>
      </c>
      <c r="JE120">
        <v>728.91700000000003</v>
      </c>
      <c r="JF120">
        <v>309.39299999999997</v>
      </c>
      <c r="JG120">
        <v>30.000399999999999</v>
      </c>
      <c r="JH120">
        <v>36.295999999999999</v>
      </c>
      <c r="JI120">
        <v>30.002300000000002</v>
      </c>
      <c r="JJ120">
        <v>35.774500000000003</v>
      </c>
      <c r="JK120">
        <v>35.775199999999998</v>
      </c>
      <c r="JL120">
        <v>32.184600000000003</v>
      </c>
      <c r="JM120">
        <v>22.216100000000001</v>
      </c>
      <c r="JN120">
        <v>100</v>
      </c>
      <c r="JO120">
        <v>30</v>
      </c>
      <c r="JP120">
        <v>705.46600000000001</v>
      </c>
      <c r="JQ120">
        <v>31.1526</v>
      </c>
      <c r="JR120">
        <v>98.104100000000003</v>
      </c>
      <c r="JS120">
        <v>98.008600000000001</v>
      </c>
    </row>
    <row r="121" spans="1:279" x14ac:dyDescent="0.2">
      <c r="A121">
        <v>106</v>
      </c>
      <c r="B121">
        <v>1658323688</v>
      </c>
      <c r="C121">
        <v>419.5</v>
      </c>
      <c r="D121" t="s">
        <v>631</v>
      </c>
      <c r="E121" t="s">
        <v>632</v>
      </c>
      <c r="F121">
        <v>4</v>
      </c>
      <c r="G121">
        <v>1658323685.6875</v>
      </c>
      <c r="H121">
        <f t="shared" si="50"/>
        <v>2.7915588307920337E-3</v>
      </c>
      <c r="I121">
        <f t="shared" si="51"/>
        <v>2.7915588307920336</v>
      </c>
      <c r="J121">
        <f t="shared" si="52"/>
        <v>16.480990084446749</v>
      </c>
      <c r="K121">
        <f t="shared" si="53"/>
        <v>670.80237499999998</v>
      </c>
      <c r="L121">
        <f t="shared" si="54"/>
        <v>478.2387501057969</v>
      </c>
      <c r="M121">
        <f t="shared" si="55"/>
        <v>48.426125713481781</v>
      </c>
      <c r="N121">
        <f t="shared" si="56"/>
        <v>67.924985446005564</v>
      </c>
      <c r="O121">
        <f t="shared" si="57"/>
        <v>0.15423878178678307</v>
      </c>
      <c r="P121">
        <f t="shared" si="58"/>
        <v>2.7690674026070328</v>
      </c>
      <c r="Q121">
        <f t="shared" si="59"/>
        <v>0.14962000689860083</v>
      </c>
      <c r="R121">
        <f t="shared" si="60"/>
        <v>9.3915961772369605E-2</v>
      </c>
      <c r="S121">
        <f t="shared" si="61"/>
        <v>194.43106048753367</v>
      </c>
      <c r="T121">
        <f t="shared" si="62"/>
        <v>34.101698499473294</v>
      </c>
      <c r="U121">
        <f t="shared" si="63"/>
        <v>33.511399999999988</v>
      </c>
      <c r="V121">
        <f t="shared" si="64"/>
        <v>5.1991048058959874</v>
      </c>
      <c r="W121">
        <f t="shared" si="65"/>
        <v>64.660743646213945</v>
      </c>
      <c r="X121">
        <f t="shared" si="66"/>
        <v>3.3899692964860462</v>
      </c>
      <c r="Y121">
        <f t="shared" si="67"/>
        <v>5.2427007567899162</v>
      </c>
      <c r="Z121">
        <f t="shared" si="68"/>
        <v>1.8091355094099413</v>
      </c>
      <c r="AA121">
        <f t="shared" si="69"/>
        <v>-123.10774443792869</v>
      </c>
      <c r="AB121">
        <f t="shared" si="70"/>
        <v>22.280929800046916</v>
      </c>
      <c r="AC121">
        <f t="shared" si="71"/>
        <v>1.8533953997929258</v>
      </c>
      <c r="AD121">
        <f t="shared" si="72"/>
        <v>95.457641249444833</v>
      </c>
      <c r="AE121">
        <f t="shared" si="73"/>
        <v>26.117661427218216</v>
      </c>
      <c r="AF121">
        <f t="shared" si="74"/>
        <v>2.784292659624636</v>
      </c>
      <c r="AG121">
        <f t="shared" si="75"/>
        <v>16.480990084446749</v>
      </c>
      <c r="AH121">
        <v>719.39521668922305</v>
      </c>
      <c r="AI121">
        <v>697.12953333333326</v>
      </c>
      <c r="AJ121">
        <v>1.706824707225252</v>
      </c>
      <c r="AK121">
        <v>63.139762686809448</v>
      </c>
      <c r="AL121">
        <f t="shared" si="76"/>
        <v>2.7915588307920336</v>
      </c>
      <c r="AM121">
        <v>30.98808274201744</v>
      </c>
      <c r="AN121">
        <v>33.47815030303029</v>
      </c>
      <c r="AO121">
        <v>-9.9143379667243292E-5</v>
      </c>
      <c r="AP121">
        <v>90.997480818109025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47274.325104683077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1009.5319872992401</v>
      </c>
      <c r="BI121">
        <f t="shared" si="83"/>
        <v>16.480990084446749</v>
      </c>
      <c r="BJ121" t="e">
        <f t="shared" si="84"/>
        <v>#DIV/0!</v>
      </c>
      <c r="BK121">
        <f t="shared" si="85"/>
        <v>1.6325376800132577E-2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1200.03125</v>
      </c>
      <c r="CQ121">
        <f t="shared" si="97"/>
        <v>1009.5319872992401</v>
      </c>
      <c r="CR121">
        <f t="shared" si="98"/>
        <v>0.84125474840696035</v>
      </c>
      <c r="CS121">
        <f t="shared" si="99"/>
        <v>0.16202166442543364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1658323685.6875</v>
      </c>
      <c r="CZ121">
        <v>670.80237499999998</v>
      </c>
      <c r="DA121">
        <v>696.62424999999996</v>
      </c>
      <c r="DB121">
        <v>33.478099999999998</v>
      </c>
      <c r="DC121">
        <v>30.9950625</v>
      </c>
      <c r="DD121">
        <v>672.91349999999989</v>
      </c>
      <c r="DE121">
        <v>32.9099875</v>
      </c>
      <c r="DF121">
        <v>650.27125000000001</v>
      </c>
      <c r="DG121">
        <v>101.15949999999999</v>
      </c>
      <c r="DH121">
        <v>9.9809712500000008E-2</v>
      </c>
      <c r="DI121">
        <v>33.660649999999997</v>
      </c>
      <c r="DJ121">
        <v>999.9</v>
      </c>
      <c r="DK121">
        <v>33.511399999999988</v>
      </c>
      <c r="DL121">
        <v>0</v>
      </c>
      <c r="DM121">
        <v>0</v>
      </c>
      <c r="DN121">
        <v>9007.5762500000019</v>
      </c>
      <c r="DO121">
        <v>0</v>
      </c>
      <c r="DP121">
        <v>10.607075</v>
      </c>
      <c r="DQ121">
        <v>-25.822025</v>
      </c>
      <c r="DR121">
        <v>694.037375</v>
      </c>
      <c r="DS121">
        <v>718.90687500000001</v>
      </c>
      <c r="DT121">
        <v>2.4830412499999999</v>
      </c>
      <c r="DU121">
        <v>696.62424999999996</v>
      </c>
      <c r="DV121">
        <v>30.9950625</v>
      </c>
      <c r="DW121">
        <v>3.386625</v>
      </c>
      <c r="DX121">
        <v>3.1354424999999999</v>
      </c>
      <c r="DY121">
        <v>26.061824999999999</v>
      </c>
      <c r="DZ121">
        <v>24.765212500000001</v>
      </c>
      <c r="EA121">
        <v>1200.03125</v>
      </c>
      <c r="EB121">
        <v>0.95800249999999998</v>
      </c>
      <c r="EC121">
        <v>4.1997850000000003E-2</v>
      </c>
      <c r="ED121">
        <v>0</v>
      </c>
      <c r="EE121">
        <v>712.60599999999999</v>
      </c>
      <c r="EF121">
        <v>5.0001600000000002</v>
      </c>
      <c r="EG121">
        <v>9019.0887500000008</v>
      </c>
      <c r="EH121">
        <v>9515.4174999999996</v>
      </c>
      <c r="EI121">
        <v>49.171499999999988</v>
      </c>
      <c r="EJ121">
        <v>51.436999999999998</v>
      </c>
      <c r="EK121">
        <v>50.226374999999997</v>
      </c>
      <c r="EL121">
        <v>50.726374999999997</v>
      </c>
      <c r="EM121">
        <v>50.827749999999988</v>
      </c>
      <c r="EN121">
        <v>1144.8399999999999</v>
      </c>
      <c r="EO121">
        <v>50.191249999999997</v>
      </c>
      <c r="EP121">
        <v>0</v>
      </c>
      <c r="EQ121">
        <v>766199.40000009537</v>
      </c>
      <c r="ER121">
        <v>0</v>
      </c>
      <c r="ES121">
        <v>710.64296153846158</v>
      </c>
      <c r="ET121">
        <v>23.09425642599161</v>
      </c>
      <c r="EU121">
        <v>431.25675233127691</v>
      </c>
      <c r="EV121">
        <v>8983.7315384615395</v>
      </c>
      <c r="EW121">
        <v>15</v>
      </c>
      <c r="EX121">
        <v>1658316094</v>
      </c>
      <c r="EY121" t="s">
        <v>416</v>
      </c>
      <c r="EZ121">
        <v>1658316090.5</v>
      </c>
      <c r="FA121">
        <v>1658316094</v>
      </c>
      <c r="FB121">
        <v>11</v>
      </c>
      <c r="FC121">
        <v>-0.13300000000000001</v>
      </c>
      <c r="FD121">
        <v>0.107</v>
      </c>
      <c r="FE121">
        <v>-1.72</v>
      </c>
      <c r="FF121">
        <v>0.44</v>
      </c>
      <c r="FG121">
        <v>415</v>
      </c>
      <c r="FH121">
        <v>29</v>
      </c>
      <c r="FI121">
        <v>0.15</v>
      </c>
      <c r="FJ121">
        <v>0.28000000000000003</v>
      </c>
      <c r="FK121">
        <v>-25.526880487804881</v>
      </c>
      <c r="FL121">
        <v>-1.85192613240415</v>
      </c>
      <c r="FM121">
        <v>0.18633330904134809</v>
      </c>
      <c r="FN121">
        <v>0</v>
      </c>
      <c r="FO121">
        <v>709.21805882352942</v>
      </c>
      <c r="FP121">
        <v>23.75434682605691</v>
      </c>
      <c r="FQ121">
        <v>2.3368188902761728</v>
      </c>
      <c r="FR121">
        <v>0</v>
      </c>
      <c r="FS121">
        <v>2.490119024390244</v>
      </c>
      <c r="FT121">
        <v>6.1713658536588223E-2</v>
      </c>
      <c r="FU121">
        <v>1.3358828962274661E-2</v>
      </c>
      <c r="FV121">
        <v>1</v>
      </c>
      <c r="FW121">
        <v>1</v>
      </c>
      <c r="FX121">
        <v>3</v>
      </c>
      <c r="FY121" t="s">
        <v>423</v>
      </c>
      <c r="FZ121">
        <v>3.3690899999999999</v>
      </c>
      <c r="GA121">
        <v>2.8942600000000001</v>
      </c>
      <c r="GB121">
        <v>0.13911599999999999</v>
      </c>
      <c r="GC121">
        <v>0.144537</v>
      </c>
      <c r="GD121">
        <v>0.138546</v>
      </c>
      <c r="GE121">
        <v>0.134551</v>
      </c>
      <c r="GF121">
        <v>29643.1</v>
      </c>
      <c r="GG121">
        <v>25618.6</v>
      </c>
      <c r="GH121">
        <v>30782.3</v>
      </c>
      <c r="GI121">
        <v>27918.7</v>
      </c>
      <c r="GJ121">
        <v>34939.5</v>
      </c>
      <c r="GK121">
        <v>34093.9</v>
      </c>
      <c r="GL121">
        <v>40127.300000000003</v>
      </c>
      <c r="GM121">
        <v>38916.1</v>
      </c>
      <c r="GN121">
        <v>2.3454299999999999</v>
      </c>
      <c r="GO121">
        <v>1.61192</v>
      </c>
      <c r="GP121">
        <v>0</v>
      </c>
      <c r="GQ121">
        <v>7.4766600000000003E-2</v>
      </c>
      <c r="GR121">
        <v>999.9</v>
      </c>
      <c r="GS121">
        <v>32.306100000000001</v>
      </c>
      <c r="GT121">
        <v>66.900000000000006</v>
      </c>
      <c r="GU121">
        <v>34.6</v>
      </c>
      <c r="GV121">
        <v>36.537100000000002</v>
      </c>
      <c r="GW121">
        <v>50.511899999999997</v>
      </c>
      <c r="GX121">
        <v>40.637</v>
      </c>
      <c r="GY121">
        <v>1</v>
      </c>
      <c r="GZ121">
        <v>0.72350099999999995</v>
      </c>
      <c r="HA121">
        <v>2.35486</v>
      </c>
      <c r="HB121">
        <v>20.192399999999999</v>
      </c>
      <c r="HC121">
        <v>5.2147399999999999</v>
      </c>
      <c r="HD121">
        <v>11.974</v>
      </c>
      <c r="HE121">
        <v>4.9893999999999998</v>
      </c>
      <c r="HF121">
        <v>3.2926500000000001</v>
      </c>
      <c r="HG121">
        <v>8284.1</v>
      </c>
      <c r="HH121">
        <v>9999</v>
      </c>
      <c r="HI121">
        <v>9999</v>
      </c>
      <c r="HJ121">
        <v>969.8</v>
      </c>
      <c r="HK121">
        <v>4.9712399999999999</v>
      </c>
      <c r="HL121">
        <v>1.8738999999999999</v>
      </c>
      <c r="HM121">
        <v>1.8702099999999999</v>
      </c>
      <c r="HN121">
        <v>1.86968</v>
      </c>
      <c r="HO121">
        <v>1.8745000000000001</v>
      </c>
      <c r="HP121">
        <v>1.8711500000000001</v>
      </c>
      <c r="HQ121">
        <v>1.8666100000000001</v>
      </c>
      <c r="HR121">
        <v>1.8776900000000001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-2.1179999999999999</v>
      </c>
      <c r="IG121">
        <v>0.56810000000000005</v>
      </c>
      <c r="IH121">
        <v>-1.4143203888967211</v>
      </c>
      <c r="II121">
        <v>1.7196870422270779E-5</v>
      </c>
      <c r="IJ121">
        <v>-2.1741833173098589E-6</v>
      </c>
      <c r="IK121">
        <v>9.0595066644434051E-10</v>
      </c>
      <c r="IL121">
        <v>-5.0132855213330413E-2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126.6</v>
      </c>
      <c r="IU121">
        <v>126.6</v>
      </c>
      <c r="IV121">
        <v>1.6149899999999999</v>
      </c>
      <c r="IW121">
        <v>2.5366200000000001</v>
      </c>
      <c r="IX121">
        <v>1.49902</v>
      </c>
      <c r="IY121">
        <v>2.3034699999999999</v>
      </c>
      <c r="IZ121">
        <v>1.69678</v>
      </c>
      <c r="JA121">
        <v>2.2412100000000001</v>
      </c>
      <c r="JB121">
        <v>39.441600000000001</v>
      </c>
      <c r="JC121">
        <v>14.438499999999999</v>
      </c>
      <c r="JD121">
        <v>18</v>
      </c>
      <c r="JE121">
        <v>728.93899999999996</v>
      </c>
      <c r="JF121">
        <v>309.31799999999998</v>
      </c>
      <c r="JG121">
        <v>30.000900000000001</v>
      </c>
      <c r="JH121">
        <v>36.323</v>
      </c>
      <c r="JI121">
        <v>30.002300000000002</v>
      </c>
      <c r="JJ121">
        <v>35.796799999999998</v>
      </c>
      <c r="JK121">
        <v>35.796799999999998</v>
      </c>
      <c r="JL121">
        <v>32.433</v>
      </c>
      <c r="JM121">
        <v>21.918199999999999</v>
      </c>
      <c r="JN121">
        <v>100</v>
      </c>
      <c r="JO121">
        <v>30</v>
      </c>
      <c r="JP121">
        <v>712.14599999999996</v>
      </c>
      <c r="JQ121">
        <v>31.192399999999999</v>
      </c>
      <c r="JR121">
        <v>98.099699999999999</v>
      </c>
      <c r="JS121">
        <v>98.007099999999994</v>
      </c>
    </row>
    <row r="122" spans="1:279" x14ac:dyDescent="0.2">
      <c r="A122">
        <v>107</v>
      </c>
      <c r="B122">
        <v>1658323692</v>
      </c>
      <c r="C122">
        <v>423.5</v>
      </c>
      <c r="D122" t="s">
        <v>633</v>
      </c>
      <c r="E122" t="s">
        <v>634</v>
      </c>
      <c r="F122">
        <v>4</v>
      </c>
      <c r="G122">
        <v>1658323690</v>
      </c>
      <c r="H122">
        <f t="shared" si="50"/>
        <v>2.7557659311666532E-3</v>
      </c>
      <c r="I122">
        <f t="shared" si="51"/>
        <v>2.7557659311666534</v>
      </c>
      <c r="J122">
        <f t="shared" si="52"/>
        <v>16.663221163212135</v>
      </c>
      <c r="K122">
        <f t="shared" si="53"/>
        <v>677.89428571428573</v>
      </c>
      <c r="L122">
        <f t="shared" si="54"/>
        <v>480.80503472250416</v>
      </c>
      <c r="M122">
        <f t="shared" si="55"/>
        <v>48.685785496140902</v>
      </c>
      <c r="N122">
        <f t="shared" si="56"/>
        <v>68.642824845612253</v>
      </c>
      <c r="O122">
        <f t="shared" si="57"/>
        <v>0.15210345646223325</v>
      </c>
      <c r="P122">
        <f t="shared" si="58"/>
        <v>2.7672918940656945</v>
      </c>
      <c r="Q122">
        <f t="shared" si="59"/>
        <v>0.14760688643706121</v>
      </c>
      <c r="R122">
        <f t="shared" si="60"/>
        <v>9.2647230263391611E-2</v>
      </c>
      <c r="S122">
        <f t="shared" si="61"/>
        <v>194.43292332682171</v>
      </c>
      <c r="T122">
        <f t="shared" si="62"/>
        <v>34.11110243796761</v>
      </c>
      <c r="U122">
        <f t="shared" si="63"/>
        <v>33.518428571428572</v>
      </c>
      <c r="V122">
        <f t="shared" si="64"/>
        <v>5.2011507547310396</v>
      </c>
      <c r="W122">
        <f t="shared" si="65"/>
        <v>64.680600988215602</v>
      </c>
      <c r="X122">
        <f t="shared" si="66"/>
        <v>3.3908898158862248</v>
      </c>
      <c r="Y122">
        <f t="shared" si="67"/>
        <v>5.2425143923817643</v>
      </c>
      <c r="Z122">
        <f t="shared" si="68"/>
        <v>1.8102609388448148</v>
      </c>
      <c r="AA122">
        <f t="shared" si="69"/>
        <v>-121.5292775644494</v>
      </c>
      <c r="AB122">
        <f t="shared" si="70"/>
        <v>21.123206778798483</v>
      </c>
      <c r="AC122">
        <f t="shared" si="71"/>
        <v>1.7582748258759142</v>
      </c>
      <c r="AD122">
        <f t="shared" si="72"/>
        <v>95.785127367046698</v>
      </c>
      <c r="AE122">
        <f t="shared" si="73"/>
        <v>26.228098979075774</v>
      </c>
      <c r="AF122">
        <f t="shared" si="74"/>
        <v>2.7373617053633503</v>
      </c>
      <c r="AG122">
        <f t="shared" si="75"/>
        <v>16.663221163212135</v>
      </c>
      <c r="AH122">
        <v>726.29994230670479</v>
      </c>
      <c r="AI122">
        <v>703.9174909090907</v>
      </c>
      <c r="AJ122">
        <v>1.6919895962179949</v>
      </c>
      <c r="AK122">
        <v>63.139762686809448</v>
      </c>
      <c r="AL122">
        <f t="shared" si="76"/>
        <v>2.7557659311666534</v>
      </c>
      <c r="AM122">
        <v>31.035894475792411</v>
      </c>
      <c r="AN122">
        <v>33.492909696969697</v>
      </c>
      <c r="AO122">
        <v>8.9617088399833981E-5</v>
      </c>
      <c r="AP122">
        <v>90.997480818109025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47225.670713212981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1009.5417426563841</v>
      </c>
      <c r="BI122">
        <f t="shared" si="83"/>
        <v>16.663221163212135</v>
      </c>
      <c r="BJ122" t="e">
        <f t="shared" si="84"/>
        <v>#DIV/0!</v>
      </c>
      <c r="BK122">
        <f t="shared" si="85"/>
        <v>1.6505727756602299E-2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1200.042857142857</v>
      </c>
      <c r="CQ122">
        <f t="shared" si="97"/>
        <v>1009.5417426563841</v>
      </c>
      <c r="CR122">
        <f t="shared" si="98"/>
        <v>0.84125474073481776</v>
      </c>
      <c r="CS122">
        <f t="shared" si="99"/>
        <v>0.16202164961819843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1658323690</v>
      </c>
      <c r="CZ122">
        <v>677.89428571428573</v>
      </c>
      <c r="DA122">
        <v>703.80642857142846</v>
      </c>
      <c r="DB122">
        <v>33.48732857142857</v>
      </c>
      <c r="DC122">
        <v>31.046214285714289</v>
      </c>
      <c r="DD122">
        <v>680.01728571428578</v>
      </c>
      <c r="DE122">
        <v>32.918928571428573</v>
      </c>
      <c r="DF122">
        <v>650.28371428571427</v>
      </c>
      <c r="DG122">
        <v>101.1587142857143</v>
      </c>
      <c r="DH122">
        <v>0.10017857142857139</v>
      </c>
      <c r="DI122">
        <v>33.660014285714283</v>
      </c>
      <c r="DJ122">
        <v>999.89999999999986</v>
      </c>
      <c r="DK122">
        <v>33.518428571428572</v>
      </c>
      <c r="DL122">
        <v>0</v>
      </c>
      <c r="DM122">
        <v>0</v>
      </c>
      <c r="DN122">
        <v>8998.2142857142862</v>
      </c>
      <c r="DO122">
        <v>0</v>
      </c>
      <c r="DP122">
        <v>10.7987</v>
      </c>
      <c r="DQ122">
        <v>-25.91227142857143</v>
      </c>
      <c r="DR122">
        <v>701.38142857142861</v>
      </c>
      <c r="DS122">
        <v>726.35700000000008</v>
      </c>
      <c r="DT122">
        <v>2.4411228571428571</v>
      </c>
      <c r="DU122">
        <v>703.80642857142846</v>
      </c>
      <c r="DV122">
        <v>31.046214285714289</v>
      </c>
      <c r="DW122">
        <v>3.3875314285714291</v>
      </c>
      <c r="DX122">
        <v>3.140592857142857</v>
      </c>
      <c r="DY122">
        <v>26.066371428571429</v>
      </c>
      <c r="DZ122">
        <v>24.7927</v>
      </c>
      <c r="EA122">
        <v>1200.042857142857</v>
      </c>
      <c r="EB122">
        <v>0.95800328571428572</v>
      </c>
      <c r="EC122">
        <v>4.1997085714285717E-2</v>
      </c>
      <c r="ED122">
        <v>0</v>
      </c>
      <c r="EE122">
        <v>714.12228571428568</v>
      </c>
      <c r="EF122">
        <v>5.0001600000000002</v>
      </c>
      <c r="EG122">
        <v>9045.6671428571426</v>
      </c>
      <c r="EH122">
        <v>9515.5300000000007</v>
      </c>
      <c r="EI122">
        <v>49.186999999999998</v>
      </c>
      <c r="EJ122">
        <v>51.446000000000012</v>
      </c>
      <c r="EK122">
        <v>50.276571428571437</v>
      </c>
      <c r="EL122">
        <v>50.723000000000013</v>
      </c>
      <c r="EM122">
        <v>50.848000000000013</v>
      </c>
      <c r="EN122">
        <v>1144.8514285714291</v>
      </c>
      <c r="EO122">
        <v>50.191428571428567</v>
      </c>
      <c r="EP122">
        <v>0</v>
      </c>
      <c r="EQ122">
        <v>766203.60000014305</v>
      </c>
      <c r="ER122">
        <v>0</v>
      </c>
      <c r="ES122">
        <v>712.3578</v>
      </c>
      <c r="ET122">
        <v>22.109384588311759</v>
      </c>
      <c r="EU122">
        <v>381.43076855934652</v>
      </c>
      <c r="EV122">
        <v>9015.0156000000006</v>
      </c>
      <c r="EW122">
        <v>15</v>
      </c>
      <c r="EX122">
        <v>1658316094</v>
      </c>
      <c r="EY122" t="s">
        <v>416</v>
      </c>
      <c r="EZ122">
        <v>1658316090.5</v>
      </c>
      <c r="FA122">
        <v>1658316094</v>
      </c>
      <c r="FB122">
        <v>11</v>
      </c>
      <c r="FC122">
        <v>-0.13300000000000001</v>
      </c>
      <c r="FD122">
        <v>0.107</v>
      </c>
      <c r="FE122">
        <v>-1.72</v>
      </c>
      <c r="FF122">
        <v>0.44</v>
      </c>
      <c r="FG122">
        <v>415</v>
      </c>
      <c r="FH122">
        <v>29</v>
      </c>
      <c r="FI122">
        <v>0.15</v>
      </c>
      <c r="FJ122">
        <v>0.28000000000000003</v>
      </c>
      <c r="FK122">
        <v>-25.640182500000002</v>
      </c>
      <c r="FL122">
        <v>-1.842881425891151</v>
      </c>
      <c r="FM122">
        <v>0.18115697321314991</v>
      </c>
      <c r="FN122">
        <v>0</v>
      </c>
      <c r="FO122">
        <v>710.6335294117647</v>
      </c>
      <c r="FP122">
        <v>23.103834999138069</v>
      </c>
      <c r="FQ122">
        <v>2.2711581035867798</v>
      </c>
      <c r="FR122">
        <v>0</v>
      </c>
      <c r="FS122">
        <v>2.4850525000000001</v>
      </c>
      <c r="FT122">
        <v>-8.0923902439030082E-2</v>
      </c>
      <c r="FU122">
        <v>2.0764477449480869E-2</v>
      </c>
      <c r="FV122">
        <v>1</v>
      </c>
      <c r="FW122">
        <v>1</v>
      </c>
      <c r="FX122">
        <v>3</v>
      </c>
      <c r="FY122" t="s">
        <v>423</v>
      </c>
      <c r="FZ122">
        <v>3.3689200000000001</v>
      </c>
      <c r="GA122">
        <v>2.8936799999999998</v>
      </c>
      <c r="GB122">
        <v>0.140041</v>
      </c>
      <c r="GC122">
        <v>0.14546799999999999</v>
      </c>
      <c r="GD122">
        <v>0.13858300000000001</v>
      </c>
      <c r="GE122">
        <v>0.13469500000000001</v>
      </c>
      <c r="GF122">
        <v>29610.400000000001</v>
      </c>
      <c r="GG122">
        <v>25589.1</v>
      </c>
      <c r="GH122">
        <v>30781.599999999999</v>
      </c>
      <c r="GI122">
        <v>27917.200000000001</v>
      </c>
      <c r="GJ122">
        <v>34937.1</v>
      </c>
      <c r="GK122">
        <v>34086.699999999997</v>
      </c>
      <c r="GL122">
        <v>40126.199999999997</v>
      </c>
      <c r="GM122">
        <v>38914.199999999997</v>
      </c>
      <c r="GN122">
        <v>2.34483</v>
      </c>
      <c r="GO122">
        <v>1.6115999999999999</v>
      </c>
      <c r="GP122">
        <v>0</v>
      </c>
      <c r="GQ122">
        <v>7.4692099999999997E-2</v>
      </c>
      <c r="GR122">
        <v>999.9</v>
      </c>
      <c r="GS122">
        <v>32.3048</v>
      </c>
      <c r="GT122">
        <v>66.900000000000006</v>
      </c>
      <c r="GU122">
        <v>34.6</v>
      </c>
      <c r="GV122">
        <v>36.535200000000003</v>
      </c>
      <c r="GW122">
        <v>50.9619</v>
      </c>
      <c r="GX122">
        <v>40.040100000000002</v>
      </c>
      <c r="GY122">
        <v>1</v>
      </c>
      <c r="GZ122">
        <v>0.72553599999999996</v>
      </c>
      <c r="HA122">
        <v>2.3571599999999999</v>
      </c>
      <c r="HB122">
        <v>20.192799999999998</v>
      </c>
      <c r="HC122">
        <v>5.2147399999999999</v>
      </c>
      <c r="HD122">
        <v>11.974</v>
      </c>
      <c r="HE122">
        <v>4.98935</v>
      </c>
      <c r="HF122">
        <v>3.2925499999999999</v>
      </c>
      <c r="HG122">
        <v>8284.1</v>
      </c>
      <c r="HH122">
        <v>9999</v>
      </c>
      <c r="HI122">
        <v>9999</v>
      </c>
      <c r="HJ122">
        <v>969.8</v>
      </c>
      <c r="HK122">
        <v>4.9712300000000003</v>
      </c>
      <c r="HL122">
        <v>1.8738999999999999</v>
      </c>
      <c r="HM122">
        <v>1.87018</v>
      </c>
      <c r="HN122">
        <v>1.86968</v>
      </c>
      <c r="HO122">
        <v>1.87449</v>
      </c>
      <c r="HP122">
        <v>1.87117</v>
      </c>
      <c r="HQ122">
        <v>1.8666100000000001</v>
      </c>
      <c r="HR122">
        <v>1.8776900000000001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-2.129</v>
      </c>
      <c r="IG122">
        <v>0.56859999999999999</v>
      </c>
      <c r="IH122">
        <v>-1.4143203888967211</v>
      </c>
      <c r="II122">
        <v>1.7196870422270779E-5</v>
      </c>
      <c r="IJ122">
        <v>-2.1741833173098589E-6</v>
      </c>
      <c r="IK122">
        <v>9.0595066644434051E-10</v>
      </c>
      <c r="IL122">
        <v>-5.0132855213330413E-2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126.7</v>
      </c>
      <c r="IU122">
        <v>126.6</v>
      </c>
      <c r="IV122">
        <v>1.62842</v>
      </c>
      <c r="IW122">
        <v>2.5317400000000001</v>
      </c>
      <c r="IX122">
        <v>1.49902</v>
      </c>
      <c r="IY122">
        <v>2.3034699999999999</v>
      </c>
      <c r="IZ122">
        <v>1.69678</v>
      </c>
      <c r="JA122">
        <v>2.2741699999999998</v>
      </c>
      <c r="JB122">
        <v>39.441600000000001</v>
      </c>
      <c r="JC122">
        <v>14.4472</v>
      </c>
      <c r="JD122">
        <v>18</v>
      </c>
      <c r="JE122">
        <v>728.69500000000005</v>
      </c>
      <c r="JF122">
        <v>309.25799999999998</v>
      </c>
      <c r="JG122">
        <v>30.000800000000002</v>
      </c>
      <c r="JH122">
        <v>36.350099999999998</v>
      </c>
      <c r="JI122">
        <v>30.002300000000002</v>
      </c>
      <c r="JJ122">
        <v>35.82</v>
      </c>
      <c r="JK122">
        <v>35.818899999999999</v>
      </c>
      <c r="JL122">
        <v>32.685699999999997</v>
      </c>
      <c r="JM122">
        <v>21.918199999999999</v>
      </c>
      <c r="JN122">
        <v>100</v>
      </c>
      <c r="JO122">
        <v>30</v>
      </c>
      <c r="JP122">
        <v>718.82500000000005</v>
      </c>
      <c r="JQ122">
        <v>31.218299999999999</v>
      </c>
      <c r="JR122">
        <v>98.097200000000001</v>
      </c>
      <c r="JS122">
        <v>98.002200000000002</v>
      </c>
    </row>
    <row r="123" spans="1:279" x14ac:dyDescent="0.2">
      <c r="A123">
        <v>108</v>
      </c>
      <c r="B123">
        <v>1658323696</v>
      </c>
      <c r="C123">
        <v>427.5</v>
      </c>
      <c r="D123" t="s">
        <v>635</v>
      </c>
      <c r="E123" t="s">
        <v>636</v>
      </c>
      <c r="F123">
        <v>4</v>
      </c>
      <c r="G123">
        <v>1658323693.6875</v>
      </c>
      <c r="H123">
        <f t="shared" si="50"/>
        <v>2.7287931601186924E-3</v>
      </c>
      <c r="I123">
        <f t="shared" si="51"/>
        <v>2.7287931601186926</v>
      </c>
      <c r="J123">
        <f t="shared" si="52"/>
        <v>16.737870888218371</v>
      </c>
      <c r="K123">
        <f t="shared" si="53"/>
        <v>683.90149999999994</v>
      </c>
      <c r="L123">
        <f t="shared" si="54"/>
        <v>484.39381399244405</v>
      </c>
      <c r="M123">
        <f t="shared" si="55"/>
        <v>49.049958578687495</v>
      </c>
      <c r="N123">
        <f t="shared" si="56"/>
        <v>69.252206113898708</v>
      </c>
      <c r="O123">
        <f t="shared" si="57"/>
        <v>0.15082477539610004</v>
      </c>
      <c r="P123">
        <f t="shared" si="58"/>
        <v>2.7644790464655724</v>
      </c>
      <c r="Q123">
        <f t="shared" si="59"/>
        <v>0.14639794886873386</v>
      </c>
      <c r="R123">
        <f t="shared" si="60"/>
        <v>9.1885627997483524E-2</v>
      </c>
      <c r="S123">
        <f t="shared" si="61"/>
        <v>194.42161161252437</v>
      </c>
      <c r="T123">
        <f t="shared" si="62"/>
        <v>34.128905154383588</v>
      </c>
      <c r="U123">
        <f t="shared" si="63"/>
        <v>33.514975</v>
      </c>
      <c r="V123">
        <f t="shared" si="64"/>
        <v>5.2001453661551427</v>
      </c>
      <c r="W123">
        <f t="shared" si="65"/>
        <v>64.680140907467631</v>
      </c>
      <c r="X123">
        <f t="shared" si="66"/>
        <v>3.3927785351237389</v>
      </c>
      <c r="Y123">
        <f t="shared" si="67"/>
        <v>5.2454717746788742</v>
      </c>
      <c r="Z123">
        <f t="shared" si="68"/>
        <v>1.8073668310314037</v>
      </c>
      <c r="AA123">
        <f t="shared" si="69"/>
        <v>-120.33977836123434</v>
      </c>
      <c r="AB123">
        <f t="shared" si="70"/>
        <v>23.119611949019031</v>
      </c>
      <c r="AC123">
        <f t="shared" si="71"/>
        <v>1.9264742705538473</v>
      </c>
      <c r="AD123">
        <f t="shared" si="72"/>
        <v>99.127919470862921</v>
      </c>
      <c r="AE123">
        <f t="shared" si="73"/>
        <v>26.39888910076203</v>
      </c>
      <c r="AF123">
        <f t="shared" si="74"/>
        <v>2.7115026425184614</v>
      </c>
      <c r="AG123">
        <f t="shared" si="75"/>
        <v>16.737870888218371</v>
      </c>
      <c r="AH123">
        <v>733.2409090285438</v>
      </c>
      <c r="AI123">
        <v>710.71260606060594</v>
      </c>
      <c r="AJ123">
        <v>1.7112469891752129</v>
      </c>
      <c r="AK123">
        <v>63.139762686809448</v>
      </c>
      <c r="AL123">
        <f t="shared" si="76"/>
        <v>2.7287931601186926</v>
      </c>
      <c r="AM123">
        <v>31.084604607496019</v>
      </c>
      <c r="AN123">
        <v>33.517350909090908</v>
      </c>
      <c r="AO123">
        <v>1.18075361505275E-4</v>
      </c>
      <c r="AP123">
        <v>90.997480818109025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47146.938548143997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1009.4825997992355</v>
      </c>
      <c r="BI123">
        <f t="shared" si="83"/>
        <v>16.737870888218371</v>
      </c>
      <c r="BJ123" t="e">
        <f t="shared" si="84"/>
        <v>#DIV/0!</v>
      </c>
      <c r="BK123">
        <f t="shared" si="85"/>
        <v>1.6580643283546616E-2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1199.9725000000001</v>
      </c>
      <c r="CQ123">
        <f t="shared" si="97"/>
        <v>1009.4825997992355</v>
      </c>
      <c r="CR123">
        <f t="shared" si="98"/>
        <v>0.84125477858803877</v>
      </c>
      <c r="CS123">
        <f t="shared" si="99"/>
        <v>0.16202172267491494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1658323693.6875</v>
      </c>
      <c r="CZ123">
        <v>683.90149999999994</v>
      </c>
      <c r="DA123">
        <v>709.97012499999994</v>
      </c>
      <c r="DB123">
        <v>33.505450000000003</v>
      </c>
      <c r="DC123">
        <v>31.0874375</v>
      </c>
      <c r="DD123">
        <v>686.03475000000003</v>
      </c>
      <c r="DE123">
        <v>32.936512499999999</v>
      </c>
      <c r="DF123">
        <v>650.28262500000005</v>
      </c>
      <c r="DG123">
        <v>101.1605</v>
      </c>
      <c r="DH123">
        <v>9.9997475000000002E-2</v>
      </c>
      <c r="DI123">
        <v>33.670100000000012</v>
      </c>
      <c r="DJ123">
        <v>999.9</v>
      </c>
      <c r="DK123">
        <v>33.514975</v>
      </c>
      <c r="DL123">
        <v>0</v>
      </c>
      <c r="DM123">
        <v>0</v>
      </c>
      <c r="DN123">
        <v>8983.125</v>
      </c>
      <c r="DO123">
        <v>0</v>
      </c>
      <c r="DP123">
        <v>11.134175000000001</v>
      </c>
      <c r="DQ123">
        <v>-26.068562499999999</v>
      </c>
      <c r="DR123">
        <v>707.61024999999995</v>
      </c>
      <c r="DS123">
        <v>732.74924999999996</v>
      </c>
      <c r="DT123">
        <v>2.4180062499999999</v>
      </c>
      <c r="DU123">
        <v>709.97012499999994</v>
      </c>
      <c r="DV123">
        <v>31.0874375</v>
      </c>
      <c r="DW123">
        <v>3.3894250000000001</v>
      </c>
      <c r="DX123">
        <v>3.1448174999999998</v>
      </c>
      <c r="DY123">
        <v>26.075800000000001</v>
      </c>
      <c r="DZ123">
        <v>24.815212500000001</v>
      </c>
      <c r="EA123">
        <v>1199.9725000000001</v>
      </c>
      <c r="EB123">
        <v>0.95800249999999998</v>
      </c>
      <c r="EC123">
        <v>4.1997850000000003E-2</v>
      </c>
      <c r="ED123">
        <v>0</v>
      </c>
      <c r="EE123">
        <v>715.64962500000001</v>
      </c>
      <c r="EF123">
        <v>5.0001600000000002</v>
      </c>
      <c r="EG123">
        <v>9071.7237499999992</v>
      </c>
      <c r="EH123">
        <v>9514.9549999999999</v>
      </c>
      <c r="EI123">
        <v>49.218499999999999</v>
      </c>
      <c r="EJ123">
        <v>51.492125000000001</v>
      </c>
      <c r="EK123">
        <v>50.273249999999997</v>
      </c>
      <c r="EL123">
        <v>50.75</v>
      </c>
      <c r="EM123">
        <v>50.875</v>
      </c>
      <c r="EN123">
        <v>1144.7825</v>
      </c>
      <c r="EO123">
        <v>50.19</v>
      </c>
      <c r="EP123">
        <v>0</v>
      </c>
      <c r="EQ123">
        <v>766207.20000004768</v>
      </c>
      <c r="ER123">
        <v>0</v>
      </c>
      <c r="ES123">
        <v>713.69467999999995</v>
      </c>
      <c r="ET123">
        <v>23.00499996209631</v>
      </c>
      <c r="EU123">
        <v>385.3153840427878</v>
      </c>
      <c r="EV123">
        <v>9039.0779999999995</v>
      </c>
      <c r="EW123">
        <v>15</v>
      </c>
      <c r="EX123">
        <v>1658316094</v>
      </c>
      <c r="EY123" t="s">
        <v>416</v>
      </c>
      <c r="EZ123">
        <v>1658316090.5</v>
      </c>
      <c r="FA123">
        <v>1658316094</v>
      </c>
      <c r="FB123">
        <v>11</v>
      </c>
      <c r="FC123">
        <v>-0.13300000000000001</v>
      </c>
      <c r="FD123">
        <v>0.107</v>
      </c>
      <c r="FE123">
        <v>-1.72</v>
      </c>
      <c r="FF123">
        <v>0.44</v>
      </c>
      <c r="FG123">
        <v>415</v>
      </c>
      <c r="FH123">
        <v>29</v>
      </c>
      <c r="FI123">
        <v>0.15</v>
      </c>
      <c r="FJ123">
        <v>0.28000000000000003</v>
      </c>
      <c r="FK123">
        <v>-25.76993414634147</v>
      </c>
      <c r="FL123">
        <v>-2.0382397212544312</v>
      </c>
      <c r="FM123">
        <v>0.20366421385397851</v>
      </c>
      <c r="FN123">
        <v>0</v>
      </c>
      <c r="FO123">
        <v>712.48323529411766</v>
      </c>
      <c r="FP123">
        <v>22.646600439646061</v>
      </c>
      <c r="FQ123">
        <v>2.227229722941551</v>
      </c>
      <c r="FR123">
        <v>0</v>
      </c>
      <c r="FS123">
        <v>2.4725012195121949</v>
      </c>
      <c r="FT123">
        <v>-0.30520390243902668</v>
      </c>
      <c r="FU123">
        <v>3.4205002857243122E-2</v>
      </c>
      <c r="FV123">
        <v>0</v>
      </c>
      <c r="FW123">
        <v>0</v>
      </c>
      <c r="FX123">
        <v>3</v>
      </c>
      <c r="FY123" t="s">
        <v>426</v>
      </c>
      <c r="FZ123">
        <v>3.3685800000000001</v>
      </c>
      <c r="GA123">
        <v>2.8934099999999998</v>
      </c>
      <c r="GB123">
        <v>0.14097100000000001</v>
      </c>
      <c r="GC123">
        <v>0.14640600000000001</v>
      </c>
      <c r="GD123">
        <v>0.13864899999999999</v>
      </c>
      <c r="GE123">
        <v>0.13481199999999999</v>
      </c>
      <c r="GF123">
        <v>29576.799999999999</v>
      </c>
      <c r="GG123">
        <v>25559.7</v>
      </c>
      <c r="GH123">
        <v>30780.2</v>
      </c>
      <c r="GI123">
        <v>27916</v>
      </c>
      <c r="GJ123">
        <v>34933.1</v>
      </c>
      <c r="GK123">
        <v>34080.699999999997</v>
      </c>
      <c r="GL123">
        <v>40124.5</v>
      </c>
      <c r="GM123">
        <v>38912.6</v>
      </c>
      <c r="GN123">
        <v>2.3447</v>
      </c>
      <c r="GO123">
        <v>1.6114999999999999</v>
      </c>
      <c r="GP123">
        <v>0</v>
      </c>
      <c r="GQ123">
        <v>7.4915599999999999E-2</v>
      </c>
      <c r="GR123">
        <v>999.9</v>
      </c>
      <c r="GS123">
        <v>32.303199999999997</v>
      </c>
      <c r="GT123">
        <v>66.900000000000006</v>
      </c>
      <c r="GU123">
        <v>34.6</v>
      </c>
      <c r="GV123">
        <v>36.5364</v>
      </c>
      <c r="GW123">
        <v>50.871899999999997</v>
      </c>
      <c r="GX123">
        <v>40.929499999999997</v>
      </c>
      <c r="GY123">
        <v>1</v>
      </c>
      <c r="GZ123">
        <v>0.72713700000000003</v>
      </c>
      <c r="HA123">
        <v>2.3567100000000001</v>
      </c>
      <c r="HB123">
        <v>20.192499999999999</v>
      </c>
      <c r="HC123">
        <v>5.2140000000000004</v>
      </c>
      <c r="HD123">
        <v>11.974</v>
      </c>
      <c r="HE123">
        <v>4.98895</v>
      </c>
      <c r="HF123">
        <v>3.2925</v>
      </c>
      <c r="HG123">
        <v>8284.2999999999993</v>
      </c>
      <c r="HH123">
        <v>9999</v>
      </c>
      <c r="HI123">
        <v>9999</v>
      </c>
      <c r="HJ123">
        <v>969.8</v>
      </c>
      <c r="HK123">
        <v>4.9712100000000001</v>
      </c>
      <c r="HL123">
        <v>1.87391</v>
      </c>
      <c r="HM123">
        <v>1.87018</v>
      </c>
      <c r="HN123">
        <v>1.8696699999999999</v>
      </c>
      <c r="HO123">
        <v>1.8744799999999999</v>
      </c>
      <c r="HP123">
        <v>1.8711599999999999</v>
      </c>
      <c r="HQ123">
        <v>1.8666100000000001</v>
      </c>
      <c r="HR123">
        <v>1.87768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-2.1389999999999998</v>
      </c>
      <c r="IG123">
        <v>0.56950000000000001</v>
      </c>
      <c r="IH123">
        <v>-1.4143203888967211</v>
      </c>
      <c r="II123">
        <v>1.7196870422270779E-5</v>
      </c>
      <c r="IJ123">
        <v>-2.1741833173098589E-6</v>
      </c>
      <c r="IK123">
        <v>9.0595066644434051E-10</v>
      </c>
      <c r="IL123">
        <v>-5.0132855213330413E-2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126.8</v>
      </c>
      <c r="IU123">
        <v>126.7</v>
      </c>
      <c r="IV123">
        <v>1.64062</v>
      </c>
      <c r="IW123">
        <v>2.52563</v>
      </c>
      <c r="IX123">
        <v>1.49902</v>
      </c>
      <c r="IY123">
        <v>2.3034699999999999</v>
      </c>
      <c r="IZ123">
        <v>1.69678</v>
      </c>
      <c r="JA123">
        <v>2.3596200000000001</v>
      </c>
      <c r="JB123">
        <v>39.441600000000001</v>
      </c>
      <c r="JC123">
        <v>14.456</v>
      </c>
      <c r="JD123">
        <v>18</v>
      </c>
      <c r="JE123">
        <v>728.84699999999998</v>
      </c>
      <c r="JF123">
        <v>309.31700000000001</v>
      </c>
      <c r="JG123">
        <v>30.000399999999999</v>
      </c>
      <c r="JH123">
        <v>36.374499999999998</v>
      </c>
      <c r="JI123">
        <v>30.002199999999998</v>
      </c>
      <c r="JJ123">
        <v>35.842300000000002</v>
      </c>
      <c r="JK123">
        <v>35.841200000000001</v>
      </c>
      <c r="JL123">
        <v>32.936100000000003</v>
      </c>
      <c r="JM123">
        <v>21.6158</v>
      </c>
      <c r="JN123">
        <v>100</v>
      </c>
      <c r="JO123">
        <v>30</v>
      </c>
      <c r="JP123">
        <v>725.51199999999994</v>
      </c>
      <c r="JQ123">
        <v>31.232500000000002</v>
      </c>
      <c r="JR123">
        <v>98.0929</v>
      </c>
      <c r="JS123">
        <v>97.998000000000005</v>
      </c>
    </row>
    <row r="124" spans="1:279" x14ac:dyDescent="0.2">
      <c r="A124">
        <v>109</v>
      </c>
      <c r="B124">
        <v>1658323700</v>
      </c>
      <c r="C124">
        <v>431.5</v>
      </c>
      <c r="D124" t="s">
        <v>637</v>
      </c>
      <c r="E124" t="s">
        <v>638</v>
      </c>
      <c r="F124">
        <v>4</v>
      </c>
      <c r="G124">
        <v>1658323698</v>
      </c>
      <c r="H124">
        <f t="shared" si="50"/>
        <v>2.7453166720449017E-3</v>
      </c>
      <c r="I124">
        <f t="shared" si="51"/>
        <v>2.7453166720449018</v>
      </c>
      <c r="J124">
        <f t="shared" si="52"/>
        <v>16.7155484778512</v>
      </c>
      <c r="K124">
        <f t="shared" si="53"/>
        <v>691.05214285714283</v>
      </c>
      <c r="L124">
        <f t="shared" si="54"/>
        <v>492.78639162833127</v>
      </c>
      <c r="M124">
        <f t="shared" si="55"/>
        <v>49.899502490557254</v>
      </c>
      <c r="N124">
        <f t="shared" si="56"/>
        <v>69.975873338671178</v>
      </c>
      <c r="O124">
        <f t="shared" si="57"/>
        <v>0.15186284737276468</v>
      </c>
      <c r="P124">
        <f t="shared" si="58"/>
        <v>2.7679022204710781</v>
      </c>
      <c r="Q124">
        <f t="shared" si="59"/>
        <v>0.14738122347485347</v>
      </c>
      <c r="R124">
        <f t="shared" si="60"/>
        <v>9.2504904135213381E-2</v>
      </c>
      <c r="S124">
        <f t="shared" si="61"/>
        <v>194.42266332680109</v>
      </c>
      <c r="T124">
        <f t="shared" si="62"/>
        <v>34.133591066904366</v>
      </c>
      <c r="U124">
        <f t="shared" si="63"/>
        <v>33.522357142857153</v>
      </c>
      <c r="V124">
        <f t="shared" si="64"/>
        <v>5.2022946287807565</v>
      </c>
      <c r="W124">
        <f t="shared" si="65"/>
        <v>64.709784423184132</v>
      </c>
      <c r="X124">
        <f t="shared" si="66"/>
        <v>3.3961776039537761</v>
      </c>
      <c r="Y124">
        <f t="shared" si="67"/>
        <v>5.2483216166255655</v>
      </c>
      <c r="Z124">
        <f t="shared" si="68"/>
        <v>1.8061170248269804</v>
      </c>
      <c r="AA124">
        <f t="shared" si="69"/>
        <v>-121.06846523718016</v>
      </c>
      <c r="AB124">
        <f t="shared" si="70"/>
        <v>23.496249982708552</v>
      </c>
      <c r="AC124">
        <f t="shared" si="71"/>
        <v>1.9556003743525248</v>
      </c>
      <c r="AD124">
        <f t="shared" si="72"/>
        <v>98.806048446681984</v>
      </c>
      <c r="AE124">
        <f t="shared" si="73"/>
        <v>26.417413771739295</v>
      </c>
      <c r="AF124">
        <f t="shared" si="74"/>
        <v>2.6558358891503597</v>
      </c>
      <c r="AG124">
        <f t="shared" si="75"/>
        <v>16.7155484778512</v>
      </c>
      <c r="AH124">
        <v>740.13221679172909</v>
      </c>
      <c r="AI124">
        <v>717.60389696969685</v>
      </c>
      <c r="AJ124">
        <v>1.7159917753350491</v>
      </c>
      <c r="AK124">
        <v>63.139762686809448</v>
      </c>
      <c r="AL124">
        <f t="shared" si="76"/>
        <v>2.7453166720449018</v>
      </c>
      <c r="AM124">
        <v>31.147163882699608</v>
      </c>
      <c r="AN124">
        <v>33.556560606060593</v>
      </c>
      <c r="AO124">
        <v>6.9994457036328742E-3</v>
      </c>
      <c r="AP124">
        <v>90.997480818109025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47239.384491008568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1009.4877426563741</v>
      </c>
      <c r="BI124">
        <f t="shared" si="83"/>
        <v>16.7155484778512</v>
      </c>
      <c r="BJ124" t="e">
        <f t="shared" si="84"/>
        <v>#DIV/0!</v>
      </c>
      <c r="BK124">
        <f t="shared" si="85"/>
        <v>1.6558446201501934E-2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1199.978571428572</v>
      </c>
      <c r="CQ124">
        <f t="shared" si="97"/>
        <v>1009.4877426563741</v>
      </c>
      <c r="CR124">
        <f t="shared" si="98"/>
        <v>0.84125480795426288</v>
      </c>
      <c r="CS124">
        <f t="shared" si="99"/>
        <v>0.16202177935172735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1658323698</v>
      </c>
      <c r="CZ124">
        <v>691.05214285714283</v>
      </c>
      <c r="DA124">
        <v>717.1224285714286</v>
      </c>
      <c r="DB124">
        <v>33.539214285714287</v>
      </c>
      <c r="DC124">
        <v>31.17072857142858</v>
      </c>
      <c r="DD124">
        <v>693.19757142857156</v>
      </c>
      <c r="DE124">
        <v>32.969257142857153</v>
      </c>
      <c r="DF124">
        <v>650.22842857142859</v>
      </c>
      <c r="DG124">
        <v>101.16</v>
      </c>
      <c r="DH124">
        <v>9.9903557142857147E-2</v>
      </c>
      <c r="DI124">
        <v>33.679814285714293</v>
      </c>
      <c r="DJ124">
        <v>999.89999999999986</v>
      </c>
      <c r="DK124">
        <v>33.522357142857153</v>
      </c>
      <c r="DL124">
        <v>0</v>
      </c>
      <c r="DM124">
        <v>0</v>
      </c>
      <c r="DN124">
        <v>9001.341428571428</v>
      </c>
      <c r="DO124">
        <v>0</v>
      </c>
      <c r="DP124">
        <v>12.04851428571429</v>
      </c>
      <c r="DQ124">
        <v>-26.070114285714279</v>
      </c>
      <c r="DR124">
        <v>715.03385714285719</v>
      </c>
      <c r="DS124">
        <v>740.19457142857152</v>
      </c>
      <c r="DT124">
        <v>2.3684914285714291</v>
      </c>
      <c r="DU124">
        <v>717.1224285714286</v>
      </c>
      <c r="DV124">
        <v>31.17072857142858</v>
      </c>
      <c r="DW124">
        <v>3.3928199999999999</v>
      </c>
      <c r="DX124">
        <v>3.153225714285715</v>
      </c>
      <c r="DY124">
        <v>26.092728571428569</v>
      </c>
      <c r="DZ124">
        <v>24.859957142857141</v>
      </c>
      <c r="EA124">
        <v>1199.978571428572</v>
      </c>
      <c r="EB124">
        <v>0.95800171428571423</v>
      </c>
      <c r="EC124">
        <v>4.1998614285714289E-2</v>
      </c>
      <c r="ED124">
        <v>0</v>
      </c>
      <c r="EE124">
        <v>716.88171428571434</v>
      </c>
      <c r="EF124">
        <v>5.0001600000000002</v>
      </c>
      <c r="EG124">
        <v>9117.0957142857133</v>
      </c>
      <c r="EH124">
        <v>9515.0257142857135</v>
      </c>
      <c r="EI124">
        <v>49.222999999999999</v>
      </c>
      <c r="EJ124">
        <v>51.5</v>
      </c>
      <c r="EK124">
        <v>50.33</v>
      </c>
      <c r="EL124">
        <v>50.803142857142859</v>
      </c>
      <c r="EM124">
        <v>50.875</v>
      </c>
      <c r="EN124">
        <v>1144.787142857143</v>
      </c>
      <c r="EO124">
        <v>50.191428571428567</v>
      </c>
      <c r="EP124">
        <v>0</v>
      </c>
      <c r="EQ124">
        <v>766211.40000009537</v>
      </c>
      <c r="ER124">
        <v>0</v>
      </c>
      <c r="ES124">
        <v>715.07123076923074</v>
      </c>
      <c r="ET124">
        <v>20.506940172485109</v>
      </c>
      <c r="EU124">
        <v>494.95008582342729</v>
      </c>
      <c r="EV124">
        <v>9068.9650000000001</v>
      </c>
      <c r="EW124">
        <v>15</v>
      </c>
      <c r="EX124">
        <v>1658316094</v>
      </c>
      <c r="EY124" t="s">
        <v>416</v>
      </c>
      <c r="EZ124">
        <v>1658316090.5</v>
      </c>
      <c r="FA124">
        <v>1658316094</v>
      </c>
      <c r="FB124">
        <v>11</v>
      </c>
      <c r="FC124">
        <v>-0.13300000000000001</v>
      </c>
      <c r="FD124">
        <v>0.107</v>
      </c>
      <c r="FE124">
        <v>-1.72</v>
      </c>
      <c r="FF124">
        <v>0.44</v>
      </c>
      <c r="FG124">
        <v>415</v>
      </c>
      <c r="FH124">
        <v>29</v>
      </c>
      <c r="FI124">
        <v>0.15</v>
      </c>
      <c r="FJ124">
        <v>0.28000000000000003</v>
      </c>
      <c r="FK124">
        <v>-25.884185365853661</v>
      </c>
      <c r="FL124">
        <v>-1.7180006968641299</v>
      </c>
      <c r="FM124">
        <v>0.17612128936142171</v>
      </c>
      <c r="FN124">
        <v>0</v>
      </c>
      <c r="FO124">
        <v>713.77326470588241</v>
      </c>
      <c r="FP124">
        <v>21.784980899604811</v>
      </c>
      <c r="FQ124">
        <v>2.1471704678870021</v>
      </c>
      <c r="FR124">
        <v>0</v>
      </c>
      <c r="FS124">
        <v>2.4503351219512202</v>
      </c>
      <c r="FT124">
        <v>-0.47153163763066058</v>
      </c>
      <c r="FU124">
        <v>4.7297823861762393E-2</v>
      </c>
      <c r="FV124">
        <v>0</v>
      </c>
      <c r="FW124">
        <v>0</v>
      </c>
      <c r="FX124">
        <v>3</v>
      </c>
      <c r="FY124" t="s">
        <v>426</v>
      </c>
      <c r="FZ124">
        <v>3.3687900000000002</v>
      </c>
      <c r="GA124">
        <v>2.89385</v>
      </c>
      <c r="GB124">
        <v>0.141898</v>
      </c>
      <c r="GC124">
        <v>0.14733299999999999</v>
      </c>
      <c r="GD124">
        <v>0.13875699999999999</v>
      </c>
      <c r="GE124">
        <v>0.13512299999999999</v>
      </c>
      <c r="GF124">
        <v>29543.3</v>
      </c>
      <c r="GG124">
        <v>25531.3</v>
      </c>
      <c r="GH124">
        <v>30778.7</v>
      </c>
      <c r="GI124">
        <v>27915.599999999999</v>
      </c>
      <c r="GJ124">
        <v>34927.199999999997</v>
      </c>
      <c r="GK124">
        <v>34067.800000000003</v>
      </c>
      <c r="GL124">
        <v>40122.699999999997</v>
      </c>
      <c r="GM124">
        <v>38911.9</v>
      </c>
      <c r="GN124">
        <v>2.34422</v>
      </c>
      <c r="GO124">
        <v>1.61145</v>
      </c>
      <c r="GP124">
        <v>0</v>
      </c>
      <c r="GQ124">
        <v>7.5735200000000003E-2</v>
      </c>
      <c r="GR124">
        <v>999.9</v>
      </c>
      <c r="GS124">
        <v>32.303199999999997</v>
      </c>
      <c r="GT124">
        <v>66.900000000000006</v>
      </c>
      <c r="GU124">
        <v>34.6</v>
      </c>
      <c r="GV124">
        <v>36.535699999999999</v>
      </c>
      <c r="GW124">
        <v>50.901899999999998</v>
      </c>
      <c r="GX124">
        <v>40.048099999999998</v>
      </c>
      <c r="GY124">
        <v>1</v>
      </c>
      <c r="GZ124">
        <v>0.72896099999999997</v>
      </c>
      <c r="HA124">
        <v>2.3578899999999998</v>
      </c>
      <c r="HB124">
        <v>20.192599999999999</v>
      </c>
      <c r="HC124">
        <v>5.2142900000000001</v>
      </c>
      <c r="HD124">
        <v>11.974</v>
      </c>
      <c r="HE124">
        <v>4.9888500000000002</v>
      </c>
      <c r="HF124">
        <v>3.2925</v>
      </c>
      <c r="HG124">
        <v>8284.2999999999993</v>
      </c>
      <c r="HH124">
        <v>9999</v>
      </c>
      <c r="HI124">
        <v>9999</v>
      </c>
      <c r="HJ124">
        <v>969.8</v>
      </c>
      <c r="HK124">
        <v>4.9712399999999999</v>
      </c>
      <c r="HL124">
        <v>1.87391</v>
      </c>
      <c r="HM124">
        <v>1.8702000000000001</v>
      </c>
      <c r="HN124">
        <v>1.8696699999999999</v>
      </c>
      <c r="HO124">
        <v>1.8745000000000001</v>
      </c>
      <c r="HP124">
        <v>1.8711500000000001</v>
      </c>
      <c r="HQ124">
        <v>1.8666100000000001</v>
      </c>
      <c r="HR124">
        <v>1.8776999999999999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-2.1509999999999998</v>
      </c>
      <c r="IG124">
        <v>0.57069999999999999</v>
      </c>
      <c r="IH124">
        <v>-1.4143203888967211</v>
      </c>
      <c r="II124">
        <v>1.7196870422270779E-5</v>
      </c>
      <c r="IJ124">
        <v>-2.1741833173098589E-6</v>
      </c>
      <c r="IK124">
        <v>9.0595066644434051E-10</v>
      </c>
      <c r="IL124">
        <v>-5.0132855213330413E-2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126.8</v>
      </c>
      <c r="IU124">
        <v>126.8</v>
      </c>
      <c r="IV124">
        <v>1.65283</v>
      </c>
      <c r="IW124">
        <v>2.5305200000000001</v>
      </c>
      <c r="IX124">
        <v>1.49902</v>
      </c>
      <c r="IY124">
        <v>2.3034699999999999</v>
      </c>
      <c r="IZ124">
        <v>1.69678</v>
      </c>
      <c r="JA124">
        <v>2.3779300000000001</v>
      </c>
      <c r="JB124">
        <v>39.4666</v>
      </c>
      <c r="JC124">
        <v>14.456</v>
      </c>
      <c r="JD124">
        <v>18</v>
      </c>
      <c r="JE124">
        <v>728.69899999999996</v>
      </c>
      <c r="JF124">
        <v>309.399</v>
      </c>
      <c r="JG124">
        <v>30.000399999999999</v>
      </c>
      <c r="JH124">
        <v>36.4009</v>
      </c>
      <c r="JI124">
        <v>30.002199999999998</v>
      </c>
      <c r="JJ124">
        <v>35.864699999999999</v>
      </c>
      <c r="JK124">
        <v>35.862900000000003</v>
      </c>
      <c r="JL124">
        <v>33.189399999999999</v>
      </c>
      <c r="JM124">
        <v>21.6158</v>
      </c>
      <c r="JN124">
        <v>100</v>
      </c>
      <c r="JO124">
        <v>30</v>
      </c>
      <c r="JP124">
        <v>732.19299999999998</v>
      </c>
      <c r="JQ124">
        <v>31.217300000000002</v>
      </c>
      <c r="JR124">
        <v>98.088300000000004</v>
      </c>
      <c r="JS124">
        <v>97.996300000000005</v>
      </c>
    </row>
    <row r="125" spans="1:279" x14ac:dyDescent="0.2">
      <c r="A125">
        <v>110</v>
      </c>
      <c r="B125">
        <v>1658323704</v>
      </c>
      <c r="C125">
        <v>435.5</v>
      </c>
      <c r="D125" t="s">
        <v>639</v>
      </c>
      <c r="E125" t="s">
        <v>640</v>
      </c>
      <c r="F125">
        <v>4</v>
      </c>
      <c r="G125">
        <v>1658323701.6875</v>
      </c>
      <c r="H125">
        <f t="shared" si="50"/>
        <v>2.7533364198882161E-3</v>
      </c>
      <c r="I125">
        <f t="shared" si="51"/>
        <v>2.7533364198882162</v>
      </c>
      <c r="J125">
        <f t="shared" si="52"/>
        <v>16.850174827574211</v>
      </c>
      <c r="K125">
        <f t="shared" si="53"/>
        <v>697.09799999999996</v>
      </c>
      <c r="L125">
        <f t="shared" si="54"/>
        <v>497.85813471402361</v>
      </c>
      <c r="M125">
        <f t="shared" si="55"/>
        <v>50.413355715595365</v>
      </c>
      <c r="N125">
        <f t="shared" si="56"/>
        <v>70.588480919000617</v>
      </c>
      <c r="O125">
        <f t="shared" si="57"/>
        <v>0.15240937626058734</v>
      </c>
      <c r="P125">
        <f t="shared" si="58"/>
        <v>2.767464835006308</v>
      </c>
      <c r="Q125">
        <f t="shared" si="59"/>
        <v>0.14789526257839078</v>
      </c>
      <c r="R125">
        <f t="shared" si="60"/>
        <v>9.2828977393483947E-2</v>
      </c>
      <c r="S125">
        <f t="shared" si="61"/>
        <v>194.43032275390033</v>
      </c>
      <c r="T125">
        <f t="shared" si="62"/>
        <v>34.127990906320058</v>
      </c>
      <c r="U125">
        <f t="shared" si="63"/>
        <v>33.534725000000002</v>
      </c>
      <c r="V125">
        <f t="shared" si="64"/>
        <v>5.2058971812150201</v>
      </c>
      <c r="W125">
        <f t="shared" si="65"/>
        <v>64.811899606160694</v>
      </c>
      <c r="X125">
        <f t="shared" si="66"/>
        <v>3.4008662668963825</v>
      </c>
      <c r="Y125">
        <f t="shared" si="67"/>
        <v>5.247286821651981</v>
      </c>
      <c r="Z125">
        <f t="shared" si="68"/>
        <v>1.8050309143186376</v>
      </c>
      <c r="AA125">
        <f t="shared" si="69"/>
        <v>-121.42213611707032</v>
      </c>
      <c r="AB125">
        <f t="shared" si="70"/>
        <v>21.121063304919129</v>
      </c>
      <c r="AC125">
        <f t="shared" si="71"/>
        <v>1.7582666874428503</v>
      </c>
      <c r="AD125">
        <f t="shared" si="72"/>
        <v>95.887516629191978</v>
      </c>
      <c r="AE125">
        <f t="shared" si="73"/>
        <v>26.514200209382132</v>
      </c>
      <c r="AF125">
        <f t="shared" si="74"/>
        <v>2.6373698905037166</v>
      </c>
      <c r="AG125">
        <f t="shared" si="75"/>
        <v>16.850174827574211</v>
      </c>
      <c r="AH125">
        <v>747.05001253223429</v>
      </c>
      <c r="AI125">
        <v>724.42160606060543</v>
      </c>
      <c r="AJ125">
        <v>1.708620922334847</v>
      </c>
      <c r="AK125">
        <v>63.139762686809448</v>
      </c>
      <c r="AL125">
        <f t="shared" si="76"/>
        <v>2.7533364198882162</v>
      </c>
      <c r="AM125">
        <v>31.232390212143269</v>
      </c>
      <c r="AN125">
        <v>33.607392121212108</v>
      </c>
      <c r="AO125">
        <v>1.444542851004214E-2</v>
      </c>
      <c r="AP125">
        <v>90.997480818109025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47227.923652922836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1009.5278185253369</v>
      </c>
      <c r="BI125">
        <f t="shared" si="83"/>
        <v>16.850174827574211</v>
      </c>
      <c r="BJ125" t="e">
        <f t="shared" si="84"/>
        <v>#DIV/0!</v>
      </c>
      <c r="BK125">
        <f t="shared" si="85"/>
        <v>1.6691144630554138E-2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1200.0262499999999</v>
      </c>
      <c r="CQ125">
        <f t="shared" si="97"/>
        <v>1009.5278185253369</v>
      </c>
      <c r="CR125">
        <f t="shared" si="98"/>
        <v>0.84125477965614248</v>
      </c>
      <c r="CS125">
        <f t="shared" si="99"/>
        <v>0.16202172473635501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1658323701.6875</v>
      </c>
      <c r="CZ125">
        <v>697.09799999999996</v>
      </c>
      <c r="DA125">
        <v>723.2595</v>
      </c>
      <c r="DB125">
        <v>33.585324999999997</v>
      </c>
      <c r="DC125">
        <v>31.2335125</v>
      </c>
      <c r="DD125">
        <v>699.25375000000008</v>
      </c>
      <c r="DE125">
        <v>33.013949999999987</v>
      </c>
      <c r="DF125">
        <v>650.25412499999993</v>
      </c>
      <c r="DG125">
        <v>101.160375</v>
      </c>
      <c r="DH125">
        <v>0.1001090625</v>
      </c>
      <c r="DI125">
        <v>33.676287500000001</v>
      </c>
      <c r="DJ125">
        <v>999.9</v>
      </c>
      <c r="DK125">
        <v>33.534725000000002</v>
      </c>
      <c r="DL125">
        <v>0</v>
      </c>
      <c r="DM125">
        <v>0</v>
      </c>
      <c r="DN125">
        <v>8998.9850000000006</v>
      </c>
      <c r="DO125">
        <v>0</v>
      </c>
      <c r="DP125">
        <v>13.391425</v>
      </c>
      <c r="DQ125">
        <v>-26.161337499999998</v>
      </c>
      <c r="DR125">
        <v>721.32412499999998</v>
      </c>
      <c r="DS125">
        <v>746.57774999999992</v>
      </c>
      <c r="DT125">
        <v>2.3518037500000002</v>
      </c>
      <c r="DU125">
        <v>723.2595</v>
      </c>
      <c r="DV125">
        <v>31.2335125</v>
      </c>
      <c r="DW125">
        <v>3.3975075000000001</v>
      </c>
      <c r="DX125">
        <v>3.1595949999999999</v>
      </c>
      <c r="DY125">
        <v>26.116087499999999</v>
      </c>
      <c r="DZ125">
        <v>24.893775000000002</v>
      </c>
      <c r="EA125">
        <v>1200.0262499999999</v>
      </c>
      <c r="EB125">
        <v>0.95800249999999998</v>
      </c>
      <c r="EC125">
        <v>4.1997850000000003E-2</v>
      </c>
      <c r="ED125">
        <v>0</v>
      </c>
      <c r="EE125">
        <v>718.01875000000007</v>
      </c>
      <c r="EF125">
        <v>5.0001600000000002</v>
      </c>
      <c r="EG125">
        <v>9151.8299999999981</v>
      </c>
      <c r="EH125">
        <v>9515.3950000000004</v>
      </c>
      <c r="EI125">
        <v>49.25</v>
      </c>
      <c r="EJ125">
        <v>51.5</v>
      </c>
      <c r="EK125">
        <v>50.319875000000003</v>
      </c>
      <c r="EL125">
        <v>50.796499999999988</v>
      </c>
      <c r="EM125">
        <v>50.882624999999997</v>
      </c>
      <c r="EN125">
        <v>1144.8387499999999</v>
      </c>
      <c r="EO125">
        <v>50.192500000000003</v>
      </c>
      <c r="EP125">
        <v>0</v>
      </c>
      <c r="EQ125">
        <v>766215.60000014305</v>
      </c>
      <c r="ER125">
        <v>0</v>
      </c>
      <c r="ES125">
        <v>716.56739999999991</v>
      </c>
      <c r="ET125">
        <v>18.577230728172751</v>
      </c>
      <c r="EU125">
        <v>559.8384605695428</v>
      </c>
      <c r="EV125">
        <v>9106.7088000000003</v>
      </c>
      <c r="EW125">
        <v>15</v>
      </c>
      <c r="EX125">
        <v>1658316094</v>
      </c>
      <c r="EY125" t="s">
        <v>416</v>
      </c>
      <c r="EZ125">
        <v>1658316090.5</v>
      </c>
      <c r="FA125">
        <v>1658316094</v>
      </c>
      <c r="FB125">
        <v>11</v>
      </c>
      <c r="FC125">
        <v>-0.13300000000000001</v>
      </c>
      <c r="FD125">
        <v>0.107</v>
      </c>
      <c r="FE125">
        <v>-1.72</v>
      </c>
      <c r="FF125">
        <v>0.44</v>
      </c>
      <c r="FG125">
        <v>415</v>
      </c>
      <c r="FH125">
        <v>29</v>
      </c>
      <c r="FI125">
        <v>0.15</v>
      </c>
      <c r="FJ125">
        <v>0.28000000000000003</v>
      </c>
      <c r="FK125">
        <v>-25.984012499999999</v>
      </c>
      <c r="FL125">
        <v>-1.263677673545913</v>
      </c>
      <c r="FM125">
        <v>0.12716942869160819</v>
      </c>
      <c r="FN125">
        <v>0</v>
      </c>
      <c r="FO125">
        <v>715.02526470588225</v>
      </c>
      <c r="FP125">
        <v>20.743391906318259</v>
      </c>
      <c r="FQ125">
        <v>2.0473789457689282</v>
      </c>
      <c r="FR125">
        <v>0</v>
      </c>
      <c r="FS125">
        <v>2.4206574999999999</v>
      </c>
      <c r="FT125">
        <v>-0.5199609005628596</v>
      </c>
      <c r="FU125">
        <v>5.0847928755751698E-2</v>
      </c>
      <c r="FV125">
        <v>0</v>
      </c>
      <c r="FW125">
        <v>0</v>
      </c>
      <c r="FX125">
        <v>3</v>
      </c>
      <c r="FY125" t="s">
        <v>426</v>
      </c>
      <c r="FZ125">
        <v>3.3688099999999999</v>
      </c>
      <c r="GA125">
        <v>2.8938000000000001</v>
      </c>
      <c r="GB125">
        <v>0.142815</v>
      </c>
      <c r="GC125">
        <v>0.14826300000000001</v>
      </c>
      <c r="GD125">
        <v>0.13889199999999999</v>
      </c>
      <c r="GE125">
        <v>0.135189</v>
      </c>
      <c r="GF125">
        <v>29510</v>
      </c>
      <c r="GG125">
        <v>25502.2</v>
      </c>
      <c r="GH125">
        <v>30777.1</v>
      </c>
      <c r="GI125">
        <v>27914.3</v>
      </c>
      <c r="GJ125">
        <v>34920.300000000003</v>
      </c>
      <c r="GK125">
        <v>34064</v>
      </c>
      <c r="GL125">
        <v>40121</v>
      </c>
      <c r="GM125">
        <v>38910.6</v>
      </c>
      <c r="GN125">
        <v>2.3437800000000002</v>
      </c>
      <c r="GO125">
        <v>1.61138</v>
      </c>
      <c r="GP125">
        <v>0</v>
      </c>
      <c r="GQ125">
        <v>7.5716500000000006E-2</v>
      </c>
      <c r="GR125">
        <v>999.9</v>
      </c>
      <c r="GS125">
        <v>32.303199999999997</v>
      </c>
      <c r="GT125">
        <v>66.900000000000006</v>
      </c>
      <c r="GU125">
        <v>34.6</v>
      </c>
      <c r="GV125">
        <v>36.531700000000001</v>
      </c>
      <c r="GW125">
        <v>51.051900000000003</v>
      </c>
      <c r="GX125">
        <v>40.4407</v>
      </c>
      <c r="GY125">
        <v>1</v>
      </c>
      <c r="GZ125">
        <v>0.73082599999999998</v>
      </c>
      <c r="HA125">
        <v>2.3612700000000002</v>
      </c>
      <c r="HB125">
        <v>20.192699999999999</v>
      </c>
      <c r="HC125">
        <v>5.2145900000000003</v>
      </c>
      <c r="HD125">
        <v>11.974</v>
      </c>
      <c r="HE125">
        <v>4.9893999999999998</v>
      </c>
      <c r="HF125">
        <v>3.2925</v>
      </c>
      <c r="HG125">
        <v>8284.2999999999993</v>
      </c>
      <c r="HH125">
        <v>9999</v>
      </c>
      <c r="HI125">
        <v>9999</v>
      </c>
      <c r="HJ125">
        <v>969.8</v>
      </c>
      <c r="HK125">
        <v>4.9712300000000003</v>
      </c>
      <c r="HL125">
        <v>1.8738999999999999</v>
      </c>
      <c r="HM125">
        <v>1.8702000000000001</v>
      </c>
      <c r="HN125">
        <v>1.86968</v>
      </c>
      <c r="HO125">
        <v>1.8744700000000001</v>
      </c>
      <c r="HP125">
        <v>1.87114</v>
      </c>
      <c r="HQ125">
        <v>1.8666100000000001</v>
      </c>
      <c r="HR125">
        <v>1.8777200000000001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-2.1619999999999999</v>
      </c>
      <c r="IG125">
        <v>0.57220000000000004</v>
      </c>
      <c r="IH125">
        <v>-1.4143203888967211</v>
      </c>
      <c r="II125">
        <v>1.7196870422270779E-5</v>
      </c>
      <c r="IJ125">
        <v>-2.1741833173098589E-6</v>
      </c>
      <c r="IK125">
        <v>9.0595066644434051E-10</v>
      </c>
      <c r="IL125">
        <v>-5.0132855213330413E-2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126.9</v>
      </c>
      <c r="IU125">
        <v>126.8</v>
      </c>
      <c r="IV125">
        <v>1.6650400000000001</v>
      </c>
      <c r="IW125">
        <v>2.5280800000000001</v>
      </c>
      <c r="IX125">
        <v>1.49902</v>
      </c>
      <c r="IY125">
        <v>2.3034699999999999</v>
      </c>
      <c r="IZ125">
        <v>1.69678</v>
      </c>
      <c r="JA125">
        <v>2.3986800000000001</v>
      </c>
      <c r="JB125">
        <v>39.4666</v>
      </c>
      <c r="JC125">
        <v>14.456</v>
      </c>
      <c r="JD125">
        <v>18</v>
      </c>
      <c r="JE125">
        <v>728.57100000000003</v>
      </c>
      <c r="JF125">
        <v>309.471</v>
      </c>
      <c r="JG125">
        <v>30.000699999999998</v>
      </c>
      <c r="JH125">
        <v>36.426000000000002</v>
      </c>
      <c r="JI125">
        <v>30.002199999999998</v>
      </c>
      <c r="JJ125">
        <v>35.886800000000001</v>
      </c>
      <c r="JK125">
        <v>35.885599999999997</v>
      </c>
      <c r="JL125">
        <v>33.4422</v>
      </c>
      <c r="JM125">
        <v>21.6158</v>
      </c>
      <c r="JN125">
        <v>100</v>
      </c>
      <c r="JO125">
        <v>30</v>
      </c>
      <c r="JP125">
        <v>738.87900000000002</v>
      </c>
      <c r="JQ125">
        <v>31.197199999999999</v>
      </c>
      <c r="JR125">
        <v>98.083699999999993</v>
      </c>
      <c r="JS125">
        <v>97.992599999999996</v>
      </c>
    </row>
    <row r="126" spans="1:279" x14ac:dyDescent="0.2">
      <c r="A126">
        <v>111</v>
      </c>
      <c r="B126">
        <v>1658323708</v>
      </c>
      <c r="C126">
        <v>439.5</v>
      </c>
      <c r="D126" t="s">
        <v>641</v>
      </c>
      <c r="E126" t="s">
        <v>642</v>
      </c>
      <c r="F126">
        <v>4</v>
      </c>
      <c r="G126">
        <v>1658323706</v>
      </c>
      <c r="H126">
        <f t="shared" si="50"/>
        <v>2.746370665464491E-3</v>
      </c>
      <c r="I126">
        <f t="shared" si="51"/>
        <v>2.7463706654644908</v>
      </c>
      <c r="J126">
        <f t="shared" si="52"/>
        <v>16.960133701336222</v>
      </c>
      <c r="K126">
        <f t="shared" si="53"/>
        <v>704.22657142857145</v>
      </c>
      <c r="L126">
        <f t="shared" si="54"/>
        <v>503.85698567422099</v>
      </c>
      <c r="M126">
        <f t="shared" si="55"/>
        <v>51.020643283669642</v>
      </c>
      <c r="N126">
        <f t="shared" si="56"/>
        <v>71.310101305155214</v>
      </c>
      <c r="O126">
        <f t="shared" si="57"/>
        <v>0.15256276059699922</v>
      </c>
      <c r="P126">
        <f t="shared" si="58"/>
        <v>2.7716169719242636</v>
      </c>
      <c r="Q126">
        <f t="shared" si="59"/>
        <v>0.14804626150816758</v>
      </c>
      <c r="R126">
        <f t="shared" si="60"/>
        <v>9.2923565483093828E-2</v>
      </c>
      <c r="S126">
        <f t="shared" si="61"/>
        <v>194.43411897973698</v>
      </c>
      <c r="T126">
        <f t="shared" si="62"/>
        <v>34.132056295063713</v>
      </c>
      <c r="U126">
        <f t="shared" si="63"/>
        <v>33.528042857142857</v>
      </c>
      <c r="V126">
        <f t="shared" si="64"/>
        <v>5.2039505140146751</v>
      </c>
      <c r="W126">
        <f t="shared" si="65"/>
        <v>64.887337145885766</v>
      </c>
      <c r="X126">
        <f t="shared" si="66"/>
        <v>3.4053519827129723</v>
      </c>
      <c r="Y126">
        <f t="shared" si="67"/>
        <v>5.2480994482124341</v>
      </c>
      <c r="Z126">
        <f t="shared" si="68"/>
        <v>1.7985985313017028</v>
      </c>
      <c r="AA126">
        <f t="shared" si="69"/>
        <v>-121.11494634698406</v>
      </c>
      <c r="AB126">
        <f t="shared" si="70"/>
        <v>22.565070162949745</v>
      </c>
      <c r="AC126">
        <f t="shared" si="71"/>
        <v>1.8756260131698848</v>
      </c>
      <c r="AD126">
        <f t="shared" si="72"/>
        <v>97.759868808872568</v>
      </c>
      <c r="AE126">
        <f t="shared" si="73"/>
        <v>26.68000585761234</v>
      </c>
      <c r="AF126">
        <f t="shared" si="74"/>
        <v>2.6694726592414524</v>
      </c>
      <c r="AG126">
        <f t="shared" si="75"/>
        <v>16.960133701336222</v>
      </c>
      <c r="AH126">
        <v>754.10195884837697</v>
      </c>
      <c r="AI126">
        <v>731.31459999999936</v>
      </c>
      <c r="AJ126">
        <v>1.7225853527549291</v>
      </c>
      <c r="AK126">
        <v>63.139762686809448</v>
      </c>
      <c r="AL126">
        <f t="shared" si="76"/>
        <v>2.7463706654644908</v>
      </c>
      <c r="AM126">
        <v>31.247851415408689</v>
      </c>
      <c r="AN126">
        <v>33.641169696969669</v>
      </c>
      <c r="AO126">
        <v>1.0015217534041641E-2</v>
      </c>
      <c r="AP126">
        <v>90.997480818109025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47341.515288943774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1009.548853357377</v>
      </c>
      <c r="BI126">
        <f t="shared" si="83"/>
        <v>16.960133701336222</v>
      </c>
      <c r="BJ126" t="e">
        <f t="shared" si="84"/>
        <v>#DIV/0!</v>
      </c>
      <c r="BK126">
        <f t="shared" si="85"/>
        <v>1.6799715679863578E-2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1200.0514285714289</v>
      </c>
      <c r="CQ126">
        <f t="shared" si="97"/>
        <v>1009.548853357377</v>
      </c>
      <c r="CR126">
        <f t="shared" si="98"/>
        <v>0.84125465736011751</v>
      </c>
      <c r="CS126">
        <f t="shared" si="99"/>
        <v>0.16202148870502675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1658323706</v>
      </c>
      <c r="CZ126">
        <v>704.22657142857145</v>
      </c>
      <c r="DA126">
        <v>730.5795714285714</v>
      </c>
      <c r="DB126">
        <v>33.629728571428572</v>
      </c>
      <c r="DC126">
        <v>31.249371428571429</v>
      </c>
      <c r="DD126">
        <v>706.39428571428573</v>
      </c>
      <c r="DE126">
        <v>33.056985714285709</v>
      </c>
      <c r="DF126">
        <v>650.24671428571423</v>
      </c>
      <c r="DG126">
        <v>101.1601428571429</v>
      </c>
      <c r="DH126">
        <v>0.1000256714285714</v>
      </c>
      <c r="DI126">
        <v>33.67905714285714</v>
      </c>
      <c r="DJ126">
        <v>999.89999999999986</v>
      </c>
      <c r="DK126">
        <v>33.528042857142857</v>
      </c>
      <c r="DL126">
        <v>0</v>
      </c>
      <c r="DM126">
        <v>0</v>
      </c>
      <c r="DN126">
        <v>9021.0728571428572</v>
      </c>
      <c r="DO126">
        <v>0</v>
      </c>
      <c r="DP126">
        <v>14.081528571428571</v>
      </c>
      <c r="DQ126">
        <v>-26.352928571428571</v>
      </c>
      <c r="DR126">
        <v>728.73357142857128</v>
      </c>
      <c r="DS126">
        <v>754.14614285714276</v>
      </c>
      <c r="DT126">
        <v>2.3803542857142861</v>
      </c>
      <c r="DU126">
        <v>730.5795714285714</v>
      </c>
      <c r="DV126">
        <v>31.249371428571429</v>
      </c>
      <c r="DW126">
        <v>3.401995714285714</v>
      </c>
      <c r="DX126">
        <v>3.1611957142857152</v>
      </c>
      <c r="DY126">
        <v>26.13842857142857</v>
      </c>
      <c r="DZ126">
        <v>24.902257142857149</v>
      </c>
      <c r="EA126">
        <v>1200.0514285714289</v>
      </c>
      <c r="EB126">
        <v>0.9580032857142855</v>
      </c>
      <c r="EC126">
        <v>4.199708571428571E-2</v>
      </c>
      <c r="ED126">
        <v>0</v>
      </c>
      <c r="EE126">
        <v>719.43971428571422</v>
      </c>
      <c r="EF126">
        <v>5.0001600000000002</v>
      </c>
      <c r="EG126">
        <v>9174.2714285714283</v>
      </c>
      <c r="EH126">
        <v>9515.5985714285725</v>
      </c>
      <c r="EI126">
        <v>49.285714285714278</v>
      </c>
      <c r="EJ126">
        <v>51.517714285714291</v>
      </c>
      <c r="EK126">
        <v>50.365714285714283</v>
      </c>
      <c r="EL126">
        <v>50.811999999999998</v>
      </c>
      <c r="EM126">
        <v>50.910428571428568</v>
      </c>
      <c r="EN126">
        <v>1144.8657142857139</v>
      </c>
      <c r="EO126">
        <v>50.188571428571429</v>
      </c>
      <c r="EP126">
        <v>0</v>
      </c>
      <c r="EQ126">
        <v>766219.20000004768</v>
      </c>
      <c r="ER126">
        <v>0</v>
      </c>
      <c r="ES126">
        <v>717.76063999999997</v>
      </c>
      <c r="ET126">
        <v>18.511923029468232</v>
      </c>
      <c r="EU126">
        <v>490.4838453624738</v>
      </c>
      <c r="EV126">
        <v>9135.6607999999997</v>
      </c>
      <c r="EW126">
        <v>15</v>
      </c>
      <c r="EX126">
        <v>1658316094</v>
      </c>
      <c r="EY126" t="s">
        <v>416</v>
      </c>
      <c r="EZ126">
        <v>1658316090.5</v>
      </c>
      <c r="FA126">
        <v>1658316094</v>
      </c>
      <c r="FB126">
        <v>11</v>
      </c>
      <c r="FC126">
        <v>-0.13300000000000001</v>
      </c>
      <c r="FD126">
        <v>0.107</v>
      </c>
      <c r="FE126">
        <v>-1.72</v>
      </c>
      <c r="FF126">
        <v>0.44</v>
      </c>
      <c r="FG126">
        <v>415</v>
      </c>
      <c r="FH126">
        <v>29</v>
      </c>
      <c r="FI126">
        <v>0.15</v>
      </c>
      <c r="FJ126">
        <v>0.28000000000000003</v>
      </c>
      <c r="FK126">
        <v>-26.091582926829261</v>
      </c>
      <c r="FL126">
        <v>-1.448429268292706</v>
      </c>
      <c r="FM126">
        <v>0.14963493446032519</v>
      </c>
      <c r="FN126">
        <v>0</v>
      </c>
      <c r="FO126">
        <v>716.65585294117659</v>
      </c>
      <c r="FP126">
        <v>19.512131374234631</v>
      </c>
      <c r="FQ126">
        <v>1.928964323342111</v>
      </c>
      <c r="FR126">
        <v>0</v>
      </c>
      <c r="FS126">
        <v>2.396605365853659</v>
      </c>
      <c r="FT126">
        <v>-0.32726822299651409</v>
      </c>
      <c r="FU126">
        <v>3.8159088173487662E-2</v>
      </c>
      <c r="FV126">
        <v>0</v>
      </c>
      <c r="FW126">
        <v>0</v>
      </c>
      <c r="FX126">
        <v>3</v>
      </c>
      <c r="FY126" t="s">
        <v>426</v>
      </c>
      <c r="FZ126">
        <v>3.3686699999999998</v>
      </c>
      <c r="GA126">
        <v>2.8940199999999998</v>
      </c>
      <c r="GB126">
        <v>0.143738</v>
      </c>
      <c r="GC126">
        <v>0.14919499999999999</v>
      </c>
      <c r="GD126">
        <v>0.13897300000000001</v>
      </c>
      <c r="GE126">
        <v>0.13520599999999999</v>
      </c>
      <c r="GF126">
        <v>29476.7</v>
      </c>
      <c r="GG126">
        <v>25473.1</v>
      </c>
      <c r="GH126">
        <v>30775.8</v>
      </c>
      <c r="GI126">
        <v>27913.3</v>
      </c>
      <c r="GJ126">
        <v>34915.800000000003</v>
      </c>
      <c r="GK126">
        <v>34062.300000000003</v>
      </c>
      <c r="GL126">
        <v>40119.4</v>
      </c>
      <c r="GM126">
        <v>38909.300000000003</v>
      </c>
      <c r="GN126">
        <v>2.34382</v>
      </c>
      <c r="GO126">
        <v>1.6109800000000001</v>
      </c>
      <c r="GP126">
        <v>0</v>
      </c>
      <c r="GQ126">
        <v>7.5675500000000007E-2</v>
      </c>
      <c r="GR126">
        <v>999.9</v>
      </c>
      <c r="GS126">
        <v>32.303899999999999</v>
      </c>
      <c r="GT126">
        <v>66.900000000000006</v>
      </c>
      <c r="GU126">
        <v>34.6</v>
      </c>
      <c r="GV126">
        <v>36.536099999999998</v>
      </c>
      <c r="GW126">
        <v>50.751899999999999</v>
      </c>
      <c r="GX126">
        <v>40.877400000000002</v>
      </c>
      <c r="GY126">
        <v>1</v>
      </c>
      <c r="GZ126">
        <v>0.73249699999999995</v>
      </c>
      <c r="HA126">
        <v>2.36578</v>
      </c>
      <c r="HB126">
        <v>20.192699999999999</v>
      </c>
      <c r="HC126">
        <v>5.2145900000000003</v>
      </c>
      <c r="HD126">
        <v>11.974</v>
      </c>
      <c r="HE126">
        <v>4.9892500000000002</v>
      </c>
      <c r="HF126">
        <v>3.2925</v>
      </c>
      <c r="HG126">
        <v>8284.5</v>
      </c>
      <c r="HH126">
        <v>9999</v>
      </c>
      <c r="HI126">
        <v>9999</v>
      </c>
      <c r="HJ126">
        <v>969.8</v>
      </c>
      <c r="HK126">
        <v>4.9712300000000003</v>
      </c>
      <c r="HL126">
        <v>1.87392</v>
      </c>
      <c r="HM126">
        <v>1.8702000000000001</v>
      </c>
      <c r="HN126">
        <v>1.8696900000000001</v>
      </c>
      <c r="HO126">
        <v>1.8744799999999999</v>
      </c>
      <c r="HP126">
        <v>1.8711500000000001</v>
      </c>
      <c r="HQ126">
        <v>1.8666100000000001</v>
      </c>
      <c r="HR126">
        <v>1.8776999999999999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-2.1739999999999999</v>
      </c>
      <c r="IG126">
        <v>0.57320000000000004</v>
      </c>
      <c r="IH126">
        <v>-1.4143203888967211</v>
      </c>
      <c r="II126">
        <v>1.7196870422270779E-5</v>
      </c>
      <c r="IJ126">
        <v>-2.1741833173098589E-6</v>
      </c>
      <c r="IK126">
        <v>9.0595066644434051E-10</v>
      </c>
      <c r="IL126">
        <v>-5.0132855213330413E-2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127</v>
      </c>
      <c r="IU126">
        <v>126.9</v>
      </c>
      <c r="IV126">
        <v>1.6784699999999999</v>
      </c>
      <c r="IW126">
        <v>2.5293000000000001</v>
      </c>
      <c r="IX126">
        <v>1.49902</v>
      </c>
      <c r="IY126">
        <v>2.3034699999999999</v>
      </c>
      <c r="IZ126">
        <v>1.69678</v>
      </c>
      <c r="JA126">
        <v>2.3779300000000001</v>
      </c>
      <c r="JB126">
        <v>39.4666</v>
      </c>
      <c r="JC126">
        <v>14.4472</v>
      </c>
      <c r="JD126">
        <v>18</v>
      </c>
      <c r="JE126">
        <v>728.87099999999998</v>
      </c>
      <c r="JF126">
        <v>309.36700000000002</v>
      </c>
      <c r="JG126">
        <v>30.001100000000001</v>
      </c>
      <c r="JH126">
        <v>36.450600000000001</v>
      </c>
      <c r="JI126">
        <v>30.002199999999998</v>
      </c>
      <c r="JJ126">
        <v>35.909100000000002</v>
      </c>
      <c r="JK126">
        <v>35.906399999999998</v>
      </c>
      <c r="JL126">
        <v>33.691600000000001</v>
      </c>
      <c r="JM126">
        <v>21.6158</v>
      </c>
      <c r="JN126">
        <v>100</v>
      </c>
      <c r="JO126">
        <v>30</v>
      </c>
      <c r="JP126">
        <v>745.55899999999997</v>
      </c>
      <c r="JQ126">
        <v>31.197199999999999</v>
      </c>
      <c r="JR126">
        <v>98.079800000000006</v>
      </c>
      <c r="JS126">
        <v>97.989199999999997</v>
      </c>
    </row>
    <row r="127" spans="1:279" x14ac:dyDescent="0.2">
      <c r="A127">
        <v>112</v>
      </c>
      <c r="B127">
        <v>1658323712</v>
      </c>
      <c r="C127">
        <v>443.5</v>
      </c>
      <c r="D127" t="s">
        <v>643</v>
      </c>
      <c r="E127" t="s">
        <v>644</v>
      </c>
      <c r="F127">
        <v>4</v>
      </c>
      <c r="G127">
        <v>1658323709.6875</v>
      </c>
      <c r="H127">
        <f t="shared" si="50"/>
        <v>2.7338649273283928E-3</v>
      </c>
      <c r="I127">
        <f t="shared" si="51"/>
        <v>2.7338649273283928</v>
      </c>
      <c r="J127">
        <f t="shared" si="52"/>
        <v>17.198420749495593</v>
      </c>
      <c r="K127">
        <f t="shared" si="53"/>
        <v>710.28099999999995</v>
      </c>
      <c r="L127">
        <f t="shared" si="54"/>
        <v>506.73422389741415</v>
      </c>
      <c r="M127">
        <f t="shared" si="55"/>
        <v>51.31271686775456</v>
      </c>
      <c r="N127">
        <f t="shared" si="56"/>
        <v>71.924188520813189</v>
      </c>
      <c r="O127">
        <f t="shared" si="57"/>
        <v>0.15213074593466211</v>
      </c>
      <c r="P127">
        <f t="shared" si="58"/>
        <v>2.7710877345149125</v>
      </c>
      <c r="Q127">
        <f t="shared" si="59"/>
        <v>0.14763855366144005</v>
      </c>
      <c r="R127">
        <f t="shared" si="60"/>
        <v>9.2666652496172341E-2</v>
      </c>
      <c r="S127">
        <f t="shared" si="61"/>
        <v>194.42938303147855</v>
      </c>
      <c r="T127">
        <f t="shared" si="62"/>
        <v>34.139493929359695</v>
      </c>
      <c r="U127">
        <f t="shared" si="63"/>
        <v>33.525212499999988</v>
      </c>
      <c r="V127">
        <f t="shared" si="64"/>
        <v>5.2031261545519012</v>
      </c>
      <c r="W127">
        <f t="shared" si="65"/>
        <v>64.918802410735267</v>
      </c>
      <c r="X127">
        <f t="shared" si="66"/>
        <v>3.4077615936514598</v>
      </c>
      <c r="Y127">
        <f t="shared" si="67"/>
        <v>5.2492674958648609</v>
      </c>
      <c r="Z127">
        <f t="shared" si="68"/>
        <v>1.7953645609004414</v>
      </c>
      <c r="AA127">
        <f t="shared" si="69"/>
        <v>-120.56344329518213</v>
      </c>
      <c r="AB127">
        <f t="shared" si="70"/>
        <v>23.578247242681929</v>
      </c>
      <c r="AC127">
        <f t="shared" si="71"/>
        <v>1.96022741323102</v>
      </c>
      <c r="AD127">
        <f t="shared" si="72"/>
        <v>99.404414392209375</v>
      </c>
      <c r="AE127">
        <f t="shared" si="73"/>
        <v>26.728410193303944</v>
      </c>
      <c r="AF127">
        <f t="shared" si="74"/>
        <v>2.6878863596008404</v>
      </c>
      <c r="AG127">
        <f t="shared" si="75"/>
        <v>17.198420749495593</v>
      </c>
      <c r="AH127">
        <v>760.94472695808679</v>
      </c>
      <c r="AI127">
        <v>738.07298181818169</v>
      </c>
      <c r="AJ127">
        <v>1.6857248136887071</v>
      </c>
      <c r="AK127">
        <v>63.139762686809448</v>
      </c>
      <c r="AL127">
        <f t="shared" si="76"/>
        <v>2.7338649273283928</v>
      </c>
      <c r="AM127">
        <v>31.255377175887169</v>
      </c>
      <c r="AN127">
        <v>33.661867878787881</v>
      </c>
      <c r="AO127">
        <v>5.6080811365134819E-3</v>
      </c>
      <c r="AP127">
        <v>90.997480818109025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47326.37382985474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1009.5235450940302</v>
      </c>
      <c r="BI127">
        <f t="shared" si="83"/>
        <v>17.198420749495593</v>
      </c>
      <c r="BJ127" t="e">
        <f t="shared" si="84"/>
        <v>#DIV/0!</v>
      </c>
      <c r="BK127">
        <f t="shared" si="85"/>
        <v>1.7036175959515315E-2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1200.02125</v>
      </c>
      <c r="CQ127">
        <f t="shared" si="97"/>
        <v>1009.5235450940302</v>
      </c>
      <c r="CR127">
        <f t="shared" si="98"/>
        <v>0.84125472369262644</v>
      </c>
      <c r="CS127">
        <f t="shared" si="99"/>
        <v>0.16202161672676926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1658323709.6875</v>
      </c>
      <c r="CZ127">
        <v>710.28099999999995</v>
      </c>
      <c r="DA127">
        <v>736.70474999999999</v>
      </c>
      <c r="DB127">
        <v>33.65305</v>
      </c>
      <c r="DC127">
        <v>31.2564125</v>
      </c>
      <c r="DD127">
        <v>712.45912499999997</v>
      </c>
      <c r="DE127">
        <v>33.079587500000002</v>
      </c>
      <c r="DF127">
        <v>650.26874999999995</v>
      </c>
      <c r="DG127">
        <v>101.161625</v>
      </c>
      <c r="DH127">
        <v>9.9972199999999983E-2</v>
      </c>
      <c r="DI127">
        <v>33.683037499999998</v>
      </c>
      <c r="DJ127">
        <v>999.9</v>
      </c>
      <c r="DK127">
        <v>33.525212499999988</v>
      </c>
      <c r="DL127">
        <v>0</v>
      </c>
      <c r="DM127">
        <v>0</v>
      </c>
      <c r="DN127">
        <v>9018.1262499999993</v>
      </c>
      <c r="DO127">
        <v>0</v>
      </c>
      <c r="DP127">
        <v>14.259625</v>
      </c>
      <c r="DQ127">
        <v>-26.423712500000001</v>
      </c>
      <c r="DR127">
        <v>735.01675</v>
      </c>
      <c r="DS127">
        <v>760.47450000000003</v>
      </c>
      <c r="DT127">
        <v>2.3966150000000002</v>
      </c>
      <c r="DU127">
        <v>736.70474999999999</v>
      </c>
      <c r="DV127">
        <v>31.2564125</v>
      </c>
      <c r="DW127">
        <v>3.4043950000000001</v>
      </c>
      <c r="DX127">
        <v>3.1619487500000001</v>
      </c>
      <c r="DY127">
        <v>26.15035</v>
      </c>
      <c r="DZ127">
        <v>24.90625</v>
      </c>
      <c r="EA127">
        <v>1200.02125</v>
      </c>
      <c r="EB127">
        <v>0.95800249999999998</v>
      </c>
      <c r="EC127">
        <v>4.1997850000000003E-2</v>
      </c>
      <c r="ED127">
        <v>0</v>
      </c>
      <c r="EE127">
        <v>720.59075000000007</v>
      </c>
      <c r="EF127">
        <v>5.0001600000000002</v>
      </c>
      <c r="EG127">
        <v>9189.98</v>
      </c>
      <c r="EH127">
        <v>9515.3462500000005</v>
      </c>
      <c r="EI127">
        <v>49.319875000000003</v>
      </c>
      <c r="EJ127">
        <v>51.554250000000003</v>
      </c>
      <c r="EK127">
        <v>50.390500000000003</v>
      </c>
      <c r="EL127">
        <v>50.859250000000003</v>
      </c>
      <c r="EM127">
        <v>50.936999999999998</v>
      </c>
      <c r="EN127">
        <v>1144.835</v>
      </c>
      <c r="EO127">
        <v>50.19</v>
      </c>
      <c r="EP127">
        <v>0</v>
      </c>
      <c r="EQ127">
        <v>766223.40000009537</v>
      </c>
      <c r="ER127">
        <v>0</v>
      </c>
      <c r="ES127">
        <v>718.93376923076926</v>
      </c>
      <c r="ET127">
        <v>19.30817093969485</v>
      </c>
      <c r="EU127">
        <v>341.42700869603391</v>
      </c>
      <c r="EV127">
        <v>9162.8984615384616</v>
      </c>
      <c r="EW127">
        <v>15</v>
      </c>
      <c r="EX127">
        <v>1658316094</v>
      </c>
      <c r="EY127" t="s">
        <v>416</v>
      </c>
      <c r="EZ127">
        <v>1658316090.5</v>
      </c>
      <c r="FA127">
        <v>1658316094</v>
      </c>
      <c r="FB127">
        <v>11</v>
      </c>
      <c r="FC127">
        <v>-0.13300000000000001</v>
      </c>
      <c r="FD127">
        <v>0.107</v>
      </c>
      <c r="FE127">
        <v>-1.72</v>
      </c>
      <c r="FF127">
        <v>0.44</v>
      </c>
      <c r="FG127">
        <v>415</v>
      </c>
      <c r="FH127">
        <v>29</v>
      </c>
      <c r="FI127">
        <v>0.15</v>
      </c>
      <c r="FJ127">
        <v>0.28000000000000003</v>
      </c>
      <c r="FK127">
        <v>-26.19513902439024</v>
      </c>
      <c r="FL127">
        <v>-1.4683651567944629</v>
      </c>
      <c r="FM127">
        <v>0.1517047965832499</v>
      </c>
      <c r="FN127">
        <v>0</v>
      </c>
      <c r="FO127">
        <v>717.83817647058822</v>
      </c>
      <c r="FP127">
        <v>19.109671496585939</v>
      </c>
      <c r="FQ127">
        <v>1.8880616183643211</v>
      </c>
      <c r="FR127">
        <v>0</v>
      </c>
      <c r="FS127">
        <v>2.3853878048780488</v>
      </c>
      <c r="FT127">
        <v>-9.5758745644596091E-2</v>
      </c>
      <c r="FU127">
        <v>2.638603913123564E-2</v>
      </c>
      <c r="FV127">
        <v>1</v>
      </c>
      <c r="FW127">
        <v>1</v>
      </c>
      <c r="FX127">
        <v>3</v>
      </c>
      <c r="FY127" t="s">
        <v>423</v>
      </c>
      <c r="FZ127">
        <v>3.3687499999999999</v>
      </c>
      <c r="GA127">
        <v>2.89371</v>
      </c>
      <c r="GB127">
        <v>0.144645</v>
      </c>
      <c r="GC127">
        <v>0.15010999999999999</v>
      </c>
      <c r="GD127">
        <v>0.13902400000000001</v>
      </c>
      <c r="GE127">
        <v>0.13522400000000001</v>
      </c>
      <c r="GF127">
        <v>29443.9</v>
      </c>
      <c r="GG127">
        <v>25444.799999999999</v>
      </c>
      <c r="GH127">
        <v>30774.400000000001</v>
      </c>
      <c r="GI127">
        <v>27912.6</v>
      </c>
      <c r="GJ127">
        <v>34912.1</v>
      </c>
      <c r="GK127">
        <v>34060.699999999997</v>
      </c>
      <c r="GL127">
        <v>40117.4</v>
      </c>
      <c r="GM127">
        <v>38908.300000000003</v>
      </c>
      <c r="GN127">
        <v>2.3433299999999999</v>
      </c>
      <c r="GO127">
        <v>1.6107</v>
      </c>
      <c r="GP127">
        <v>0</v>
      </c>
      <c r="GQ127">
        <v>7.5444600000000001E-2</v>
      </c>
      <c r="GR127">
        <v>999.9</v>
      </c>
      <c r="GS127">
        <v>32.305999999999997</v>
      </c>
      <c r="GT127">
        <v>66.8</v>
      </c>
      <c r="GU127">
        <v>34.6</v>
      </c>
      <c r="GV127">
        <v>36.480899999999998</v>
      </c>
      <c r="GW127">
        <v>50.451900000000002</v>
      </c>
      <c r="GX127">
        <v>40.412700000000001</v>
      </c>
      <c r="GY127">
        <v>1</v>
      </c>
      <c r="GZ127">
        <v>0.73438800000000004</v>
      </c>
      <c r="HA127">
        <v>2.3698000000000001</v>
      </c>
      <c r="HB127">
        <v>20.192399999999999</v>
      </c>
      <c r="HC127">
        <v>5.2140000000000004</v>
      </c>
      <c r="HD127">
        <v>11.974</v>
      </c>
      <c r="HE127">
        <v>4.9889999999999999</v>
      </c>
      <c r="HF127">
        <v>3.2924500000000001</v>
      </c>
      <c r="HG127">
        <v>8284.5</v>
      </c>
      <c r="HH127">
        <v>9999</v>
      </c>
      <c r="HI127">
        <v>9999</v>
      </c>
      <c r="HJ127">
        <v>969.8</v>
      </c>
      <c r="HK127">
        <v>4.9712300000000003</v>
      </c>
      <c r="HL127">
        <v>1.87392</v>
      </c>
      <c r="HM127">
        <v>1.8702399999999999</v>
      </c>
      <c r="HN127">
        <v>1.86968</v>
      </c>
      <c r="HO127">
        <v>1.8745099999999999</v>
      </c>
      <c r="HP127">
        <v>1.8711800000000001</v>
      </c>
      <c r="HQ127">
        <v>1.8666100000000001</v>
      </c>
      <c r="HR127">
        <v>1.8777200000000001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-2.1840000000000002</v>
      </c>
      <c r="IG127">
        <v>0.57379999999999998</v>
      </c>
      <c r="IH127">
        <v>-1.4143203888967211</v>
      </c>
      <c r="II127">
        <v>1.7196870422270779E-5</v>
      </c>
      <c r="IJ127">
        <v>-2.1741833173098589E-6</v>
      </c>
      <c r="IK127">
        <v>9.0595066644434051E-10</v>
      </c>
      <c r="IL127">
        <v>-5.0132855213330413E-2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127</v>
      </c>
      <c r="IU127">
        <v>127</v>
      </c>
      <c r="IV127">
        <v>1.6906699999999999</v>
      </c>
      <c r="IW127">
        <v>2.5317400000000001</v>
      </c>
      <c r="IX127">
        <v>1.49902</v>
      </c>
      <c r="IY127">
        <v>2.3034699999999999</v>
      </c>
      <c r="IZ127">
        <v>1.69678</v>
      </c>
      <c r="JA127">
        <v>2.3144499999999999</v>
      </c>
      <c r="JB127">
        <v>39.4666</v>
      </c>
      <c r="JC127">
        <v>14.438499999999999</v>
      </c>
      <c r="JD127">
        <v>18</v>
      </c>
      <c r="JE127">
        <v>728.69399999999996</v>
      </c>
      <c r="JF127">
        <v>309.33</v>
      </c>
      <c r="JG127">
        <v>30.001100000000001</v>
      </c>
      <c r="JH127">
        <v>36.475200000000001</v>
      </c>
      <c r="JI127">
        <v>30.002199999999998</v>
      </c>
      <c r="JJ127">
        <v>35.930799999999998</v>
      </c>
      <c r="JK127">
        <v>35.927799999999998</v>
      </c>
      <c r="JL127">
        <v>33.941699999999997</v>
      </c>
      <c r="JM127">
        <v>21.6158</v>
      </c>
      <c r="JN127">
        <v>100</v>
      </c>
      <c r="JO127">
        <v>30</v>
      </c>
      <c r="JP127">
        <v>752.23699999999997</v>
      </c>
      <c r="JQ127">
        <v>31.196999999999999</v>
      </c>
      <c r="JR127">
        <v>98.075100000000006</v>
      </c>
      <c r="JS127">
        <v>97.986699999999999</v>
      </c>
    </row>
    <row r="128" spans="1:279" x14ac:dyDescent="0.2">
      <c r="A128">
        <v>113</v>
      </c>
      <c r="B128">
        <v>1658323716</v>
      </c>
      <c r="C128">
        <v>447.5</v>
      </c>
      <c r="D128" t="s">
        <v>645</v>
      </c>
      <c r="E128" t="s">
        <v>646</v>
      </c>
      <c r="F128">
        <v>4</v>
      </c>
      <c r="G128">
        <v>1658323714</v>
      </c>
      <c r="H128">
        <f t="shared" si="50"/>
        <v>2.7427341870084562E-3</v>
      </c>
      <c r="I128">
        <f t="shared" si="51"/>
        <v>2.7427341870084563</v>
      </c>
      <c r="J128">
        <f t="shared" si="52"/>
        <v>17.173061586989551</v>
      </c>
      <c r="K128">
        <f t="shared" si="53"/>
        <v>717.3775714285714</v>
      </c>
      <c r="L128">
        <f t="shared" si="54"/>
        <v>514.53680090626688</v>
      </c>
      <c r="M128">
        <f t="shared" si="55"/>
        <v>52.102848179885655</v>
      </c>
      <c r="N128">
        <f t="shared" si="56"/>
        <v>72.642840368199387</v>
      </c>
      <c r="O128">
        <f t="shared" si="57"/>
        <v>0.15267686292954513</v>
      </c>
      <c r="P128">
        <f t="shared" si="58"/>
        <v>2.7718614211287358</v>
      </c>
      <c r="Q128">
        <f t="shared" si="59"/>
        <v>0.14815409948766506</v>
      </c>
      <c r="R128">
        <f t="shared" si="60"/>
        <v>9.2991504472471578E-2</v>
      </c>
      <c r="S128">
        <f t="shared" si="61"/>
        <v>194.42542161261042</v>
      </c>
      <c r="T128">
        <f t="shared" si="62"/>
        <v>34.14142497121054</v>
      </c>
      <c r="U128">
        <f t="shared" si="63"/>
        <v>33.530742857142847</v>
      </c>
      <c r="V128">
        <f t="shared" si="64"/>
        <v>5.2047370120089465</v>
      </c>
      <c r="W128">
        <f t="shared" si="65"/>
        <v>64.942256356499115</v>
      </c>
      <c r="X128">
        <f t="shared" si="66"/>
        <v>3.4098488161763596</v>
      </c>
      <c r="Y128">
        <f t="shared" si="67"/>
        <v>5.2505856856251931</v>
      </c>
      <c r="Z128">
        <f t="shared" si="68"/>
        <v>1.7948881958325869</v>
      </c>
      <c r="AA128">
        <f t="shared" si="69"/>
        <v>-120.95457764707292</v>
      </c>
      <c r="AB128">
        <f t="shared" si="70"/>
        <v>23.429522963879013</v>
      </c>
      <c r="AC128">
        <f t="shared" si="71"/>
        <v>1.9474146879922578</v>
      </c>
      <c r="AD128">
        <f t="shared" si="72"/>
        <v>98.847781617408756</v>
      </c>
      <c r="AE128">
        <f t="shared" si="73"/>
        <v>26.889367456844173</v>
      </c>
      <c r="AF128">
        <f t="shared" si="74"/>
        <v>2.7037698887443335</v>
      </c>
      <c r="AG128">
        <f t="shared" si="75"/>
        <v>17.173061586989551</v>
      </c>
      <c r="AH128">
        <v>767.93030961185787</v>
      </c>
      <c r="AI128">
        <v>744.95669696969651</v>
      </c>
      <c r="AJ128">
        <v>1.718533546260246</v>
      </c>
      <c r="AK128">
        <v>63.139762686809448</v>
      </c>
      <c r="AL128">
        <f t="shared" si="76"/>
        <v>2.7427341870084563</v>
      </c>
      <c r="AM128">
        <v>31.262937248006811</v>
      </c>
      <c r="AN128">
        <v>33.679353333333331</v>
      </c>
      <c r="AO128">
        <v>5.230475226976612E-3</v>
      </c>
      <c r="AP128">
        <v>90.997480818109025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47346.934500860596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1009.5053997992799</v>
      </c>
      <c r="BI128">
        <f t="shared" si="83"/>
        <v>17.173061586989551</v>
      </c>
      <c r="BJ128" t="e">
        <f t="shared" si="84"/>
        <v>#DIV/0!</v>
      </c>
      <c r="BK128">
        <f t="shared" si="85"/>
        <v>1.7011361792026149E-2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</v>
      </c>
      <c r="CQ128">
        <f t="shared" si="97"/>
        <v>1009.5053997992799</v>
      </c>
      <c r="CR128">
        <f t="shared" si="98"/>
        <v>0.84125449983273326</v>
      </c>
      <c r="CS128">
        <f t="shared" si="99"/>
        <v>0.16202118467717536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1658323714</v>
      </c>
      <c r="CZ128">
        <v>717.3775714285714</v>
      </c>
      <c r="DA128">
        <v>743.97757142857142</v>
      </c>
      <c r="DB128">
        <v>33.673642857142859</v>
      </c>
      <c r="DC128">
        <v>31.262928571428571</v>
      </c>
      <c r="DD128">
        <v>719.56799999999998</v>
      </c>
      <c r="DE128">
        <v>33.099557142857137</v>
      </c>
      <c r="DF128">
        <v>650.27800000000002</v>
      </c>
      <c r="DG128">
        <v>101.1617142857143</v>
      </c>
      <c r="DH128">
        <v>9.9941028571428586E-2</v>
      </c>
      <c r="DI128">
        <v>33.687528571428572</v>
      </c>
      <c r="DJ128">
        <v>999.89999999999986</v>
      </c>
      <c r="DK128">
        <v>33.530742857142847</v>
      </c>
      <c r="DL128">
        <v>0</v>
      </c>
      <c r="DM128">
        <v>0</v>
      </c>
      <c r="DN128">
        <v>9022.232857142857</v>
      </c>
      <c r="DO128">
        <v>0</v>
      </c>
      <c r="DP128">
        <v>14.30602857142857</v>
      </c>
      <c r="DQ128">
        <v>-26.59975714285715</v>
      </c>
      <c r="DR128">
        <v>742.3762857142857</v>
      </c>
      <c r="DS128">
        <v>767.98700000000008</v>
      </c>
      <c r="DT128">
        <v>2.4107257142857139</v>
      </c>
      <c r="DU128">
        <v>743.97757142857142</v>
      </c>
      <c r="DV128">
        <v>31.262928571428571</v>
      </c>
      <c r="DW128">
        <v>3.4064899999999998</v>
      </c>
      <c r="DX128">
        <v>3.1626157142857139</v>
      </c>
      <c r="DY128">
        <v>26.160742857142861</v>
      </c>
      <c r="DZ128">
        <v>24.909800000000001</v>
      </c>
      <c r="EA128">
        <v>1200</v>
      </c>
      <c r="EB128">
        <v>0.95800485714285699</v>
      </c>
      <c r="EC128">
        <v>4.1995557142857139E-2</v>
      </c>
      <c r="ED128">
        <v>0</v>
      </c>
      <c r="EE128">
        <v>721.84342857142849</v>
      </c>
      <c r="EF128">
        <v>5.0001600000000002</v>
      </c>
      <c r="EG128">
        <v>9204.8985714285718</v>
      </c>
      <c r="EH128">
        <v>9515.165714285713</v>
      </c>
      <c r="EI128">
        <v>49.33</v>
      </c>
      <c r="EJ128">
        <v>51.561999999999998</v>
      </c>
      <c r="EK128">
        <v>50.392714285714291</v>
      </c>
      <c r="EL128">
        <v>50.857000000000014</v>
      </c>
      <c r="EM128">
        <v>50.954999999999998</v>
      </c>
      <c r="EN128">
        <v>1144.82</v>
      </c>
      <c r="EO128">
        <v>50.18</v>
      </c>
      <c r="EP128">
        <v>0</v>
      </c>
      <c r="EQ128">
        <v>766227.60000014305</v>
      </c>
      <c r="ER128">
        <v>0</v>
      </c>
      <c r="ES128">
        <v>720.34856000000013</v>
      </c>
      <c r="ET128">
        <v>17.801615358582421</v>
      </c>
      <c r="EU128">
        <v>241.92538431698631</v>
      </c>
      <c r="EV128">
        <v>9185.7363999999998</v>
      </c>
      <c r="EW128">
        <v>15</v>
      </c>
      <c r="EX128">
        <v>1658316094</v>
      </c>
      <c r="EY128" t="s">
        <v>416</v>
      </c>
      <c r="EZ128">
        <v>1658316090.5</v>
      </c>
      <c r="FA128">
        <v>1658316094</v>
      </c>
      <c r="FB128">
        <v>11</v>
      </c>
      <c r="FC128">
        <v>-0.13300000000000001</v>
      </c>
      <c r="FD128">
        <v>0.107</v>
      </c>
      <c r="FE128">
        <v>-1.72</v>
      </c>
      <c r="FF128">
        <v>0.44</v>
      </c>
      <c r="FG128">
        <v>415</v>
      </c>
      <c r="FH128">
        <v>29</v>
      </c>
      <c r="FI128">
        <v>0.15</v>
      </c>
      <c r="FJ128">
        <v>0.28000000000000003</v>
      </c>
      <c r="FK128">
        <v>-26.29898536585366</v>
      </c>
      <c r="FL128">
        <v>-1.806296864111488</v>
      </c>
      <c r="FM128">
        <v>0.18221896712736491</v>
      </c>
      <c r="FN128">
        <v>0</v>
      </c>
      <c r="FO128">
        <v>719.11744117647061</v>
      </c>
      <c r="FP128">
        <v>18.69935829250154</v>
      </c>
      <c r="FQ128">
        <v>1.847466296614914</v>
      </c>
      <c r="FR128">
        <v>0</v>
      </c>
      <c r="FS128">
        <v>2.3829048780487811</v>
      </c>
      <c r="FT128">
        <v>0.1159195818815362</v>
      </c>
      <c r="FU128">
        <v>2.3327897161140299E-2</v>
      </c>
      <c r="FV128">
        <v>0</v>
      </c>
      <c r="FW128">
        <v>0</v>
      </c>
      <c r="FX128">
        <v>3</v>
      </c>
      <c r="FY128" t="s">
        <v>426</v>
      </c>
      <c r="FZ128">
        <v>3.3685399999999999</v>
      </c>
      <c r="GA128">
        <v>2.8939699999999999</v>
      </c>
      <c r="GB128">
        <v>0.14555299999999999</v>
      </c>
      <c r="GC128">
        <v>0.151036</v>
      </c>
      <c r="GD128">
        <v>0.139066</v>
      </c>
      <c r="GE128">
        <v>0.13522799999999999</v>
      </c>
      <c r="GF128">
        <v>29411</v>
      </c>
      <c r="GG128">
        <v>25416.7</v>
      </c>
      <c r="GH128">
        <v>30772.9</v>
      </c>
      <c r="GI128">
        <v>27912.3</v>
      </c>
      <c r="GJ128">
        <v>34908.699999999997</v>
      </c>
      <c r="GK128">
        <v>34060.199999999997</v>
      </c>
      <c r="GL128">
        <v>40115.4</v>
      </c>
      <c r="GM128">
        <v>38907.800000000003</v>
      </c>
      <c r="GN128">
        <v>2.3429799999999998</v>
      </c>
      <c r="GO128">
        <v>1.61052</v>
      </c>
      <c r="GP128">
        <v>0</v>
      </c>
      <c r="GQ128">
        <v>7.5470700000000002E-2</v>
      </c>
      <c r="GR128">
        <v>999.9</v>
      </c>
      <c r="GS128">
        <v>32.306100000000001</v>
      </c>
      <c r="GT128">
        <v>66.900000000000006</v>
      </c>
      <c r="GU128">
        <v>34.6</v>
      </c>
      <c r="GV128">
        <v>36.533299999999997</v>
      </c>
      <c r="GW128">
        <v>50.691899999999997</v>
      </c>
      <c r="GX128">
        <v>40.689100000000003</v>
      </c>
      <c r="GY128">
        <v>1</v>
      </c>
      <c r="GZ128">
        <v>0.73611800000000005</v>
      </c>
      <c r="HA128">
        <v>2.37459</v>
      </c>
      <c r="HB128">
        <v>20.192299999999999</v>
      </c>
      <c r="HC128">
        <v>5.2147399999999999</v>
      </c>
      <c r="HD128">
        <v>11.974</v>
      </c>
      <c r="HE128">
        <v>4.9893000000000001</v>
      </c>
      <c r="HF128">
        <v>3.2924000000000002</v>
      </c>
      <c r="HG128">
        <v>8284.5</v>
      </c>
      <c r="HH128">
        <v>9999</v>
      </c>
      <c r="HI128">
        <v>9999</v>
      </c>
      <c r="HJ128">
        <v>969.8</v>
      </c>
      <c r="HK128">
        <v>4.9712199999999998</v>
      </c>
      <c r="HL128">
        <v>1.8739300000000001</v>
      </c>
      <c r="HM128">
        <v>1.87022</v>
      </c>
      <c r="HN128">
        <v>1.8696600000000001</v>
      </c>
      <c r="HO128">
        <v>1.8744700000000001</v>
      </c>
      <c r="HP128">
        <v>1.8711500000000001</v>
      </c>
      <c r="HQ128">
        <v>1.8666100000000001</v>
      </c>
      <c r="HR128">
        <v>1.8777200000000001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-2.1960000000000002</v>
      </c>
      <c r="IG128">
        <v>0.57430000000000003</v>
      </c>
      <c r="IH128">
        <v>-1.4143203888967211</v>
      </c>
      <c r="II128">
        <v>1.7196870422270779E-5</v>
      </c>
      <c r="IJ128">
        <v>-2.1741833173098589E-6</v>
      </c>
      <c r="IK128">
        <v>9.0595066644434051E-10</v>
      </c>
      <c r="IL128">
        <v>-5.0132855213330413E-2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127.1</v>
      </c>
      <c r="IU128">
        <v>127</v>
      </c>
      <c r="IV128">
        <v>1.7028799999999999</v>
      </c>
      <c r="IW128">
        <v>2.5317400000000001</v>
      </c>
      <c r="IX128">
        <v>1.49902</v>
      </c>
      <c r="IY128">
        <v>2.3034699999999999</v>
      </c>
      <c r="IZ128">
        <v>1.69678</v>
      </c>
      <c r="JA128">
        <v>2.2509800000000002</v>
      </c>
      <c r="JB128">
        <v>39.4666</v>
      </c>
      <c r="JC128">
        <v>14.4297</v>
      </c>
      <c r="JD128">
        <v>18</v>
      </c>
      <c r="JE128">
        <v>728.65300000000002</v>
      </c>
      <c r="JF128">
        <v>309.34199999999998</v>
      </c>
      <c r="JG128">
        <v>30.001300000000001</v>
      </c>
      <c r="JH128">
        <v>36.499899999999997</v>
      </c>
      <c r="JI128">
        <v>30.002199999999998</v>
      </c>
      <c r="JJ128">
        <v>35.953200000000002</v>
      </c>
      <c r="JK128">
        <v>35.948599999999999</v>
      </c>
      <c r="JL128">
        <v>34.189100000000003</v>
      </c>
      <c r="JM128">
        <v>21.6158</v>
      </c>
      <c r="JN128">
        <v>100</v>
      </c>
      <c r="JO128">
        <v>30</v>
      </c>
      <c r="JP128">
        <v>758.91499999999996</v>
      </c>
      <c r="JQ128">
        <v>31.183900000000001</v>
      </c>
      <c r="JR128">
        <v>98.0702</v>
      </c>
      <c r="JS128">
        <v>97.985600000000005</v>
      </c>
    </row>
    <row r="129" spans="1:279" x14ac:dyDescent="0.2">
      <c r="A129">
        <v>114</v>
      </c>
      <c r="B129">
        <v>1658323720</v>
      </c>
      <c r="C129">
        <v>451.5</v>
      </c>
      <c r="D129" t="s">
        <v>647</v>
      </c>
      <c r="E129" t="s">
        <v>648</v>
      </c>
      <c r="F129">
        <v>4</v>
      </c>
      <c r="G129">
        <v>1658323717.6875</v>
      </c>
      <c r="H129">
        <f t="shared" si="50"/>
        <v>2.7289981805624433E-3</v>
      </c>
      <c r="I129">
        <f t="shared" si="51"/>
        <v>2.7289981805624435</v>
      </c>
      <c r="J129">
        <f t="shared" si="52"/>
        <v>17.225572627551781</v>
      </c>
      <c r="K129">
        <f t="shared" si="53"/>
        <v>723.46924999999999</v>
      </c>
      <c r="L129">
        <f t="shared" si="54"/>
        <v>519.06061134443337</v>
      </c>
      <c r="M129">
        <f t="shared" si="55"/>
        <v>52.561278617480234</v>
      </c>
      <c r="N129">
        <f t="shared" si="56"/>
        <v>73.260170371887867</v>
      </c>
      <c r="O129">
        <f t="shared" si="57"/>
        <v>0.15196080487401198</v>
      </c>
      <c r="P129">
        <f t="shared" si="58"/>
        <v>2.7697168065023581</v>
      </c>
      <c r="Q129">
        <f t="shared" si="59"/>
        <v>0.14747633589823625</v>
      </c>
      <c r="R129">
        <f t="shared" si="60"/>
        <v>9.2564598137585788E-2</v>
      </c>
      <c r="S129">
        <f t="shared" si="61"/>
        <v>194.42701761261364</v>
      </c>
      <c r="T129">
        <f t="shared" si="62"/>
        <v>34.151748556899221</v>
      </c>
      <c r="U129">
        <f t="shared" si="63"/>
        <v>33.532562499999997</v>
      </c>
      <c r="V129">
        <f t="shared" si="64"/>
        <v>5.2052671242015558</v>
      </c>
      <c r="W129">
        <f t="shared" si="65"/>
        <v>64.944646893185705</v>
      </c>
      <c r="X129">
        <f t="shared" si="66"/>
        <v>3.4111653463085303</v>
      </c>
      <c r="Y129">
        <f t="shared" si="67"/>
        <v>5.2524195749633762</v>
      </c>
      <c r="Z129">
        <f t="shared" si="68"/>
        <v>1.7941017778930255</v>
      </c>
      <c r="AA129">
        <f t="shared" si="69"/>
        <v>-120.34881976280376</v>
      </c>
      <c r="AB129">
        <f t="shared" si="70"/>
        <v>24.072407274668038</v>
      </c>
      <c r="AC129">
        <f t="shared" si="71"/>
        <v>2.0024782349979549</v>
      </c>
      <c r="AD129">
        <f t="shared" si="72"/>
        <v>100.15308335947589</v>
      </c>
      <c r="AE129">
        <f t="shared" si="73"/>
        <v>26.849605577331829</v>
      </c>
      <c r="AF129">
        <f t="shared" si="74"/>
        <v>2.7145059249400476</v>
      </c>
      <c r="AG129">
        <f t="shared" si="75"/>
        <v>17.225572627551781</v>
      </c>
      <c r="AH129">
        <v>774.7271227524011</v>
      </c>
      <c r="AI129">
        <v>751.77089696969688</v>
      </c>
      <c r="AJ129">
        <v>1.701051118379491</v>
      </c>
      <c r="AK129">
        <v>63.139762686809448</v>
      </c>
      <c r="AL129">
        <f t="shared" si="76"/>
        <v>2.7289981805624435</v>
      </c>
      <c r="AM129">
        <v>31.265461705372552</v>
      </c>
      <c r="AN129">
        <v>33.692623030303047</v>
      </c>
      <c r="AO129">
        <v>1.0802421471597431E-3</v>
      </c>
      <c r="AP129">
        <v>90.997480818109025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47287.070615423596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1009.5137997992816</v>
      </c>
      <c r="BI129">
        <f t="shared" si="83"/>
        <v>17.225572627551781</v>
      </c>
      <c r="BJ129" t="e">
        <f t="shared" si="84"/>
        <v>#DIV/0!</v>
      </c>
      <c r="BK129">
        <f t="shared" si="85"/>
        <v>1.7063236412396428E-2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1200.01</v>
      </c>
      <c r="CQ129">
        <f t="shared" si="97"/>
        <v>1009.5137997992816</v>
      </c>
      <c r="CR129">
        <f t="shared" si="98"/>
        <v>0.84125448937865654</v>
      </c>
      <c r="CS129">
        <f t="shared" si="99"/>
        <v>0.1620211645008072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1658323717.6875</v>
      </c>
      <c r="CZ129">
        <v>723.46924999999999</v>
      </c>
      <c r="DA129">
        <v>750.05487500000004</v>
      </c>
      <c r="DB129">
        <v>33.686425</v>
      </c>
      <c r="DC129">
        <v>31.266175</v>
      </c>
      <c r="DD129">
        <v>725.669625</v>
      </c>
      <c r="DE129">
        <v>33.111962499999997</v>
      </c>
      <c r="DF129">
        <v>650.27925000000005</v>
      </c>
      <c r="DG129">
        <v>101.16225</v>
      </c>
      <c r="DH129">
        <v>0.10006401249999999</v>
      </c>
      <c r="DI129">
        <v>33.693775000000002</v>
      </c>
      <c r="DJ129">
        <v>999.9</v>
      </c>
      <c r="DK129">
        <v>33.532562499999997</v>
      </c>
      <c r="DL129">
        <v>0</v>
      </c>
      <c r="DM129">
        <v>0</v>
      </c>
      <c r="DN129">
        <v>9010.7824999999993</v>
      </c>
      <c r="DO129">
        <v>0</v>
      </c>
      <c r="DP129">
        <v>14.356462499999999</v>
      </c>
      <c r="DQ129">
        <v>-26.585875000000001</v>
      </c>
      <c r="DR129">
        <v>748.69</v>
      </c>
      <c r="DS129">
        <v>774.263375</v>
      </c>
      <c r="DT129">
        <v>2.42023375</v>
      </c>
      <c r="DU129">
        <v>750.05487500000004</v>
      </c>
      <c r="DV129">
        <v>31.266175</v>
      </c>
      <c r="DW129">
        <v>3.4077962500000001</v>
      </c>
      <c r="DX129">
        <v>3.1629612499999999</v>
      </c>
      <c r="DY129">
        <v>26.167275</v>
      </c>
      <c r="DZ129">
        <v>24.911625000000001</v>
      </c>
      <c r="EA129">
        <v>1200.01</v>
      </c>
      <c r="EB129">
        <v>0.95800525000000003</v>
      </c>
      <c r="EC129">
        <v>4.1995175000000003E-2</v>
      </c>
      <c r="ED129">
        <v>0</v>
      </c>
      <c r="EE129">
        <v>722.60825</v>
      </c>
      <c r="EF129">
        <v>5.0001600000000002</v>
      </c>
      <c r="EG129">
        <v>9218.4362500000007</v>
      </c>
      <c r="EH129">
        <v>9515.2574999999997</v>
      </c>
      <c r="EI129">
        <v>49.351374999999997</v>
      </c>
      <c r="EJ129">
        <v>51.577749999999988</v>
      </c>
      <c r="EK129">
        <v>50.398249999999997</v>
      </c>
      <c r="EL129">
        <v>50.867125000000001</v>
      </c>
      <c r="EM129">
        <v>50.960624999999993</v>
      </c>
      <c r="EN129">
        <v>1144.83</v>
      </c>
      <c r="EO129">
        <v>50.18</v>
      </c>
      <c r="EP129">
        <v>0</v>
      </c>
      <c r="EQ129">
        <v>766231.20000004768</v>
      </c>
      <c r="ER129">
        <v>0</v>
      </c>
      <c r="ES129">
        <v>721.35336000000007</v>
      </c>
      <c r="ET129">
        <v>15.90599997595343</v>
      </c>
      <c r="EU129">
        <v>221.7799997134529</v>
      </c>
      <c r="EV129">
        <v>9199.69</v>
      </c>
      <c r="EW129">
        <v>15</v>
      </c>
      <c r="EX129">
        <v>1658316094</v>
      </c>
      <c r="EY129" t="s">
        <v>416</v>
      </c>
      <c r="EZ129">
        <v>1658316090.5</v>
      </c>
      <c r="FA129">
        <v>1658316094</v>
      </c>
      <c r="FB129">
        <v>11</v>
      </c>
      <c r="FC129">
        <v>-0.13300000000000001</v>
      </c>
      <c r="FD129">
        <v>0.107</v>
      </c>
      <c r="FE129">
        <v>-1.72</v>
      </c>
      <c r="FF129">
        <v>0.44</v>
      </c>
      <c r="FG129">
        <v>415</v>
      </c>
      <c r="FH129">
        <v>29</v>
      </c>
      <c r="FI129">
        <v>0.15</v>
      </c>
      <c r="FJ129">
        <v>0.28000000000000003</v>
      </c>
      <c r="FK129">
        <v>-26.401124390243901</v>
      </c>
      <c r="FL129">
        <v>-1.7215881533101429</v>
      </c>
      <c r="FM129">
        <v>0.17735762105581859</v>
      </c>
      <c r="FN129">
        <v>0</v>
      </c>
      <c r="FO129">
        <v>720.35632352941172</v>
      </c>
      <c r="FP129">
        <v>17.508311670220689</v>
      </c>
      <c r="FQ129">
        <v>1.735834834251031</v>
      </c>
      <c r="FR129">
        <v>0</v>
      </c>
      <c r="FS129">
        <v>2.388456341463415</v>
      </c>
      <c r="FT129">
        <v>0.25863156794425463</v>
      </c>
      <c r="FU129">
        <v>2.5989577531650002E-2</v>
      </c>
      <c r="FV129">
        <v>0</v>
      </c>
      <c r="FW129">
        <v>0</v>
      </c>
      <c r="FX129">
        <v>3</v>
      </c>
      <c r="FY129" t="s">
        <v>426</v>
      </c>
      <c r="FZ129">
        <v>3.3685399999999999</v>
      </c>
      <c r="GA129">
        <v>2.8936799999999998</v>
      </c>
      <c r="GB129">
        <v>0.14646000000000001</v>
      </c>
      <c r="GC129">
        <v>0.151919</v>
      </c>
      <c r="GD129">
        <v>0.139095</v>
      </c>
      <c r="GE129">
        <v>0.135238</v>
      </c>
      <c r="GF129">
        <v>29378.5</v>
      </c>
      <c r="GG129">
        <v>25388.6</v>
      </c>
      <c r="GH129">
        <v>30771.8</v>
      </c>
      <c r="GI129">
        <v>27910.7</v>
      </c>
      <c r="GJ129">
        <v>34906.5</v>
      </c>
      <c r="GK129">
        <v>34057.9</v>
      </c>
      <c r="GL129">
        <v>40114.1</v>
      </c>
      <c r="GM129">
        <v>38905.599999999999</v>
      </c>
      <c r="GN129">
        <v>2.3425799999999999</v>
      </c>
      <c r="GO129">
        <v>1.61042</v>
      </c>
      <c r="GP129">
        <v>0</v>
      </c>
      <c r="GQ129">
        <v>7.6033199999999995E-2</v>
      </c>
      <c r="GR129">
        <v>999.9</v>
      </c>
      <c r="GS129">
        <v>32.308100000000003</v>
      </c>
      <c r="GT129">
        <v>66.8</v>
      </c>
      <c r="GU129">
        <v>34.6</v>
      </c>
      <c r="GV129">
        <v>36.476399999999998</v>
      </c>
      <c r="GW129">
        <v>50.601900000000001</v>
      </c>
      <c r="GX129">
        <v>40.9054</v>
      </c>
      <c r="GY129">
        <v>1</v>
      </c>
      <c r="GZ129">
        <v>0.73789099999999996</v>
      </c>
      <c r="HA129">
        <v>2.38307</v>
      </c>
      <c r="HB129">
        <v>20.1919</v>
      </c>
      <c r="HC129">
        <v>5.2142900000000001</v>
      </c>
      <c r="HD129">
        <v>11.974</v>
      </c>
      <c r="HE129">
        <v>4.9892000000000003</v>
      </c>
      <c r="HF129">
        <v>3.2924799999999999</v>
      </c>
      <c r="HG129">
        <v>8284.7000000000007</v>
      </c>
      <c r="HH129">
        <v>9999</v>
      </c>
      <c r="HI129">
        <v>9999</v>
      </c>
      <c r="HJ129">
        <v>969.8</v>
      </c>
      <c r="HK129">
        <v>4.9712500000000004</v>
      </c>
      <c r="HL129">
        <v>1.87392</v>
      </c>
      <c r="HM129">
        <v>1.87022</v>
      </c>
      <c r="HN129">
        <v>1.86968</v>
      </c>
      <c r="HO129">
        <v>1.8745000000000001</v>
      </c>
      <c r="HP129">
        <v>1.8711500000000001</v>
      </c>
      <c r="HQ129">
        <v>1.8666100000000001</v>
      </c>
      <c r="HR129">
        <v>1.8776900000000001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-2.2069999999999999</v>
      </c>
      <c r="IG129">
        <v>0.5746</v>
      </c>
      <c r="IH129">
        <v>-1.4143203888967211</v>
      </c>
      <c r="II129">
        <v>1.7196870422270779E-5</v>
      </c>
      <c r="IJ129">
        <v>-2.1741833173098589E-6</v>
      </c>
      <c r="IK129">
        <v>9.0595066644434051E-10</v>
      </c>
      <c r="IL129">
        <v>-5.0132855213330413E-2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127.2</v>
      </c>
      <c r="IU129">
        <v>127.1</v>
      </c>
      <c r="IV129">
        <v>1.71509</v>
      </c>
      <c r="IW129">
        <v>2.5341800000000001</v>
      </c>
      <c r="IX129">
        <v>1.49902</v>
      </c>
      <c r="IY129">
        <v>2.3034699999999999</v>
      </c>
      <c r="IZ129">
        <v>1.69678</v>
      </c>
      <c r="JA129">
        <v>2.2290000000000001</v>
      </c>
      <c r="JB129">
        <v>39.491599999999998</v>
      </c>
      <c r="JC129">
        <v>14.4297</v>
      </c>
      <c r="JD129">
        <v>18</v>
      </c>
      <c r="JE129">
        <v>728.57</v>
      </c>
      <c r="JF129">
        <v>309.39999999999998</v>
      </c>
      <c r="JG129">
        <v>30.001999999999999</v>
      </c>
      <c r="JH129">
        <v>36.523800000000001</v>
      </c>
      <c r="JI129">
        <v>30.002199999999998</v>
      </c>
      <c r="JJ129">
        <v>35.9756</v>
      </c>
      <c r="JK129">
        <v>35.970999999999997</v>
      </c>
      <c r="JL129">
        <v>34.389800000000001</v>
      </c>
      <c r="JM129">
        <v>21.6158</v>
      </c>
      <c r="JN129">
        <v>100</v>
      </c>
      <c r="JO129">
        <v>30</v>
      </c>
      <c r="JP129">
        <v>765.59400000000005</v>
      </c>
      <c r="JQ129">
        <v>31.165600000000001</v>
      </c>
      <c r="JR129">
        <v>98.066900000000004</v>
      </c>
      <c r="JS129">
        <v>97.980099999999993</v>
      </c>
    </row>
    <row r="130" spans="1:279" x14ac:dyDescent="0.2">
      <c r="A130">
        <v>115</v>
      </c>
      <c r="B130">
        <v>1658323724</v>
      </c>
      <c r="C130">
        <v>455.5</v>
      </c>
      <c r="D130" t="s">
        <v>649</v>
      </c>
      <c r="E130" t="s">
        <v>650</v>
      </c>
      <c r="F130">
        <v>4</v>
      </c>
      <c r="G130">
        <v>1658323722</v>
      </c>
      <c r="H130">
        <f t="shared" si="50"/>
        <v>2.7291471666419627E-3</v>
      </c>
      <c r="I130">
        <f t="shared" si="51"/>
        <v>2.7291471666419627</v>
      </c>
      <c r="J130">
        <f t="shared" si="52"/>
        <v>17.13185637291922</v>
      </c>
      <c r="K130">
        <f t="shared" si="53"/>
        <v>730.56771428571415</v>
      </c>
      <c r="L130">
        <f t="shared" si="54"/>
        <v>526.57219071233999</v>
      </c>
      <c r="M130">
        <f t="shared" si="55"/>
        <v>53.322572868274861</v>
      </c>
      <c r="N130">
        <f t="shared" si="56"/>
        <v>73.979885127450743</v>
      </c>
      <c r="O130">
        <f t="shared" si="57"/>
        <v>0.15166929521013653</v>
      </c>
      <c r="P130">
        <f t="shared" si="58"/>
        <v>2.7689026964635284</v>
      </c>
      <c r="Q130">
        <f t="shared" si="59"/>
        <v>0.14720047087273649</v>
      </c>
      <c r="R130">
        <f t="shared" si="60"/>
        <v>9.2390832640203049E-2</v>
      </c>
      <c r="S130">
        <f t="shared" si="61"/>
        <v>194.43083104117042</v>
      </c>
      <c r="T130">
        <f t="shared" si="62"/>
        <v>34.159321094904563</v>
      </c>
      <c r="U130">
        <f t="shared" si="63"/>
        <v>33.548785714285707</v>
      </c>
      <c r="V130">
        <f t="shared" si="64"/>
        <v>5.2099954706301377</v>
      </c>
      <c r="W130">
        <f t="shared" si="65"/>
        <v>64.942294758525904</v>
      </c>
      <c r="X130">
        <f t="shared" si="66"/>
        <v>3.4124661295666767</v>
      </c>
      <c r="Y130">
        <f t="shared" si="67"/>
        <v>5.2546127947206136</v>
      </c>
      <c r="Z130">
        <f t="shared" si="68"/>
        <v>1.797529341063461</v>
      </c>
      <c r="AA130">
        <f t="shared" si="69"/>
        <v>-120.35539004891055</v>
      </c>
      <c r="AB130">
        <f t="shared" si="70"/>
        <v>22.758357441954985</v>
      </c>
      <c r="AC130">
        <f t="shared" si="71"/>
        <v>1.8939442845491776</v>
      </c>
      <c r="AD130">
        <f t="shared" si="72"/>
        <v>98.727742718764034</v>
      </c>
      <c r="AE130">
        <f t="shared" si="73"/>
        <v>26.784872246760695</v>
      </c>
      <c r="AF130">
        <f t="shared" si="74"/>
        <v>2.7223972478917906</v>
      </c>
      <c r="AG130">
        <f t="shared" si="75"/>
        <v>17.13185637291922</v>
      </c>
      <c r="AH130">
        <v>781.51978298452389</v>
      </c>
      <c r="AI130">
        <v>758.6129696969698</v>
      </c>
      <c r="AJ130">
        <v>1.7110755140094669</v>
      </c>
      <c r="AK130">
        <v>63.139762686809448</v>
      </c>
      <c r="AL130">
        <f t="shared" si="76"/>
        <v>2.7291471666419627</v>
      </c>
      <c r="AM130">
        <v>31.27126564633588</v>
      </c>
      <c r="AN130">
        <v>33.700949090909077</v>
      </c>
      <c r="AO130">
        <v>6.6953665949967848E-4</v>
      </c>
      <c r="AP130">
        <v>90.997480818109025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47263.575287579697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1009.5330855135597</v>
      </c>
      <c r="BI130">
        <f t="shared" si="83"/>
        <v>17.13185637291922</v>
      </c>
      <c r="BJ130" t="e">
        <f t="shared" si="84"/>
        <v>#DIV/0!</v>
      </c>
      <c r="BK130">
        <f t="shared" si="85"/>
        <v>1.6970079157142305E-2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1200.032857142857</v>
      </c>
      <c r="CQ130">
        <f t="shared" si="97"/>
        <v>1009.5330855135597</v>
      </c>
      <c r="CR130">
        <f t="shared" si="98"/>
        <v>0.84125453691088448</v>
      </c>
      <c r="CS130">
        <f t="shared" si="99"/>
        <v>0.16202125623800695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1658323722</v>
      </c>
      <c r="CZ130">
        <v>730.56771428571415</v>
      </c>
      <c r="DA130">
        <v>757.11814285714274</v>
      </c>
      <c r="DB130">
        <v>33.698857142857143</v>
      </c>
      <c r="DC130">
        <v>31.271471428571431</v>
      </c>
      <c r="DD130">
        <v>732.78057142857153</v>
      </c>
      <c r="DE130">
        <v>33.124014285714289</v>
      </c>
      <c r="DF130">
        <v>650.24414285714283</v>
      </c>
      <c r="DG130">
        <v>101.1635714285714</v>
      </c>
      <c r="DH130">
        <v>9.9985228571428567E-2</v>
      </c>
      <c r="DI130">
        <v>33.701242857142852</v>
      </c>
      <c r="DJ130">
        <v>999.89999999999986</v>
      </c>
      <c r="DK130">
        <v>33.548785714285707</v>
      </c>
      <c r="DL130">
        <v>0</v>
      </c>
      <c r="DM130">
        <v>0</v>
      </c>
      <c r="DN130">
        <v>9006.3385714285723</v>
      </c>
      <c r="DO130">
        <v>0</v>
      </c>
      <c r="DP130">
        <v>14.43081428571428</v>
      </c>
      <c r="DQ130">
        <v>-26.55047142857142</v>
      </c>
      <c r="DR130">
        <v>756.04557142857141</v>
      </c>
      <c r="DS130">
        <v>781.55871428571425</v>
      </c>
      <c r="DT130">
        <v>2.427402857142857</v>
      </c>
      <c r="DU130">
        <v>757.11814285714274</v>
      </c>
      <c r="DV130">
        <v>31.271471428571431</v>
      </c>
      <c r="DW130">
        <v>3.4090985714285722</v>
      </c>
      <c r="DX130">
        <v>3.163534285714285</v>
      </c>
      <c r="DY130">
        <v>26.1737</v>
      </c>
      <c r="DZ130">
        <v>24.914657142857141</v>
      </c>
      <c r="EA130">
        <v>1200.032857142857</v>
      </c>
      <c r="EB130">
        <v>0.95800485714285699</v>
      </c>
      <c r="EC130">
        <v>4.1995557142857153E-2</v>
      </c>
      <c r="ED130">
        <v>0</v>
      </c>
      <c r="EE130">
        <v>723.8838571428571</v>
      </c>
      <c r="EF130">
        <v>5.0001600000000002</v>
      </c>
      <c r="EG130">
        <v>9238.1442857142865</v>
      </c>
      <c r="EH130">
        <v>9515.44</v>
      </c>
      <c r="EI130">
        <v>49.357000000000014</v>
      </c>
      <c r="EJ130">
        <v>51.597999999999999</v>
      </c>
      <c r="EK130">
        <v>50.437285714285721</v>
      </c>
      <c r="EL130">
        <v>50.910428571428582</v>
      </c>
      <c r="EM130">
        <v>50.973000000000013</v>
      </c>
      <c r="EN130">
        <v>1144.8499999999999</v>
      </c>
      <c r="EO130">
        <v>50.182857142857138</v>
      </c>
      <c r="EP130">
        <v>0</v>
      </c>
      <c r="EQ130">
        <v>766235.40000009537</v>
      </c>
      <c r="ER130">
        <v>0</v>
      </c>
      <c r="ES130">
        <v>722.41223076923075</v>
      </c>
      <c r="ET130">
        <v>15.75411966442898</v>
      </c>
      <c r="EU130">
        <v>240.70735062270791</v>
      </c>
      <c r="EV130">
        <v>9215.7765384615377</v>
      </c>
      <c r="EW130">
        <v>15</v>
      </c>
      <c r="EX130">
        <v>1658316094</v>
      </c>
      <c r="EY130" t="s">
        <v>416</v>
      </c>
      <c r="EZ130">
        <v>1658316090.5</v>
      </c>
      <c r="FA130">
        <v>1658316094</v>
      </c>
      <c r="FB130">
        <v>11</v>
      </c>
      <c r="FC130">
        <v>-0.13300000000000001</v>
      </c>
      <c r="FD130">
        <v>0.107</v>
      </c>
      <c r="FE130">
        <v>-1.72</v>
      </c>
      <c r="FF130">
        <v>0.44</v>
      </c>
      <c r="FG130">
        <v>415</v>
      </c>
      <c r="FH130">
        <v>29</v>
      </c>
      <c r="FI130">
        <v>0.15</v>
      </c>
      <c r="FJ130">
        <v>0.28000000000000003</v>
      </c>
      <c r="FK130">
        <v>-26.484912195121961</v>
      </c>
      <c r="FL130">
        <v>-1.011196515679486</v>
      </c>
      <c r="FM130">
        <v>0.1196122683060889</v>
      </c>
      <c r="FN130">
        <v>0</v>
      </c>
      <c r="FO130">
        <v>721.40147058823527</v>
      </c>
      <c r="FP130">
        <v>16.553399538302578</v>
      </c>
      <c r="FQ130">
        <v>1.6422265236614859</v>
      </c>
      <c r="FR130">
        <v>0</v>
      </c>
      <c r="FS130">
        <v>2.4038160975609761</v>
      </c>
      <c r="FT130">
        <v>0.19416188153310079</v>
      </c>
      <c r="FU130">
        <v>1.9651694133889449E-2</v>
      </c>
      <c r="FV130">
        <v>0</v>
      </c>
      <c r="FW130">
        <v>0</v>
      </c>
      <c r="FX130">
        <v>3</v>
      </c>
      <c r="FY130" t="s">
        <v>426</v>
      </c>
      <c r="FZ130">
        <v>3.36863</v>
      </c>
      <c r="GA130">
        <v>2.8938299999999999</v>
      </c>
      <c r="GB130">
        <v>0.14735500000000001</v>
      </c>
      <c r="GC130">
        <v>0.15280099999999999</v>
      </c>
      <c r="GD130">
        <v>0.13911200000000001</v>
      </c>
      <c r="GE130">
        <v>0.13522799999999999</v>
      </c>
      <c r="GF130">
        <v>29346.400000000001</v>
      </c>
      <c r="GG130">
        <v>25360.1</v>
      </c>
      <c r="GH130">
        <v>30770.7</v>
      </c>
      <c r="GI130">
        <v>27908.7</v>
      </c>
      <c r="GJ130">
        <v>34904.800000000003</v>
      </c>
      <c r="GK130">
        <v>34055.9</v>
      </c>
      <c r="GL130">
        <v>40112.800000000003</v>
      </c>
      <c r="GM130">
        <v>38902.9</v>
      </c>
      <c r="GN130">
        <v>2.3424700000000001</v>
      </c>
      <c r="GO130">
        <v>1.6097999999999999</v>
      </c>
      <c r="GP130">
        <v>0</v>
      </c>
      <c r="GQ130">
        <v>7.6554700000000003E-2</v>
      </c>
      <c r="GR130">
        <v>999.9</v>
      </c>
      <c r="GS130">
        <v>32.311</v>
      </c>
      <c r="GT130">
        <v>66.8</v>
      </c>
      <c r="GU130">
        <v>34.6</v>
      </c>
      <c r="GV130">
        <v>36.4786</v>
      </c>
      <c r="GW130">
        <v>50.991900000000001</v>
      </c>
      <c r="GX130">
        <v>40.064100000000003</v>
      </c>
      <c r="GY130">
        <v>1</v>
      </c>
      <c r="GZ130">
        <v>0.73961600000000005</v>
      </c>
      <c r="HA130">
        <v>2.3963700000000001</v>
      </c>
      <c r="HB130">
        <v>20.191700000000001</v>
      </c>
      <c r="HC130">
        <v>5.2142900000000001</v>
      </c>
      <c r="HD130">
        <v>11.974</v>
      </c>
      <c r="HE130">
        <v>4.9891500000000004</v>
      </c>
      <c r="HF130">
        <v>3.2924000000000002</v>
      </c>
      <c r="HG130">
        <v>8284.7000000000007</v>
      </c>
      <c r="HH130">
        <v>9999</v>
      </c>
      <c r="HI130">
        <v>9999</v>
      </c>
      <c r="HJ130">
        <v>969.8</v>
      </c>
      <c r="HK130">
        <v>4.9712500000000004</v>
      </c>
      <c r="HL130">
        <v>1.8738999999999999</v>
      </c>
      <c r="HM130">
        <v>1.8702099999999999</v>
      </c>
      <c r="HN130">
        <v>1.86971</v>
      </c>
      <c r="HO130">
        <v>1.8744799999999999</v>
      </c>
      <c r="HP130">
        <v>1.87114</v>
      </c>
      <c r="HQ130">
        <v>1.8666100000000001</v>
      </c>
      <c r="HR130">
        <v>1.8777299999999999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-2.218</v>
      </c>
      <c r="IG130">
        <v>0.57489999999999997</v>
      </c>
      <c r="IH130">
        <v>-1.4143203888967211</v>
      </c>
      <c r="II130">
        <v>1.7196870422270779E-5</v>
      </c>
      <c r="IJ130">
        <v>-2.1741833173098589E-6</v>
      </c>
      <c r="IK130">
        <v>9.0595066644434051E-10</v>
      </c>
      <c r="IL130">
        <v>-5.0132855213330413E-2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127.2</v>
      </c>
      <c r="IU130">
        <v>127.2</v>
      </c>
      <c r="IV130">
        <v>1.72729</v>
      </c>
      <c r="IW130">
        <v>2.5305200000000001</v>
      </c>
      <c r="IX130">
        <v>1.49902</v>
      </c>
      <c r="IY130">
        <v>2.3034699999999999</v>
      </c>
      <c r="IZ130">
        <v>1.69678</v>
      </c>
      <c r="JA130">
        <v>2.2875999999999999</v>
      </c>
      <c r="JB130">
        <v>39.4666</v>
      </c>
      <c r="JC130">
        <v>14.438499999999999</v>
      </c>
      <c r="JD130">
        <v>18</v>
      </c>
      <c r="JE130">
        <v>728.73500000000001</v>
      </c>
      <c r="JF130">
        <v>309.178</v>
      </c>
      <c r="JG130">
        <v>30.003</v>
      </c>
      <c r="JH130">
        <v>36.547699999999999</v>
      </c>
      <c r="JI130">
        <v>30.002199999999998</v>
      </c>
      <c r="JJ130">
        <v>35.997300000000003</v>
      </c>
      <c r="JK130">
        <v>35.991799999999998</v>
      </c>
      <c r="JL130">
        <v>34.623899999999999</v>
      </c>
      <c r="JM130">
        <v>21.8901</v>
      </c>
      <c r="JN130">
        <v>100</v>
      </c>
      <c r="JO130">
        <v>30</v>
      </c>
      <c r="JP130">
        <v>772.27599999999995</v>
      </c>
      <c r="JQ130">
        <v>31.150200000000002</v>
      </c>
      <c r="JR130">
        <v>98.063599999999994</v>
      </c>
      <c r="JS130">
        <v>97.972999999999999</v>
      </c>
    </row>
    <row r="131" spans="1:279" x14ac:dyDescent="0.2">
      <c r="A131">
        <v>116</v>
      </c>
      <c r="B131">
        <v>1658323728</v>
      </c>
      <c r="C131">
        <v>459.5</v>
      </c>
      <c r="D131" t="s">
        <v>651</v>
      </c>
      <c r="E131" t="s">
        <v>652</v>
      </c>
      <c r="F131">
        <v>4</v>
      </c>
      <c r="G131">
        <v>1658323725.6875</v>
      </c>
      <c r="H131">
        <f t="shared" si="50"/>
        <v>2.7433563179235817E-3</v>
      </c>
      <c r="I131">
        <f t="shared" si="51"/>
        <v>2.7433563179235816</v>
      </c>
      <c r="J131">
        <f t="shared" si="52"/>
        <v>17.387021103732074</v>
      </c>
      <c r="K131">
        <f t="shared" si="53"/>
        <v>736.54062500000009</v>
      </c>
      <c r="L131">
        <f t="shared" si="54"/>
        <v>530.5068843517256</v>
      </c>
      <c r="M131">
        <f t="shared" si="55"/>
        <v>53.721478057345067</v>
      </c>
      <c r="N131">
        <f t="shared" si="56"/>
        <v>74.585367676486456</v>
      </c>
      <c r="O131">
        <f t="shared" si="57"/>
        <v>0.15240595435340998</v>
      </c>
      <c r="P131">
        <f t="shared" si="58"/>
        <v>2.764733124797969</v>
      </c>
      <c r="Q131">
        <f t="shared" si="59"/>
        <v>0.14788772248898593</v>
      </c>
      <c r="R131">
        <f t="shared" si="60"/>
        <v>9.2824614252505128E-2</v>
      </c>
      <c r="S131">
        <f t="shared" si="61"/>
        <v>194.42516736259034</v>
      </c>
      <c r="T131">
        <f t="shared" si="62"/>
        <v>34.161798450884859</v>
      </c>
      <c r="U131">
        <f t="shared" si="63"/>
        <v>33.553437500000001</v>
      </c>
      <c r="V131">
        <f t="shared" si="64"/>
        <v>5.2113519485735553</v>
      </c>
      <c r="W131">
        <f t="shared" si="65"/>
        <v>64.928904672529114</v>
      </c>
      <c r="X131">
        <f t="shared" si="66"/>
        <v>3.4128607056338498</v>
      </c>
      <c r="Y131">
        <f t="shared" si="67"/>
        <v>5.2563041419637608</v>
      </c>
      <c r="Z131">
        <f t="shared" si="68"/>
        <v>1.7984912429397055</v>
      </c>
      <c r="AA131">
        <f t="shared" si="69"/>
        <v>-120.98201362042995</v>
      </c>
      <c r="AB131">
        <f t="shared" si="70"/>
        <v>22.888842624662423</v>
      </c>
      <c r="AC131">
        <f t="shared" si="71"/>
        <v>1.9077730555294836</v>
      </c>
      <c r="AD131">
        <f t="shared" si="72"/>
        <v>98.239769422352282</v>
      </c>
      <c r="AE131">
        <f t="shared" si="73"/>
        <v>26.714497325727702</v>
      </c>
      <c r="AF131">
        <f t="shared" si="74"/>
        <v>2.7481799001262197</v>
      </c>
      <c r="AG131">
        <f t="shared" si="75"/>
        <v>17.387021103732074</v>
      </c>
      <c r="AH131">
        <v>788.12832041287709</v>
      </c>
      <c r="AI131">
        <v>765.21842424242413</v>
      </c>
      <c r="AJ131">
        <v>1.649200147489861</v>
      </c>
      <c r="AK131">
        <v>63.139762686809448</v>
      </c>
      <c r="AL131">
        <f t="shared" si="76"/>
        <v>2.7433563179235816</v>
      </c>
      <c r="AM131">
        <v>31.25700792124589</v>
      </c>
      <c r="AN131">
        <v>33.702226060606073</v>
      </c>
      <c r="AO131">
        <v>1.2738404429150679E-4</v>
      </c>
      <c r="AP131">
        <v>90.997480818109025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47148.262082084831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1009.5033747992696</v>
      </c>
      <c r="BI131">
        <f t="shared" si="83"/>
        <v>17.387021103732074</v>
      </c>
      <c r="BJ131" t="e">
        <f t="shared" si="84"/>
        <v>#DIV/0!</v>
      </c>
      <c r="BK131">
        <f t="shared" si="85"/>
        <v>1.7223341236664337E-2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1199.9974999999999</v>
      </c>
      <c r="CQ131">
        <f t="shared" si="97"/>
        <v>1009.5033747992696</v>
      </c>
      <c r="CR131">
        <f t="shared" si="98"/>
        <v>0.84125456494640172</v>
      </c>
      <c r="CS131">
        <f t="shared" si="99"/>
        <v>0.16202131034655518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1658323725.6875</v>
      </c>
      <c r="CZ131">
        <v>736.54062500000009</v>
      </c>
      <c r="DA131">
        <v>763.05712500000004</v>
      </c>
      <c r="DB131">
        <v>33.702462500000003</v>
      </c>
      <c r="DC131">
        <v>31.2522375</v>
      </c>
      <c r="DD131">
        <v>738.76375000000007</v>
      </c>
      <c r="DE131">
        <v>33.127499999999998</v>
      </c>
      <c r="DF131">
        <v>650.28137500000003</v>
      </c>
      <c r="DG131">
        <v>101.16425</v>
      </c>
      <c r="DH131">
        <v>0.1001815125</v>
      </c>
      <c r="DI131">
        <v>33.706999999999987</v>
      </c>
      <c r="DJ131">
        <v>999.9</v>
      </c>
      <c r="DK131">
        <v>33.553437500000001</v>
      </c>
      <c r="DL131">
        <v>0</v>
      </c>
      <c r="DM131">
        <v>0</v>
      </c>
      <c r="DN131">
        <v>8984.14</v>
      </c>
      <c r="DO131">
        <v>0</v>
      </c>
      <c r="DP131">
        <v>15.0616375</v>
      </c>
      <c r="DQ131">
        <v>-26.5162625</v>
      </c>
      <c r="DR131">
        <v>762.22962499999994</v>
      </c>
      <c r="DS131">
        <v>787.67337500000008</v>
      </c>
      <c r="DT131">
        <v>2.4502187499999999</v>
      </c>
      <c r="DU131">
        <v>763.05712500000004</v>
      </c>
      <c r="DV131">
        <v>31.2522375</v>
      </c>
      <c r="DW131">
        <v>3.4094850000000001</v>
      </c>
      <c r="DX131">
        <v>3.16161</v>
      </c>
      <c r="DY131">
        <v>26.175625</v>
      </c>
      <c r="DZ131">
        <v>24.904450000000001</v>
      </c>
      <c r="EA131">
        <v>1199.9974999999999</v>
      </c>
      <c r="EB131">
        <v>0.95800387499999995</v>
      </c>
      <c r="EC131">
        <v>4.1996512499999999E-2</v>
      </c>
      <c r="ED131">
        <v>0</v>
      </c>
      <c r="EE131">
        <v>724.65162500000008</v>
      </c>
      <c r="EF131">
        <v>5.0001600000000002</v>
      </c>
      <c r="EG131">
        <v>9271.9699999999993</v>
      </c>
      <c r="EH131">
        <v>9515.1775000000016</v>
      </c>
      <c r="EI131">
        <v>49.398249999999997</v>
      </c>
      <c r="EJ131">
        <v>51.617125000000001</v>
      </c>
      <c r="EK131">
        <v>50.429250000000003</v>
      </c>
      <c r="EL131">
        <v>50.929250000000003</v>
      </c>
      <c r="EM131">
        <v>50.992125000000001</v>
      </c>
      <c r="EN131">
        <v>1144.8150000000001</v>
      </c>
      <c r="EO131">
        <v>50.182499999999997</v>
      </c>
      <c r="EP131">
        <v>0</v>
      </c>
      <c r="EQ131">
        <v>766239.60000014305</v>
      </c>
      <c r="ER131">
        <v>0</v>
      </c>
      <c r="ES131">
        <v>723.52744000000007</v>
      </c>
      <c r="ET131">
        <v>14.723692275894059</v>
      </c>
      <c r="EU131">
        <v>386.9107687965182</v>
      </c>
      <c r="EV131">
        <v>9240.6700000000019</v>
      </c>
      <c r="EW131">
        <v>15</v>
      </c>
      <c r="EX131">
        <v>1658316094</v>
      </c>
      <c r="EY131" t="s">
        <v>416</v>
      </c>
      <c r="EZ131">
        <v>1658316090.5</v>
      </c>
      <c r="FA131">
        <v>1658316094</v>
      </c>
      <c r="FB131">
        <v>11</v>
      </c>
      <c r="FC131">
        <v>-0.13300000000000001</v>
      </c>
      <c r="FD131">
        <v>0.107</v>
      </c>
      <c r="FE131">
        <v>-1.72</v>
      </c>
      <c r="FF131">
        <v>0.44</v>
      </c>
      <c r="FG131">
        <v>415</v>
      </c>
      <c r="FH131">
        <v>29</v>
      </c>
      <c r="FI131">
        <v>0.15</v>
      </c>
      <c r="FJ131">
        <v>0.28000000000000003</v>
      </c>
      <c r="FK131">
        <v>-26.5233825</v>
      </c>
      <c r="FL131">
        <v>-0.3705624765477471</v>
      </c>
      <c r="FM131">
        <v>8.1631510115579786E-2</v>
      </c>
      <c r="FN131">
        <v>1</v>
      </c>
      <c r="FO131">
        <v>722.35173529411759</v>
      </c>
      <c r="FP131">
        <v>15.4260504264824</v>
      </c>
      <c r="FQ131">
        <v>1.5330867422760419</v>
      </c>
      <c r="FR131">
        <v>0</v>
      </c>
      <c r="FS131">
        <v>2.4171347500000002</v>
      </c>
      <c r="FT131">
        <v>0.17626075046903261</v>
      </c>
      <c r="FU131">
        <v>1.73709553547725E-2</v>
      </c>
      <c r="FV131">
        <v>0</v>
      </c>
      <c r="FW131">
        <v>1</v>
      </c>
      <c r="FX131">
        <v>3</v>
      </c>
      <c r="FY131" t="s">
        <v>423</v>
      </c>
      <c r="FZ131">
        <v>3.3685100000000001</v>
      </c>
      <c r="GA131">
        <v>2.89364</v>
      </c>
      <c r="GB131">
        <v>0.148225</v>
      </c>
      <c r="GC131">
        <v>0.15367400000000001</v>
      </c>
      <c r="GD131">
        <v>0.139101</v>
      </c>
      <c r="GE131">
        <v>0.13512199999999999</v>
      </c>
      <c r="GF131">
        <v>29314.6</v>
      </c>
      <c r="GG131">
        <v>25333.200000000001</v>
      </c>
      <c r="GH131">
        <v>30768.799999999999</v>
      </c>
      <c r="GI131">
        <v>27908.1</v>
      </c>
      <c r="GJ131">
        <v>34903.300000000003</v>
      </c>
      <c r="GK131">
        <v>34059.5</v>
      </c>
      <c r="GL131">
        <v>40110.5</v>
      </c>
      <c r="GM131">
        <v>38902.199999999997</v>
      </c>
      <c r="GN131">
        <v>2.3421799999999999</v>
      </c>
      <c r="GO131">
        <v>1.6093</v>
      </c>
      <c r="GP131">
        <v>0</v>
      </c>
      <c r="GQ131">
        <v>7.6729800000000001E-2</v>
      </c>
      <c r="GR131">
        <v>999.9</v>
      </c>
      <c r="GS131">
        <v>32.314500000000002</v>
      </c>
      <c r="GT131">
        <v>66.8</v>
      </c>
      <c r="GU131">
        <v>34.6</v>
      </c>
      <c r="GV131">
        <v>36.4771</v>
      </c>
      <c r="GW131">
        <v>50.601900000000001</v>
      </c>
      <c r="GX131">
        <v>40.328499999999998</v>
      </c>
      <c r="GY131">
        <v>1</v>
      </c>
      <c r="GZ131">
        <v>0.74153999999999998</v>
      </c>
      <c r="HA131">
        <v>2.4161600000000001</v>
      </c>
      <c r="HB131">
        <v>20.191500000000001</v>
      </c>
      <c r="HC131">
        <v>5.2150400000000001</v>
      </c>
      <c r="HD131">
        <v>11.974</v>
      </c>
      <c r="HE131">
        <v>4.9898999999999996</v>
      </c>
      <c r="HF131">
        <v>3.2926500000000001</v>
      </c>
      <c r="HG131">
        <v>8285</v>
      </c>
      <c r="HH131">
        <v>9999</v>
      </c>
      <c r="HI131">
        <v>9999</v>
      </c>
      <c r="HJ131">
        <v>969.8</v>
      </c>
      <c r="HK131">
        <v>4.9712100000000001</v>
      </c>
      <c r="HL131">
        <v>1.87391</v>
      </c>
      <c r="HM131">
        <v>1.87022</v>
      </c>
      <c r="HN131">
        <v>1.8696999999999999</v>
      </c>
      <c r="HO131">
        <v>1.87449</v>
      </c>
      <c r="HP131">
        <v>1.8711599999999999</v>
      </c>
      <c r="HQ131">
        <v>1.8666100000000001</v>
      </c>
      <c r="HR131">
        <v>1.8776900000000001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-2.2290000000000001</v>
      </c>
      <c r="IG131">
        <v>0.57479999999999998</v>
      </c>
      <c r="IH131">
        <v>-1.4143203888967211</v>
      </c>
      <c r="II131">
        <v>1.7196870422270779E-5</v>
      </c>
      <c r="IJ131">
        <v>-2.1741833173098589E-6</v>
      </c>
      <c r="IK131">
        <v>9.0595066644434051E-10</v>
      </c>
      <c r="IL131">
        <v>-5.0132855213330413E-2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127.3</v>
      </c>
      <c r="IU131">
        <v>127.2</v>
      </c>
      <c r="IV131">
        <v>1.7395</v>
      </c>
      <c r="IW131">
        <v>2.5317400000000001</v>
      </c>
      <c r="IX131">
        <v>1.49902</v>
      </c>
      <c r="IY131">
        <v>2.3034699999999999</v>
      </c>
      <c r="IZ131">
        <v>1.69678</v>
      </c>
      <c r="JA131">
        <v>2.3706100000000001</v>
      </c>
      <c r="JB131">
        <v>39.4666</v>
      </c>
      <c r="JC131">
        <v>14.4472</v>
      </c>
      <c r="JD131">
        <v>18</v>
      </c>
      <c r="JE131">
        <v>728.72900000000004</v>
      </c>
      <c r="JF131">
        <v>309.02499999999998</v>
      </c>
      <c r="JG131">
        <v>30.004300000000001</v>
      </c>
      <c r="JH131">
        <v>36.570700000000002</v>
      </c>
      <c r="JI131">
        <v>30.002199999999998</v>
      </c>
      <c r="JJ131">
        <v>36.018900000000002</v>
      </c>
      <c r="JK131">
        <v>36.013399999999997</v>
      </c>
      <c r="JL131">
        <v>34.864400000000003</v>
      </c>
      <c r="JM131">
        <v>21.8901</v>
      </c>
      <c r="JN131">
        <v>100</v>
      </c>
      <c r="JO131">
        <v>30</v>
      </c>
      <c r="JP131">
        <v>778.96199999999999</v>
      </c>
      <c r="JQ131">
        <v>31.150400000000001</v>
      </c>
      <c r="JR131">
        <v>98.0578</v>
      </c>
      <c r="JS131">
        <v>97.971199999999996</v>
      </c>
    </row>
    <row r="132" spans="1:279" x14ac:dyDescent="0.2">
      <c r="A132">
        <v>117</v>
      </c>
      <c r="B132">
        <v>1658323732</v>
      </c>
      <c r="C132">
        <v>463.5</v>
      </c>
      <c r="D132" t="s">
        <v>653</v>
      </c>
      <c r="E132" t="s">
        <v>654</v>
      </c>
      <c r="F132">
        <v>4</v>
      </c>
      <c r="G132">
        <v>1658323730</v>
      </c>
      <c r="H132">
        <f t="shared" si="50"/>
        <v>2.7631855609902122E-3</v>
      </c>
      <c r="I132">
        <f t="shared" si="51"/>
        <v>2.7631855609902121</v>
      </c>
      <c r="J132">
        <f t="shared" si="52"/>
        <v>17.39158478810042</v>
      </c>
      <c r="K132">
        <f t="shared" si="53"/>
        <v>743.44128571428575</v>
      </c>
      <c r="L132">
        <f t="shared" si="54"/>
        <v>538.05265874067823</v>
      </c>
      <c r="M132">
        <f t="shared" si="55"/>
        <v>54.485012479099005</v>
      </c>
      <c r="N132">
        <f t="shared" si="56"/>
        <v>75.283352050385247</v>
      </c>
      <c r="O132">
        <f t="shared" si="57"/>
        <v>0.1531896631049027</v>
      </c>
      <c r="P132">
        <f t="shared" si="58"/>
        <v>2.7728660325219865</v>
      </c>
      <c r="Q132">
        <f t="shared" si="59"/>
        <v>0.14863855152960515</v>
      </c>
      <c r="R132">
        <f t="shared" si="60"/>
        <v>9.3296731432310126E-2</v>
      </c>
      <c r="S132">
        <f t="shared" si="61"/>
        <v>194.42998161261957</v>
      </c>
      <c r="T132">
        <f t="shared" si="62"/>
        <v>34.162679349983442</v>
      </c>
      <c r="U132">
        <f t="shared" si="63"/>
        <v>33.564642857142857</v>
      </c>
      <c r="V132">
        <f t="shared" si="64"/>
        <v>5.2146207335249244</v>
      </c>
      <c r="W132">
        <f t="shared" si="65"/>
        <v>64.89157227302924</v>
      </c>
      <c r="X132">
        <f t="shared" si="66"/>
        <v>3.4123259373601438</v>
      </c>
      <c r="Y132">
        <f t="shared" si="67"/>
        <v>5.2585040211429774</v>
      </c>
      <c r="Z132">
        <f t="shared" si="68"/>
        <v>1.8022947961647806</v>
      </c>
      <c r="AA132">
        <f t="shared" si="69"/>
        <v>-121.85648323966836</v>
      </c>
      <c r="AB132">
        <f t="shared" si="70"/>
        <v>22.400121627669261</v>
      </c>
      <c r="AC132">
        <f t="shared" si="71"/>
        <v>1.8617325415572148</v>
      </c>
      <c r="AD132">
        <f t="shared" si="72"/>
        <v>96.835352542177688</v>
      </c>
      <c r="AE132">
        <f t="shared" si="73"/>
        <v>26.781990134127422</v>
      </c>
      <c r="AF132">
        <f t="shared" si="74"/>
        <v>2.766876641281641</v>
      </c>
      <c r="AG132">
        <f t="shared" si="75"/>
        <v>17.39158478810042</v>
      </c>
      <c r="AH132">
        <v>794.81306873062101</v>
      </c>
      <c r="AI132">
        <v>771.85715151515126</v>
      </c>
      <c r="AJ132">
        <v>1.6598100106462801</v>
      </c>
      <c r="AK132">
        <v>63.139762686809448</v>
      </c>
      <c r="AL132">
        <f t="shared" si="76"/>
        <v>2.7631855609902121</v>
      </c>
      <c r="AM132">
        <v>31.230779156955929</v>
      </c>
      <c r="AN132">
        <v>33.69563999999999</v>
      </c>
      <c r="AO132">
        <v>-1.964217342953277E-4</v>
      </c>
      <c r="AP132">
        <v>90.997480818109025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47370.385744465661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1009.5293997992844</v>
      </c>
      <c r="BI132">
        <f t="shared" si="83"/>
        <v>17.39158478810042</v>
      </c>
      <c r="BJ132" t="e">
        <f t="shared" si="84"/>
        <v>#DIV/0!</v>
      </c>
      <c r="BK132">
        <f t="shared" si="85"/>
        <v>1.7227417836031551E-2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1200.028571428571</v>
      </c>
      <c r="CQ132">
        <f t="shared" si="97"/>
        <v>1009.5293997992844</v>
      </c>
      <c r="CR132">
        <f t="shared" si="98"/>
        <v>0.84125446996440478</v>
      </c>
      <c r="CS132">
        <f t="shared" si="99"/>
        <v>0.16202112703130134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1658323730</v>
      </c>
      <c r="CZ132">
        <v>743.44128571428575</v>
      </c>
      <c r="DA132">
        <v>770.05200000000002</v>
      </c>
      <c r="DB132">
        <v>33.697542857142857</v>
      </c>
      <c r="DC132">
        <v>31.23048571428572</v>
      </c>
      <c r="DD132">
        <v>745.67614285714285</v>
      </c>
      <c r="DE132">
        <v>33.122714285714288</v>
      </c>
      <c r="DF132">
        <v>650.24185714285716</v>
      </c>
      <c r="DG132">
        <v>101.1635714285714</v>
      </c>
      <c r="DH132">
        <v>9.9774442857142862E-2</v>
      </c>
      <c r="DI132">
        <v>33.714485714285708</v>
      </c>
      <c r="DJ132">
        <v>999.89999999999986</v>
      </c>
      <c r="DK132">
        <v>33.564642857142857</v>
      </c>
      <c r="DL132">
        <v>0</v>
      </c>
      <c r="DM132">
        <v>0</v>
      </c>
      <c r="DN132">
        <v>9027.4114285714277</v>
      </c>
      <c r="DO132">
        <v>0</v>
      </c>
      <c r="DP132">
        <v>17.036214285714291</v>
      </c>
      <c r="DQ132">
        <v>-26.610871428571421</v>
      </c>
      <c r="DR132">
        <v>769.36714285714277</v>
      </c>
      <c r="DS132">
        <v>794.87642857142873</v>
      </c>
      <c r="DT132">
        <v>2.4670485714285708</v>
      </c>
      <c r="DU132">
        <v>770.05200000000002</v>
      </c>
      <c r="DV132">
        <v>31.23048571428572</v>
      </c>
      <c r="DW132">
        <v>3.40896</v>
      </c>
      <c r="DX132">
        <v>3.1593842857142862</v>
      </c>
      <c r="DY132">
        <v>26.173014285714281</v>
      </c>
      <c r="DZ132">
        <v>24.892657142857139</v>
      </c>
      <c r="EA132">
        <v>1200.028571428571</v>
      </c>
      <c r="EB132">
        <v>0.95800642857142848</v>
      </c>
      <c r="EC132">
        <v>4.1994028571428567E-2</v>
      </c>
      <c r="ED132">
        <v>0</v>
      </c>
      <c r="EE132">
        <v>725.64728571428589</v>
      </c>
      <c r="EF132">
        <v>5.0001600000000002</v>
      </c>
      <c r="EG132">
        <v>9353.5485714285733</v>
      </c>
      <c r="EH132">
        <v>9515.4014285714275</v>
      </c>
      <c r="EI132">
        <v>49.428142857142859</v>
      </c>
      <c r="EJ132">
        <v>51.625</v>
      </c>
      <c r="EK132">
        <v>50.463999999999999</v>
      </c>
      <c r="EL132">
        <v>50.936999999999998</v>
      </c>
      <c r="EM132">
        <v>51</v>
      </c>
      <c r="EN132">
        <v>1144.8485714285721</v>
      </c>
      <c r="EO132">
        <v>50.18</v>
      </c>
      <c r="EP132">
        <v>0</v>
      </c>
      <c r="EQ132">
        <v>766243.20000004768</v>
      </c>
      <c r="ER132">
        <v>0</v>
      </c>
      <c r="ES132">
        <v>724.42696000000012</v>
      </c>
      <c r="ET132">
        <v>14.48361535187615</v>
      </c>
      <c r="EU132">
        <v>747.23769138173043</v>
      </c>
      <c r="EV132">
        <v>9278.3683999999994</v>
      </c>
      <c r="EW132">
        <v>15</v>
      </c>
      <c r="EX132">
        <v>1658316094</v>
      </c>
      <c r="EY132" t="s">
        <v>416</v>
      </c>
      <c r="EZ132">
        <v>1658316090.5</v>
      </c>
      <c r="FA132">
        <v>1658316094</v>
      </c>
      <c r="FB132">
        <v>11</v>
      </c>
      <c r="FC132">
        <v>-0.13300000000000001</v>
      </c>
      <c r="FD132">
        <v>0.107</v>
      </c>
      <c r="FE132">
        <v>-1.72</v>
      </c>
      <c r="FF132">
        <v>0.44</v>
      </c>
      <c r="FG132">
        <v>415</v>
      </c>
      <c r="FH132">
        <v>29</v>
      </c>
      <c r="FI132">
        <v>0.15</v>
      </c>
      <c r="FJ132">
        <v>0.28000000000000003</v>
      </c>
      <c r="FK132">
        <v>-26.56190975609756</v>
      </c>
      <c r="FL132">
        <v>-1.2974216027911401E-2</v>
      </c>
      <c r="FM132">
        <v>5.3201333216734717E-2</v>
      </c>
      <c r="FN132">
        <v>1</v>
      </c>
      <c r="FO132">
        <v>723.43767647058837</v>
      </c>
      <c r="FP132">
        <v>14.91998472059977</v>
      </c>
      <c r="FQ132">
        <v>1.484206120150914</v>
      </c>
      <c r="FR132">
        <v>0</v>
      </c>
      <c r="FS132">
        <v>2.4326124390243899</v>
      </c>
      <c r="FT132">
        <v>0.21492627177700099</v>
      </c>
      <c r="FU132">
        <v>2.1950422161670379E-2</v>
      </c>
      <c r="FV132">
        <v>0</v>
      </c>
      <c r="FW132">
        <v>1</v>
      </c>
      <c r="FX132">
        <v>3</v>
      </c>
      <c r="FY132" t="s">
        <v>423</v>
      </c>
      <c r="FZ132">
        <v>3.3684699999999999</v>
      </c>
      <c r="GA132">
        <v>2.8936700000000002</v>
      </c>
      <c r="GB132">
        <v>0.149091</v>
      </c>
      <c r="GC132">
        <v>0.15454799999999999</v>
      </c>
      <c r="GD132">
        <v>0.13907800000000001</v>
      </c>
      <c r="GE132">
        <v>0.135104</v>
      </c>
      <c r="GF132">
        <v>29283.4</v>
      </c>
      <c r="GG132">
        <v>25306</v>
      </c>
      <c r="GH132">
        <v>30767.599999999999</v>
      </c>
      <c r="GI132">
        <v>27907.1</v>
      </c>
      <c r="GJ132">
        <v>34903.1</v>
      </c>
      <c r="GK132">
        <v>34059.199999999997</v>
      </c>
      <c r="GL132">
        <v>40109.199999999997</v>
      </c>
      <c r="GM132">
        <v>38901</v>
      </c>
      <c r="GN132">
        <v>2.3416000000000001</v>
      </c>
      <c r="GO132">
        <v>1.6091200000000001</v>
      </c>
      <c r="GP132">
        <v>0</v>
      </c>
      <c r="GQ132">
        <v>7.7180600000000002E-2</v>
      </c>
      <c r="GR132">
        <v>999.9</v>
      </c>
      <c r="GS132">
        <v>32.3202</v>
      </c>
      <c r="GT132">
        <v>66.8</v>
      </c>
      <c r="GU132">
        <v>34.6</v>
      </c>
      <c r="GV132">
        <v>36.4786</v>
      </c>
      <c r="GW132">
        <v>50.481900000000003</v>
      </c>
      <c r="GX132">
        <v>40.913499999999999</v>
      </c>
      <c r="GY132">
        <v>1</v>
      </c>
      <c r="GZ132">
        <v>0.74320600000000003</v>
      </c>
      <c r="HA132">
        <v>2.4331100000000001</v>
      </c>
      <c r="HB132">
        <v>20.191299999999998</v>
      </c>
      <c r="HC132">
        <v>5.2153400000000003</v>
      </c>
      <c r="HD132">
        <v>11.974</v>
      </c>
      <c r="HE132">
        <v>4.9897</v>
      </c>
      <c r="HF132">
        <v>3.2926500000000001</v>
      </c>
      <c r="HG132">
        <v>8285</v>
      </c>
      <c r="HH132">
        <v>9999</v>
      </c>
      <c r="HI132">
        <v>9999</v>
      </c>
      <c r="HJ132">
        <v>969.8</v>
      </c>
      <c r="HK132">
        <v>4.9712399999999999</v>
      </c>
      <c r="HL132">
        <v>1.87391</v>
      </c>
      <c r="HM132">
        <v>1.87022</v>
      </c>
      <c r="HN132">
        <v>1.8696999999999999</v>
      </c>
      <c r="HO132">
        <v>1.8745099999999999</v>
      </c>
      <c r="HP132">
        <v>1.8711599999999999</v>
      </c>
      <c r="HQ132">
        <v>1.8666100000000001</v>
      </c>
      <c r="HR132">
        <v>1.87771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-2.2400000000000002</v>
      </c>
      <c r="IG132">
        <v>0.57469999999999999</v>
      </c>
      <c r="IH132">
        <v>-1.4143203888967211</v>
      </c>
      <c r="II132">
        <v>1.7196870422270779E-5</v>
      </c>
      <c r="IJ132">
        <v>-2.1741833173098589E-6</v>
      </c>
      <c r="IK132">
        <v>9.0595066644434051E-10</v>
      </c>
      <c r="IL132">
        <v>-5.0132855213330413E-2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127.4</v>
      </c>
      <c r="IU132">
        <v>127.3</v>
      </c>
      <c r="IV132">
        <v>1.7517100000000001</v>
      </c>
      <c r="IW132">
        <v>2.5317400000000001</v>
      </c>
      <c r="IX132">
        <v>1.49902</v>
      </c>
      <c r="IY132">
        <v>2.3022499999999999</v>
      </c>
      <c r="IZ132">
        <v>1.69678</v>
      </c>
      <c r="JA132">
        <v>2.3791500000000001</v>
      </c>
      <c r="JB132">
        <v>39.491599999999998</v>
      </c>
      <c r="JC132">
        <v>14.4472</v>
      </c>
      <c r="JD132">
        <v>18</v>
      </c>
      <c r="JE132">
        <v>728.47799999999995</v>
      </c>
      <c r="JF132">
        <v>309.036</v>
      </c>
      <c r="JG132">
        <v>30.0047</v>
      </c>
      <c r="JH132">
        <v>36.594700000000003</v>
      </c>
      <c r="JI132">
        <v>30.002199999999998</v>
      </c>
      <c r="JJ132">
        <v>36.0398</v>
      </c>
      <c r="JK132">
        <v>36.034100000000002</v>
      </c>
      <c r="JL132">
        <v>35.109900000000003</v>
      </c>
      <c r="JM132">
        <v>21.8901</v>
      </c>
      <c r="JN132">
        <v>100</v>
      </c>
      <c r="JO132">
        <v>30</v>
      </c>
      <c r="JP132">
        <v>785.64099999999996</v>
      </c>
      <c r="JQ132">
        <v>31.143599999999999</v>
      </c>
      <c r="JR132">
        <v>98.054199999999994</v>
      </c>
      <c r="JS132">
        <v>97.968100000000007</v>
      </c>
    </row>
    <row r="133" spans="1:279" x14ac:dyDescent="0.2">
      <c r="A133">
        <v>118</v>
      </c>
      <c r="B133">
        <v>1658323736</v>
      </c>
      <c r="C133">
        <v>467.5</v>
      </c>
      <c r="D133" t="s">
        <v>655</v>
      </c>
      <c r="E133" t="s">
        <v>656</v>
      </c>
      <c r="F133">
        <v>4</v>
      </c>
      <c r="G133">
        <v>1658323733.6875</v>
      </c>
      <c r="H133">
        <f t="shared" si="50"/>
        <v>2.758199815625883E-3</v>
      </c>
      <c r="I133">
        <f t="shared" si="51"/>
        <v>2.7581998156258831</v>
      </c>
      <c r="J133">
        <f t="shared" si="52"/>
        <v>17.495200663678833</v>
      </c>
      <c r="K133">
        <f t="shared" si="53"/>
        <v>749.36912499999994</v>
      </c>
      <c r="L133">
        <f t="shared" si="54"/>
        <v>542.1587848963843</v>
      </c>
      <c r="M133">
        <f t="shared" si="55"/>
        <v>54.901336204971678</v>
      </c>
      <c r="N133">
        <f t="shared" si="56"/>
        <v>75.884348680457606</v>
      </c>
      <c r="O133">
        <f t="shared" si="57"/>
        <v>0.15274061111336062</v>
      </c>
      <c r="P133">
        <f t="shared" si="58"/>
        <v>2.7701931339828105</v>
      </c>
      <c r="Q133">
        <f t="shared" si="59"/>
        <v>0.14821149136859549</v>
      </c>
      <c r="R133">
        <f t="shared" si="60"/>
        <v>9.3027918758859421E-2</v>
      </c>
      <c r="S133">
        <f t="shared" si="61"/>
        <v>194.43075336260162</v>
      </c>
      <c r="T133">
        <f t="shared" si="62"/>
        <v>34.165606301789538</v>
      </c>
      <c r="U133">
        <f t="shared" si="63"/>
        <v>33.569837500000013</v>
      </c>
      <c r="V133">
        <f t="shared" si="64"/>
        <v>5.2161367002599155</v>
      </c>
      <c r="W133">
        <f t="shared" si="65"/>
        <v>64.879292732049251</v>
      </c>
      <c r="X133">
        <f t="shared" si="66"/>
        <v>3.4119022527832779</v>
      </c>
      <c r="Y133">
        <f t="shared" si="67"/>
        <v>5.2588462498726605</v>
      </c>
      <c r="Z133">
        <f t="shared" si="68"/>
        <v>1.8042344474766376</v>
      </c>
      <c r="AA133">
        <f t="shared" si="69"/>
        <v>-121.63661186910144</v>
      </c>
      <c r="AB133">
        <f t="shared" si="70"/>
        <v>21.776608729637797</v>
      </c>
      <c r="AC133">
        <f t="shared" si="71"/>
        <v>1.8117134498765939</v>
      </c>
      <c r="AD133">
        <f t="shared" si="72"/>
        <v>96.382463673014584</v>
      </c>
      <c r="AE133">
        <f t="shared" si="73"/>
        <v>26.942246904923344</v>
      </c>
      <c r="AF133">
        <f t="shared" si="74"/>
        <v>2.760505973001699</v>
      </c>
      <c r="AG133">
        <f t="shared" si="75"/>
        <v>17.495200663678833</v>
      </c>
      <c r="AH133">
        <v>801.63478234540855</v>
      </c>
      <c r="AI133">
        <v>778.52973333333284</v>
      </c>
      <c r="AJ133">
        <v>1.6727174407321299</v>
      </c>
      <c r="AK133">
        <v>63.139762686809448</v>
      </c>
      <c r="AL133">
        <f t="shared" si="76"/>
        <v>2.7581998156258831</v>
      </c>
      <c r="AM133">
        <v>31.231222474370728</v>
      </c>
      <c r="AN133">
        <v>33.691295151515142</v>
      </c>
      <c r="AO133">
        <v>-1.193083431347603E-4</v>
      </c>
      <c r="AP133">
        <v>90.997480818109025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47296.793248492308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1009.5327747992756</v>
      </c>
      <c r="BI133">
        <f t="shared" si="83"/>
        <v>17.495200663678833</v>
      </c>
      <c r="BJ133" t="e">
        <f t="shared" si="84"/>
        <v>#DIV/0!</v>
      </c>
      <c r="BK133">
        <f t="shared" si="85"/>
        <v>1.7329997698348514E-2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1200.0325</v>
      </c>
      <c r="CQ133">
        <f t="shared" si="97"/>
        <v>1009.5327747992756</v>
      </c>
      <c r="CR133">
        <f t="shared" si="98"/>
        <v>0.84125452835591996</v>
      </c>
      <c r="CS133">
        <f t="shared" si="99"/>
        <v>0.16202123972692542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1658323733.6875</v>
      </c>
      <c r="CZ133">
        <v>749.36912499999994</v>
      </c>
      <c r="DA133">
        <v>776.13924999999995</v>
      </c>
      <c r="DB133">
        <v>33.693037500000003</v>
      </c>
      <c r="DC133">
        <v>31.231574999999999</v>
      </c>
      <c r="DD133">
        <v>751.61412500000006</v>
      </c>
      <c r="DE133">
        <v>33.11835</v>
      </c>
      <c r="DF133">
        <v>650.22225000000003</v>
      </c>
      <c r="DG133">
        <v>101.16437500000001</v>
      </c>
      <c r="DH133">
        <v>9.9936737499999997E-2</v>
      </c>
      <c r="DI133">
        <v>33.715649999999997</v>
      </c>
      <c r="DJ133">
        <v>999.9</v>
      </c>
      <c r="DK133">
        <v>33.569837500000013</v>
      </c>
      <c r="DL133">
        <v>0</v>
      </c>
      <c r="DM133">
        <v>0</v>
      </c>
      <c r="DN133">
        <v>9013.125</v>
      </c>
      <c r="DO133">
        <v>0</v>
      </c>
      <c r="DP133">
        <v>20.866375000000001</v>
      </c>
      <c r="DQ133">
        <v>-26.770137500000001</v>
      </c>
      <c r="DR133">
        <v>775.49800000000005</v>
      </c>
      <c r="DS133">
        <v>801.16100000000006</v>
      </c>
      <c r="DT133">
        <v>2.4614425</v>
      </c>
      <c r="DU133">
        <v>776.13924999999995</v>
      </c>
      <c r="DV133">
        <v>31.231574999999999</v>
      </c>
      <c r="DW133">
        <v>3.40853625</v>
      </c>
      <c r="DX133">
        <v>3.1595249999999999</v>
      </c>
      <c r="DY133">
        <v>26.1709</v>
      </c>
      <c r="DZ133">
        <v>24.8934</v>
      </c>
      <c r="EA133">
        <v>1200.0325</v>
      </c>
      <c r="EB133">
        <v>0.95800525000000003</v>
      </c>
      <c r="EC133">
        <v>4.1995175000000003E-2</v>
      </c>
      <c r="ED133">
        <v>0</v>
      </c>
      <c r="EE133">
        <v>726.47124999999994</v>
      </c>
      <c r="EF133">
        <v>5.0001600000000002</v>
      </c>
      <c r="EG133">
        <v>9435.6512500000008</v>
      </c>
      <c r="EH133">
        <v>9515.4449999999997</v>
      </c>
      <c r="EI133">
        <v>49.468499999999999</v>
      </c>
      <c r="EJ133">
        <v>51.66375</v>
      </c>
      <c r="EK133">
        <v>50.492125000000001</v>
      </c>
      <c r="EL133">
        <v>50.968499999999999</v>
      </c>
      <c r="EM133">
        <v>51.046499999999988</v>
      </c>
      <c r="EN133">
        <v>1144.8499999999999</v>
      </c>
      <c r="EO133">
        <v>50.182499999999997</v>
      </c>
      <c r="EP133">
        <v>0</v>
      </c>
      <c r="EQ133">
        <v>766247.40000009537</v>
      </c>
      <c r="ER133">
        <v>0</v>
      </c>
      <c r="ES133">
        <v>725.31319230769213</v>
      </c>
      <c r="ET133">
        <v>13.695487195005031</v>
      </c>
      <c r="EU133">
        <v>1072.7063258254</v>
      </c>
      <c r="EV133">
        <v>9336.1138461538467</v>
      </c>
      <c r="EW133">
        <v>15</v>
      </c>
      <c r="EX133">
        <v>1658316094</v>
      </c>
      <c r="EY133" t="s">
        <v>416</v>
      </c>
      <c r="EZ133">
        <v>1658316090.5</v>
      </c>
      <c r="FA133">
        <v>1658316094</v>
      </c>
      <c r="FB133">
        <v>11</v>
      </c>
      <c r="FC133">
        <v>-0.13300000000000001</v>
      </c>
      <c r="FD133">
        <v>0.107</v>
      </c>
      <c r="FE133">
        <v>-1.72</v>
      </c>
      <c r="FF133">
        <v>0.44</v>
      </c>
      <c r="FG133">
        <v>415</v>
      </c>
      <c r="FH133">
        <v>29</v>
      </c>
      <c r="FI133">
        <v>0.15</v>
      </c>
      <c r="FJ133">
        <v>0.28000000000000003</v>
      </c>
      <c r="FK133">
        <v>-26.60215853658536</v>
      </c>
      <c r="FL133">
        <v>-0.44534634146348168</v>
      </c>
      <c r="FM133">
        <v>8.8271399604301692E-2</v>
      </c>
      <c r="FN133">
        <v>1</v>
      </c>
      <c r="FO133">
        <v>724.48129411764705</v>
      </c>
      <c r="FP133">
        <v>14.481711227826111</v>
      </c>
      <c r="FQ133">
        <v>1.4390192846970771</v>
      </c>
      <c r="FR133">
        <v>0</v>
      </c>
      <c r="FS133">
        <v>2.4435451219512192</v>
      </c>
      <c r="FT133">
        <v>0.18598348432055609</v>
      </c>
      <c r="FU133">
        <v>1.985405200664813E-2</v>
      </c>
      <c r="FV133">
        <v>0</v>
      </c>
      <c r="FW133">
        <v>1</v>
      </c>
      <c r="FX133">
        <v>3</v>
      </c>
      <c r="FY133" t="s">
        <v>423</v>
      </c>
      <c r="FZ133">
        <v>3.3687</v>
      </c>
      <c r="GA133">
        <v>2.89392</v>
      </c>
      <c r="GB133">
        <v>0.14996599999999999</v>
      </c>
      <c r="GC133">
        <v>0.155441</v>
      </c>
      <c r="GD133">
        <v>0.13906199999999999</v>
      </c>
      <c r="GE133">
        <v>0.13510900000000001</v>
      </c>
      <c r="GF133">
        <v>29251.9</v>
      </c>
      <c r="GG133">
        <v>25278.400000000001</v>
      </c>
      <c r="GH133">
        <v>30766.400000000001</v>
      </c>
      <c r="GI133">
        <v>27906.400000000001</v>
      </c>
      <c r="GJ133">
        <v>34902.5</v>
      </c>
      <c r="GK133">
        <v>34058.199999999997</v>
      </c>
      <c r="GL133">
        <v>40107.599999999999</v>
      </c>
      <c r="GM133">
        <v>38900.1</v>
      </c>
      <c r="GN133">
        <v>2.3414999999999999</v>
      </c>
      <c r="GO133">
        <v>1.6086800000000001</v>
      </c>
      <c r="GP133">
        <v>0</v>
      </c>
      <c r="GQ133">
        <v>7.6621800000000004E-2</v>
      </c>
      <c r="GR133">
        <v>999.9</v>
      </c>
      <c r="GS133">
        <v>32.328000000000003</v>
      </c>
      <c r="GT133">
        <v>66.8</v>
      </c>
      <c r="GU133">
        <v>34.6</v>
      </c>
      <c r="GV133">
        <v>36.478499999999997</v>
      </c>
      <c r="GW133">
        <v>50.751899999999999</v>
      </c>
      <c r="GX133">
        <v>40.164299999999997</v>
      </c>
      <c r="GY133">
        <v>1</v>
      </c>
      <c r="GZ133">
        <v>0.74484799999999995</v>
      </c>
      <c r="HA133">
        <v>2.4503400000000002</v>
      </c>
      <c r="HB133">
        <v>20.191099999999999</v>
      </c>
      <c r="HC133">
        <v>5.2156399999999996</v>
      </c>
      <c r="HD133">
        <v>11.974</v>
      </c>
      <c r="HE133">
        <v>4.9901</v>
      </c>
      <c r="HF133">
        <v>3.2926500000000001</v>
      </c>
      <c r="HG133">
        <v>8285</v>
      </c>
      <c r="HH133">
        <v>9999</v>
      </c>
      <c r="HI133">
        <v>9999</v>
      </c>
      <c r="HJ133">
        <v>969.8</v>
      </c>
      <c r="HK133">
        <v>4.9712500000000004</v>
      </c>
      <c r="HL133">
        <v>1.8738999999999999</v>
      </c>
      <c r="HM133">
        <v>1.87022</v>
      </c>
      <c r="HN133">
        <v>1.86972</v>
      </c>
      <c r="HO133">
        <v>1.8745000000000001</v>
      </c>
      <c r="HP133">
        <v>1.87117</v>
      </c>
      <c r="HQ133">
        <v>1.8666100000000001</v>
      </c>
      <c r="HR133">
        <v>1.87774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-2.2519999999999998</v>
      </c>
      <c r="IG133">
        <v>0.57450000000000001</v>
      </c>
      <c r="IH133">
        <v>-1.4143203888967211</v>
      </c>
      <c r="II133">
        <v>1.7196870422270779E-5</v>
      </c>
      <c r="IJ133">
        <v>-2.1741833173098589E-6</v>
      </c>
      <c r="IK133">
        <v>9.0595066644434051E-10</v>
      </c>
      <c r="IL133">
        <v>-5.0132855213330413E-2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127.4</v>
      </c>
      <c r="IU133">
        <v>127.4</v>
      </c>
      <c r="IV133">
        <v>1.7639199999999999</v>
      </c>
      <c r="IW133">
        <v>2.5402800000000001</v>
      </c>
      <c r="IX133">
        <v>1.49902</v>
      </c>
      <c r="IY133">
        <v>2.3046899999999999</v>
      </c>
      <c r="IZ133">
        <v>1.69678</v>
      </c>
      <c r="JA133">
        <v>2.3754900000000001</v>
      </c>
      <c r="JB133">
        <v>39.491599999999998</v>
      </c>
      <c r="JC133">
        <v>14.4297</v>
      </c>
      <c r="JD133">
        <v>18</v>
      </c>
      <c r="JE133">
        <v>728.64099999999996</v>
      </c>
      <c r="JF133">
        <v>308.90600000000001</v>
      </c>
      <c r="JG133">
        <v>30.004799999999999</v>
      </c>
      <c r="JH133">
        <v>36.617800000000003</v>
      </c>
      <c r="JI133">
        <v>30.002099999999999</v>
      </c>
      <c r="JJ133">
        <v>36.061500000000002</v>
      </c>
      <c r="JK133">
        <v>36.055</v>
      </c>
      <c r="JL133">
        <v>35.355699999999999</v>
      </c>
      <c r="JM133">
        <v>22.176500000000001</v>
      </c>
      <c r="JN133">
        <v>100</v>
      </c>
      <c r="JO133">
        <v>30</v>
      </c>
      <c r="JP133">
        <v>792.32</v>
      </c>
      <c r="JQ133">
        <v>31.143699999999999</v>
      </c>
      <c r="JR133">
        <v>98.050399999999996</v>
      </c>
      <c r="JS133">
        <v>97.965599999999995</v>
      </c>
    </row>
    <row r="134" spans="1:279" x14ac:dyDescent="0.2">
      <c r="A134">
        <v>119</v>
      </c>
      <c r="B134">
        <v>1658323740</v>
      </c>
      <c r="C134">
        <v>471.5</v>
      </c>
      <c r="D134" t="s">
        <v>657</v>
      </c>
      <c r="E134" t="s">
        <v>658</v>
      </c>
      <c r="F134">
        <v>4</v>
      </c>
      <c r="G134">
        <v>1658323738</v>
      </c>
      <c r="H134">
        <f t="shared" si="50"/>
        <v>2.7568297575557982E-3</v>
      </c>
      <c r="I134">
        <f t="shared" si="51"/>
        <v>2.7568297575557983</v>
      </c>
      <c r="J134">
        <f t="shared" si="52"/>
        <v>17.540309395755621</v>
      </c>
      <c r="K134">
        <f t="shared" si="53"/>
        <v>756.38857142857148</v>
      </c>
      <c r="L134">
        <f t="shared" si="54"/>
        <v>548.16899104462868</v>
      </c>
      <c r="M134">
        <f t="shared" si="55"/>
        <v>55.511405253300495</v>
      </c>
      <c r="N134">
        <f t="shared" si="56"/>
        <v>76.597168397870988</v>
      </c>
      <c r="O134">
        <f t="shared" si="57"/>
        <v>0.15248984107783989</v>
      </c>
      <c r="P134">
        <f t="shared" si="58"/>
        <v>2.7662005197501078</v>
      </c>
      <c r="Q134">
        <f t="shared" si="59"/>
        <v>0.14796903630256322</v>
      </c>
      <c r="R134">
        <f t="shared" si="60"/>
        <v>9.2875659985636114E-2</v>
      </c>
      <c r="S134">
        <f t="shared" si="61"/>
        <v>194.42222961260399</v>
      </c>
      <c r="T134">
        <f t="shared" si="62"/>
        <v>34.171689508316611</v>
      </c>
      <c r="U134">
        <f t="shared" si="63"/>
        <v>33.575342857142857</v>
      </c>
      <c r="V134">
        <f t="shared" si="64"/>
        <v>5.2177437619903957</v>
      </c>
      <c r="W134">
        <f t="shared" si="65"/>
        <v>64.851243756480869</v>
      </c>
      <c r="X134">
        <f t="shared" si="66"/>
        <v>3.4114117831545454</v>
      </c>
      <c r="Y134">
        <f t="shared" si="67"/>
        <v>5.2603644672792074</v>
      </c>
      <c r="Z134">
        <f t="shared" si="68"/>
        <v>1.8063319788358503</v>
      </c>
      <c r="AA134">
        <f t="shared" si="69"/>
        <v>-121.57619230821069</v>
      </c>
      <c r="AB134">
        <f t="shared" si="70"/>
        <v>21.694358155010381</v>
      </c>
      <c r="AC134">
        <f t="shared" si="71"/>
        <v>1.8075699913389269</v>
      </c>
      <c r="AD134">
        <f t="shared" si="72"/>
        <v>96.347965450742606</v>
      </c>
      <c r="AE134">
        <f t="shared" si="73"/>
        <v>27.099903534592936</v>
      </c>
      <c r="AF134">
        <f t="shared" si="74"/>
        <v>2.7805847047341858</v>
      </c>
      <c r="AG134">
        <f t="shared" si="75"/>
        <v>17.540309395755621</v>
      </c>
      <c r="AH134">
        <v>808.51377585155103</v>
      </c>
      <c r="AI134">
        <v>785.29561818181821</v>
      </c>
      <c r="AJ134">
        <v>1.6913618415518621</v>
      </c>
      <c r="AK134">
        <v>63.139762686809448</v>
      </c>
      <c r="AL134">
        <f t="shared" si="76"/>
        <v>2.7568297575557983</v>
      </c>
      <c r="AM134">
        <v>31.225253784787661</v>
      </c>
      <c r="AN134">
        <v>33.683632727272737</v>
      </c>
      <c r="AO134">
        <v>-5.5371878894579052E-5</v>
      </c>
      <c r="AP134">
        <v>90.997480818109025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47186.416351902597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1009.4885997992766</v>
      </c>
      <c r="BI134">
        <f t="shared" si="83"/>
        <v>17.540309395755621</v>
      </c>
      <c r="BJ134" t="e">
        <f t="shared" si="84"/>
        <v>#DIV/0!</v>
      </c>
      <c r="BK134">
        <f t="shared" si="85"/>
        <v>1.7375440791746712E-2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1199.98</v>
      </c>
      <c r="CQ134">
        <f t="shared" si="97"/>
        <v>1009.4885997992766</v>
      </c>
      <c r="CR134">
        <f t="shared" si="98"/>
        <v>0.84125452074140949</v>
      </c>
      <c r="CS134">
        <f t="shared" si="99"/>
        <v>0.16202122503092051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1658323738</v>
      </c>
      <c r="CZ134">
        <v>756.38857142857148</v>
      </c>
      <c r="DA134">
        <v>783.33457142857151</v>
      </c>
      <c r="DB134">
        <v>33.687314285714287</v>
      </c>
      <c r="DC134">
        <v>31.208071428571429</v>
      </c>
      <c r="DD134">
        <v>758.64557142857143</v>
      </c>
      <c r="DE134">
        <v>33.112814285714293</v>
      </c>
      <c r="DF134">
        <v>650.25842857142857</v>
      </c>
      <c r="DG134">
        <v>101.1668571428571</v>
      </c>
      <c r="DH134">
        <v>0.1000991428571428</v>
      </c>
      <c r="DI134">
        <v>33.72081428571429</v>
      </c>
      <c r="DJ134">
        <v>999.89999999999986</v>
      </c>
      <c r="DK134">
        <v>33.575342857142857</v>
      </c>
      <c r="DL134">
        <v>0</v>
      </c>
      <c r="DM134">
        <v>0</v>
      </c>
      <c r="DN134">
        <v>8991.6957142857154</v>
      </c>
      <c r="DO134">
        <v>0</v>
      </c>
      <c r="DP134">
        <v>24.11682857142857</v>
      </c>
      <c r="DQ134">
        <v>-26.945785714285709</v>
      </c>
      <c r="DR134">
        <v>782.75742857142848</v>
      </c>
      <c r="DS134">
        <v>808.56828571428559</v>
      </c>
      <c r="DT134">
        <v>2.4792457142857138</v>
      </c>
      <c r="DU134">
        <v>783.33457142857151</v>
      </c>
      <c r="DV134">
        <v>31.208071428571429</v>
      </c>
      <c r="DW134">
        <v>3.4080371428571432</v>
      </c>
      <c r="DX134">
        <v>3.157218571428571</v>
      </c>
      <c r="DY134">
        <v>26.168428571428571</v>
      </c>
      <c r="DZ134">
        <v>24.881171428571431</v>
      </c>
      <c r="EA134">
        <v>1199.98</v>
      </c>
      <c r="EB134">
        <v>0.9580048571428571</v>
      </c>
      <c r="EC134">
        <v>4.1995557142857139E-2</v>
      </c>
      <c r="ED134">
        <v>0</v>
      </c>
      <c r="EE134">
        <v>727.20185714285719</v>
      </c>
      <c r="EF134">
        <v>5.0001600000000002</v>
      </c>
      <c r="EG134">
        <v>9507.9485714285711</v>
      </c>
      <c r="EH134">
        <v>9515.0142857142837</v>
      </c>
      <c r="EI134">
        <v>49.491</v>
      </c>
      <c r="EJ134">
        <v>51.686999999999998</v>
      </c>
      <c r="EK134">
        <v>50.517714285714291</v>
      </c>
      <c r="EL134">
        <v>51.017714285714291</v>
      </c>
      <c r="EM134">
        <v>51.071142857142853</v>
      </c>
      <c r="EN134">
        <v>1144.8</v>
      </c>
      <c r="EO134">
        <v>50.18</v>
      </c>
      <c r="EP134">
        <v>0</v>
      </c>
      <c r="EQ134">
        <v>766251.60000014305</v>
      </c>
      <c r="ER134">
        <v>0</v>
      </c>
      <c r="ES134">
        <v>726.26919999999996</v>
      </c>
      <c r="ET134">
        <v>12.6189230651181</v>
      </c>
      <c r="EU134">
        <v>1168.787690503347</v>
      </c>
      <c r="EV134">
        <v>9413.9408000000003</v>
      </c>
      <c r="EW134">
        <v>15</v>
      </c>
      <c r="EX134">
        <v>1658316094</v>
      </c>
      <c r="EY134" t="s">
        <v>416</v>
      </c>
      <c r="EZ134">
        <v>1658316090.5</v>
      </c>
      <c r="FA134">
        <v>1658316094</v>
      </c>
      <c r="FB134">
        <v>11</v>
      </c>
      <c r="FC134">
        <v>-0.13300000000000001</v>
      </c>
      <c r="FD134">
        <v>0.107</v>
      </c>
      <c r="FE134">
        <v>-1.72</v>
      </c>
      <c r="FF134">
        <v>0.44</v>
      </c>
      <c r="FG134">
        <v>415</v>
      </c>
      <c r="FH134">
        <v>29</v>
      </c>
      <c r="FI134">
        <v>0.15</v>
      </c>
      <c r="FJ134">
        <v>0.28000000000000003</v>
      </c>
      <c r="FK134">
        <v>-26.661475609756099</v>
      </c>
      <c r="FL134">
        <v>-1.3827094076655819</v>
      </c>
      <c r="FM134">
        <v>0.1529738137649673</v>
      </c>
      <c r="FN134">
        <v>0</v>
      </c>
      <c r="FO134">
        <v>725.41355882352934</v>
      </c>
      <c r="FP134">
        <v>13.23983193508608</v>
      </c>
      <c r="FQ134">
        <v>1.321826881767544</v>
      </c>
      <c r="FR134">
        <v>0</v>
      </c>
      <c r="FS134">
        <v>2.4536297560975608</v>
      </c>
      <c r="FT134">
        <v>0.1612779094076652</v>
      </c>
      <c r="FU134">
        <v>1.8656680290252779E-2</v>
      </c>
      <c r="FV134">
        <v>0</v>
      </c>
      <c r="FW134">
        <v>0</v>
      </c>
      <c r="FX134">
        <v>3</v>
      </c>
      <c r="FY134" t="s">
        <v>426</v>
      </c>
      <c r="FZ134">
        <v>3.3683700000000001</v>
      </c>
      <c r="GA134">
        <v>2.8936199999999999</v>
      </c>
      <c r="GB134">
        <v>0.15084400000000001</v>
      </c>
      <c r="GC134">
        <v>0.156335</v>
      </c>
      <c r="GD134">
        <v>0.13903199999999999</v>
      </c>
      <c r="GE134">
        <v>0.13488900000000001</v>
      </c>
      <c r="GF134">
        <v>29220.2</v>
      </c>
      <c r="GG134">
        <v>25250.9</v>
      </c>
      <c r="GH134">
        <v>30765</v>
      </c>
      <c r="GI134">
        <v>27905.8</v>
      </c>
      <c r="GJ134">
        <v>34902.400000000001</v>
      </c>
      <c r="GK134">
        <v>34066.1</v>
      </c>
      <c r="GL134">
        <v>40106</v>
      </c>
      <c r="GM134">
        <v>38899.199999999997</v>
      </c>
      <c r="GN134">
        <v>2.3412299999999999</v>
      </c>
      <c r="GO134">
        <v>1.60842</v>
      </c>
      <c r="GP134">
        <v>0</v>
      </c>
      <c r="GQ134">
        <v>7.6975699999999994E-2</v>
      </c>
      <c r="GR134">
        <v>999.9</v>
      </c>
      <c r="GS134">
        <v>32.335900000000002</v>
      </c>
      <c r="GT134">
        <v>66.8</v>
      </c>
      <c r="GU134">
        <v>34.6</v>
      </c>
      <c r="GV134">
        <v>36.477800000000002</v>
      </c>
      <c r="GW134">
        <v>50.331899999999997</v>
      </c>
      <c r="GX134">
        <v>40.869399999999999</v>
      </c>
      <c r="GY134">
        <v>1</v>
      </c>
      <c r="GZ134">
        <v>0.74668400000000001</v>
      </c>
      <c r="HA134">
        <v>2.4657100000000001</v>
      </c>
      <c r="HB134">
        <v>20.190899999999999</v>
      </c>
      <c r="HC134">
        <v>5.2145900000000003</v>
      </c>
      <c r="HD134">
        <v>11.974</v>
      </c>
      <c r="HE134">
        <v>4.9894999999999996</v>
      </c>
      <c r="HF134">
        <v>3.2925</v>
      </c>
      <c r="HG134">
        <v>8285.2000000000007</v>
      </c>
      <c r="HH134">
        <v>9999</v>
      </c>
      <c r="HI134">
        <v>9999</v>
      </c>
      <c r="HJ134">
        <v>969.8</v>
      </c>
      <c r="HK134">
        <v>4.9712199999999998</v>
      </c>
      <c r="HL134">
        <v>1.87391</v>
      </c>
      <c r="HM134">
        <v>1.8702300000000001</v>
      </c>
      <c r="HN134">
        <v>1.8697299999999999</v>
      </c>
      <c r="HO134">
        <v>1.8745000000000001</v>
      </c>
      <c r="HP134">
        <v>1.8711599999999999</v>
      </c>
      <c r="HQ134">
        <v>1.8666100000000001</v>
      </c>
      <c r="HR134">
        <v>1.87771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-2.2629999999999999</v>
      </c>
      <c r="IG134">
        <v>0.57430000000000003</v>
      </c>
      <c r="IH134">
        <v>-1.4143203888967211</v>
      </c>
      <c r="II134">
        <v>1.7196870422270779E-5</v>
      </c>
      <c r="IJ134">
        <v>-2.1741833173098589E-6</v>
      </c>
      <c r="IK134">
        <v>9.0595066644434051E-10</v>
      </c>
      <c r="IL134">
        <v>-5.0132855213330413E-2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127.5</v>
      </c>
      <c r="IU134">
        <v>127.4</v>
      </c>
      <c r="IV134">
        <v>1.7761199999999999</v>
      </c>
      <c r="IW134">
        <v>2.5378400000000001</v>
      </c>
      <c r="IX134">
        <v>1.49902</v>
      </c>
      <c r="IY134">
        <v>2.3034699999999999</v>
      </c>
      <c r="IZ134">
        <v>1.69678</v>
      </c>
      <c r="JA134">
        <v>2.3339799999999999</v>
      </c>
      <c r="JB134">
        <v>39.491599999999998</v>
      </c>
      <c r="JC134">
        <v>14.438499999999999</v>
      </c>
      <c r="JD134">
        <v>18</v>
      </c>
      <c r="JE134">
        <v>728.65700000000004</v>
      </c>
      <c r="JF134">
        <v>308.88299999999998</v>
      </c>
      <c r="JG134">
        <v>30.0045</v>
      </c>
      <c r="JH134">
        <v>36.6417</v>
      </c>
      <c r="JI134">
        <v>30.002199999999998</v>
      </c>
      <c r="JJ134">
        <v>36.083199999999998</v>
      </c>
      <c r="JK134">
        <v>36.076700000000002</v>
      </c>
      <c r="JL134">
        <v>35.599600000000002</v>
      </c>
      <c r="JM134">
        <v>22.176500000000001</v>
      </c>
      <c r="JN134">
        <v>100</v>
      </c>
      <c r="JO134">
        <v>30</v>
      </c>
      <c r="JP134">
        <v>799.00800000000004</v>
      </c>
      <c r="JQ134">
        <v>31.147600000000001</v>
      </c>
      <c r="JR134">
        <v>98.046400000000006</v>
      </c>
      <c r="JS134">
        <v>97.963399999999993</v>
      </c>
    </row>
    <row r="135" spans="1:279" x14ac:dyDescent="0.2">
      <c r="A135">
        <v>120</v>
      </c>
      <c r="B135">
        <v>1658323744</v>
      </c>
      <c r="C135">
        <v>475.5</v>
      </c>
      <c r="D135" t="s">
        <v>659</v>
      </c>
      <c r="E135" t="s">
        <v>660</v>
      </c>
      <c r="F135">
        <v>4</v>
      </c>
      <c r="G135">
        <v>1658323741.6875</v>
      </c>
      <c r="H135">
        <f t="shared" si="50"/>
        <v>2.7848804717326933E-3</v>
      </c>
      <c r="I135">
        <f t="shared" si="51"/>
        <v>2.7848804717326932</v>
      </c>
      <c r="J135">
        <f t="shared" si="52"/>
        <v>17.536032993773382</v>
      </c>
      <c r="K135">
        <f t="shared" si="53"/>
        <v>762.44762500000002</v>
      </c>
      <c r="L135">
        <f t="shared" si="54"/>
        <v>555.36496571390285</v>
      </c>
      <c r="M135">
        <f t="shared" si="55"/>
        <v>56.240807998128993</v>
      </c>
      <c r="N135">
        <f t="shared" si="56"/>
        <v>77.211695251847246</v>
      </c>
      <c r="O135">
        <f t="shared" si="57"/>
        <v>0.15361256380090144</v>
      </c>
      <c r="P135">
        <f t="shared" si="58"/>
        <v>2.7667285462574598</v>
      </c>
      <c r="Q135">
        <f t="shared" si="59"/>
        <v>0.14902686914404661</v>
      </c>
      <c r="R135">
        <f t="shared" si="60"/>
        <v>9.354239671827122E-2</v>
      </c>
      <c r="S135">
        <f t="shared" si="61"/>
        <v>194.42756136259521</v>
      </c>
      <c r="T135">
        <f t="shared" si="62"/>
        <v>34.173445435874996</v>
      </c>
      <c r="U135">
        <f t="shared" si="63"/>
        <v>33.587400000000002</v>
      </c>
      <c r="V135">
        <f t="shared" si="64"/>
        <v>5.2212648515610489</v>
      </c>
      <c r="W135">
        <f t="shared" si="65"/>
        <v>64.780591716931738</v>
      </c>
      <c r="X135">
        <f t="shared" si="66"/>
        <v>3.4094976107233501</v>
      </c>
      <c r="Y135">
        <f t="shared" si="67"/>
        <v>5.2631467548515891</v>
      </c>
      <c r="Z135">
        <f t="shared" si="68"/>
        <v>1.8117672408376988</v>
      </c>
      <c r="AA135">
        <f t="shared" si="69"/>
        <v>-122.81322880341177</v>
      </c>
      <c r="AB135">
        <f t="shared" si="70"/>
        <v>21.311216338500255</v>
      </c>
      <c r="AC135">
        <f t="shared" si="71"/>
        <v>1.7754946709381951</v>
      </c>
      <c r="AD135">
        <f t="shared" si="72"/>
        <v>94.701043568621898</v>
      </c>
      <c r="AE135">
        <f t="shared" si="73"/>
        <v>27.107875615898521</v>
      </c>
      <c r="AF135">
        <f t="shared" si="74"/>
        <v>2.8422888292619217</v>
      </c>
      <c r="AG135">
        <f t="shared" si="75"/>
        <v>17.536032993773382</v>
      </c>
      <c r="AH135">
        <v>815.29473678034628</v>
      </c>
      <c r="AI135">
        <v>792.07912727272685</v>
      </c>
      <c r="AJ135">
        <v>1.6924119768362871</v>
      </c>
      <c r="AK135">
        <v>63.139762686809448</v>
      </c>
      <c r="AL135">
        <f t="shared" si="76"/>
        <v>2.7848804717326932</v>
      </c>
      <c r="AM135">
        <v>31.133989070372671</v>
      </c>
      <c r="AN135">
        <v>33.652145454545462</v>
      </c>
      <c r="AO135">
        <v>-6.328291893658842E-3</v>
      </c>
      <c r="AP135">
        <v>90.997480818109025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47199.460048018256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1009.5159747992722</v>
      </c>
      <c r="BI135">
        <f t="shared" si="83"/>
        <v>17.536032993773382</v>
      </c>
      <c r="BJ135" t="e">
        <f t="shared" si="84"/>
        <v>#DIV/0!</v>
      </c>
      <c r="BK135">
        <f t="shared" si="85"/>
        <v>1.7370733531245183E-2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1200.0125</v>
      </c>
      <c r="CQ135">
        <f t="shared" si="97"/>
        <v>1009.5159747992722</v>
      </c>
      <c r="CR135">
        <f t="shared" si="98"/>
        <v>0.84125454926450527</v>
      </c>
      <c r="CS135">
        <f t="shared" si="99"/>
        <v>0.16202128008049516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1658323741.6875</v>
      </c>
      <c r="CZ135">
        <v>762.44762500000002</v>
      </c>
      <c r="DA135">
        <v>789.45862499999998</v>
      </c>
      <c r="DB135">
        <v>33.667999999999999</v>
      </c>
      <c r="DC135">
        <v>31.133812500000001</v>
      </c>
      <c r="DD135">
        <v>764.71487500000001</v>
      </c>
      <c r="DE135">
        <v>33.094074999999997</v>
      </c>
      <c r="DF135">
        <v>650.29</v>
      </c>
      <c r="DG135">
        <v>101.16825</v>
      </c>
      <c r="DH135">
        <v>9.9945637500000004E-2</v>
      </c>
      <c r="DI135">
        <v>33.730274999999999</v>
      </c>
      <c r="DJ135">
        <v>999.9</v>
      </c>
      <c r="DK135">
        <v>33.587400000000002</v>
      </c>
      <c r="DL135">
        <v>0</v>
      </c>
      <c r="DM135">
        <v>0</v>
      </c>
      <c r="DN135">
        <v>8994.375</v>
      </c>
      <c r="DO135">
        <v>0</v>
      </c>
      <c r="DP135">
        <v>26.387787500000002</v>
      </c>
      <c r="DQ135">
        <v>-27.0110375</v>
      </c>
      <c r="DR135">
        <v>789.01187499999992</v>
      </c>
      <c r="DS135">
        <v>814.82725000000005</v>
      </c>
      <c r="DT135">
        <v>2.5341900000000002</v>
      </c>
      <c r="DU135">
        <v>789.45862499999998</v>
      </c>
      <c r="DV135">
        <v>31.133812500000001</v>
      </c>
      <c r="DW135">
        <v>3.4061312500000001</v>
      </c>
      <c r="DX135">
        <v>3.14975</v>
      </c>
      <c r="DY135">
        <v>26.158962500000001</v>
      </c>
      <c r="DZ135">
        <v>24.841474999999999</v>
      </c>
      <c r="EA135">
        <v>1200.0125</v>
      </c>
      <c r="EB135">
        <v>0.95800525000000003</v>
      </c>
      <c r="EC135">
        <v>4.1995175000000003E-2</v>
      </c>
      <c r="ED135">
        <v>0</v>
      </c>
      <c r="EE135">
        <v>728.19162499999993</v>
      </c>
      <c r="EF135">
        <v>5.0001600000000002</v>
      </c>
      <c r="EG135">
        <v>9528.1724999999988</v>
      </c>
      <c r="EH135">
        <v>9515.2837500000005</v>
      </c>
      <c r="EI135">
        <v>49.492125000000001</v>
      </c>
      <c r="EJ135">
        <v>51.686999999999998</v>
      </c>
      <c r="EK135">
        <v>50.499875000000003</v>
      </c>
      <c r="EL135">
        <v>51.023249999999997</v>
      </c>
      <c r="EM135">
        <v>51.117125000000001</v>
      </c>
      <c r="EN135">
        <v>1144.83</v>
      </c>
      <c r="EO135">
        <v>50.182499999999997</v>
      </c>
      <c r="EP135">
        <v>0</v>
      </c>
      <c r="EQ135">
        <v>766255.20000004768</v>
      </c>
      <c r="ER135">
        <v>0</v>
      </c>
      <c r="ES135">
        <v>727.04908000000012</v>
      </c>
      <c r="ET135">
        <v>12.02692307401496</v>
      </c>
      <c r="EU135">
        <v>785.5984605316446</v>
      </c>
      <c r="EV135">
        <v>9470.4132000000009</v>
      </c>
      <c r="EW135">
        <v>15</v>
      </c>
      <c r="EX135">
        <v>1658316094</v>
      </c>
      <c r="EY135" t="s">
        <v>416</v>
      </c>
      <c r="EZ135">
        <v>1658316090.5</v>
      </c>
      <c r="FA135">
        <v>1658316094</v>
      </c>
      <c r="FB135">
        <v>11</v>
      </c>
      <c r="FC135">
        <v>-0.13300000000000001</v>
      </c>
      <c r="FD135">
        <v>0.107</v>
      </c>
      <c r="FE135">
        <v>-1.72</v>
      </c>
      <c r="FF135">
        <v>0.44</v>
      </c>
      <c r="FG135">
        <v>415</v>
      </c>
      <c r="FH135">
        <v>29</v>
      </c>
      <c r="FI135">
        <v>0.15</v>
      </c>
      <c r="FJ135">
        <v>0.28000000000000003</v>
      </c>
      <c r="FK135">
        <v>-26.7496756097561</v>
      </c>
      <c r="FL135">
        <v>-1.9359491289199451</v>
      </c>
      <c r="FM135">
        <v>0.1944652075978929</v>
      </c>
      <c r="FN135">
        <v>0</v>
      </c>
      <c r="FO135">
        <v>726.3489117647058</v>
      </c>
      <c r="FP135">
        <v>12.925454538136609</v>
      </c>
      <c r="FQ135">
        <v>1.289523244496535</v>
      </c>
      <c r="FR135">
        <v>0</v>
      </c>
      <c r="FS135">
        <v>2.474497804878049</v>
      </c>
      <c r="FT135">
        <v>0.26685261324042081</v>
      </c>
      <c r="FU135">
        <v>3.1566657657554523E-2</v>
      </c>
      <c r="FV135">
        <v>0</v>
      </c>
      <c r="FW135">
        <v>0</v>
      </c>
      <c r="FX135">
        <v>3</v>
      </c>
      <c r="FY135" t="s">
        <v>426</v>
      </c>
      <c r="FZ135">
        <v>3.36842</v>
      </c>
      <c r="GA135">
        <v>2.89357</v>
      </c>
      <c r="GB135">
        <v>0.151722</v>
      </c>
      <c r="GC135">
        <v>0.15720500000000001</v>
      </c>
      <c r="GD135">
        <v>0.138935</v>
      </c>
      <c r="GE135">
        <v>0.13475799999999999</v>
      </c>
      <c r="GF135">
        <v>29188.400000000001</v>
      </c>
      <c r="GG135">
        <v>25224.5</v>
      </c>
      <c r="GH135">
        <v>30763.599999999999</v>
      </c>
      <c r="GI135">
        <v>27905.599999999999</v>
      </c>
      <c r="GJ135">
        <v>34904.699999999997</v>
      </c>
      <c r="GK135">
        <v>34071</v>
      </c>
      <c r="GL135">
        <v>40104.1</v>
      </c>
      <c r="GM135">
        <v>38898.9</v>
      </c>
      <c r="GN135">
        <v>2.3409</v>
      </c>
      <c r="GO135">
        <v>1.6082799999999999</v>
      </c>
      <c r="GP135">
        <v>0</v>
      </c>
      <c r="GQ135">
        <v>7.7173099999999994E-2</v>
      </c>
      <c r="GR135">
        <v>999.9</v>
      </c>
      <c r="GS135">
        <v>32.344700000000003</v>
      </c>
      <c r="GT135">
        <v>66.8</v>
      </c>
      <c r="GU135">
        <v>34.6</v>
      </c>
      <c r="GV135">
        <v>36.475999999999999</v>
      </c>
      <c r="GW135">
        <v>50.601900000000001</v>
      </c>
      <c r="GX135">
        <v>40.292499999999997</v>
      </c>
      <c r="GY135">
        <v>1</v>
      </c>
      <c r="GZ135">
        <v>0.748498</v>
      </c>
      <c r="HA135">
        <v>2.4807100000000002</v>
      </c>
      <c r="HB135">
        <v>20.190899999999999</v>
      </c>
      <c r="HC135">
        <v>5.2148899999999996</v>
      </c>
      <c r="HD135">
        <v>11.974</v>
      </c>
      <c r="HE135">
        <v>4.99</v>
      </c>
      <c r="HF135">
        <v>3.2925</v>
      </c>
      <c r="HG135">
        <v>8285.2000000000007</v>
      </c>
      <c r="HH135">
        <v>9999</v>
      </c>
      <c r="HI135">
        <v>9999</v>
      </c>
      <c r="HJ135">
        <v>969.8</v>
      </c>
      <c r="HK135">
        <v>4.9712399999999999</v>
      </c>
      <c r="HL135">
        <v>1.8738900000000001</v>
      </c>
      <c r="HM135">
        <v>1.8702399999999999</v>
      </c>
      <c r="HN135">
        <v>1.8697299999999999</v>
      </c>
      <c r="HO135">
        <v>1.8745000000000001</v>
      </c>
      <c r="HP135">
        <v>1.8711599999999999</v>
      </c>
      <c r="HQ135">
        <v>1.8666100000000001</v>
      </c>
      <c r="HR135">
        <v>1.8776999999999999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-2.274</v>
      </c>
      <c r="IG135">
        <v>0.57330000000000003</v>
      </c>
      <c r="IH135">
        <v>-1.4143203888967211</v>
      </c>
      <c r="II135">
        <v>1.7196870422270779E-5</v>
      </c>
      <c r="IJ135">
        <v>-2.1741833173098589E-6</v>
      </c>
      <c r="IK135">
        <v>9.0595066644434051E-10</v>
      </c>
      <c r="IL135">
        <v>-5.0132855213330413E-2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127.6</v>
      </c>
      <c r="IU135">
        <v>127.5</v>
      </c>
      <c r="IV135">
        <v>1.78833</v>
      </c>
      <c r="IW135">
        <v>2.5390600000000001</v>
      </c>
      <c r="IX135">
        <v>1.49902</v>
      </c>
      <c r="IY135">
        <v>2.3034699999999999</v>
      </c>
      <c r="IZ135">
        <v>1.69678</v>
      </c>
      <c r="JA135">
        <v>2.2583000000000002</v>
      </c>
      <c r="JB135">
        <v>39.516599999999997</v>
      </c>
      <c r="JC135">
        <v>14.420999999999999</v>
      </c>
      <c r="JD135">
        <v>18</v>
      </c>
      <c r="JE135">
        <v>728.62599999999998</v>
      </c>
      <c r="JF135">
        <v>308.90899999999999</v>
      </c>
      <c r="JG135">
        <v>30.004300000000001</v>
      </c>
      <c r="JH135">
        <v>36.665100000000002</v>
      </c>
      <c r="JI135">
        <v>30.002199999999998</v>
      </c>
      <c r="JJ135">
        <v>36.104700000000001</v>
      </c>
      <c r="JK135">
        <v>36.098100000000002</v>
      </c>
      <c r="JL135">
        <v>35.847900000000003</v>
      </c>
      <c r="JM135">
        <v>22.176500000000001</v>
      </c>
      <c r="JN135">
        <v>100</v>
      </c>
      <c r="JO135">
        <v>30</v>
      </c>
      <c r="JP135">
        <v>805.68899999999996</v>
      </c>
      <c r="JQ135">
        <v>31.148199999999999</v>
      </c>
      <c r="JR135">
        <v>98.041700000000006</v>
      </c>
      <c r="JS135">
        <v>97.962800000000001</v>
      </c>
    </row>
    <row r="136" spans="1:279" x14ac:dyDescent="0.2">
      <c r="A136">
        <v>121</v>
      </c>
      <c r="B136">
        <v>1658323748</v>
      </c>
      <c r="C136">
        <v>479.5</v>
      </c>
      <c r="D136" t="s">
        <v>661</v>
      </c>
      <c r="E136" t="s">
        <v>662</v>
      </c>
      <c r="F136">
        <v>4</v>
      </c>
      <c r="G136">
        <v>1658323746</v>
      </c>
      <c r="H136">
        <f t="shared" si="50"/>
        <v>2.7684373095254911E-3</v>
      </c>
      <c r="I136">
        <f t="shared" si="51"/>
        <v>2.7684373095254911</v>
      </c>
      <c r="J136">
        <f t="shared" si="52"/>
        <v>17.75407134755584</v>
      </c>
      <c r="K136">
        <f t="shared" si="53"/>
        <v>769.4682857142858</v>
      </c>
      <c r="L136">
        <f t="shared" si="54"/>
        <v>557.91378625145387</v>
      </c>
      <c r="M136">
        <f t="shared" si="55"/>
        <v>56.500132676574374</v>
      </c>
      <c r="N136">
        <f t="shared" si="56"/>
        <v>77.924334018301195</v>
      </c>
      <c r="O136">
        <f t="shared" si="57"/>
        <v>0.15203822934568395</v>
      </c>
      <c r="P136">
        <f t="shared" si="58"/>
        <v>2.7656883614346461</v>
      </c>
      <c r="Q136">
        <f t="shared" si="59"/>
        <v>0.14754293176563302</v>
      </c>
      <c r="R136">
        <f t="shared" si="60"/>
        <v>9.2607145786613138E-2</v>
      </c>
      <c r="S136">
        <f t="shared" si="61"/>
        <v>194.42330358208636</v>
      </c>
      <c r="T136">
        <f t="shared" si="62"/>
        <v>34.187812165588554</v>
      </c>
      <c r="U136">
        <f t="shared" si="63"/>
        <v>33.601671428571429</v>
      </c>
      <c r="V136">
        <f t="shared" si="64"/>
        <v>5.2254352575287024</v>
      </c>
      <c r="W136">
        <f t="shared" si="65"/>
        <v>64.683021571795933</v>
      </c>
      <c r="X136">
        <f t="shared" si="66"/>
        <v>3.4062185939725182</v>
      </c>
      <c r="Y136">
        <f t="shared" si="67"/>
        <v>5.2660165081987271</v>
      </c>
      <c r="Z136">
        <f t="shared" si="68"/>
        <v>1.8192166635561842</v>
      </c>
      <c r="AA136">
        <f t="shared" si="69"/>
        <v>-122.08808535007415</v>
      </c>
      <c r="AB136">
        <f t="shared" si="70"/>
        <v>20.629574503856826</v>
      </c>
      <c r="AC136">
        <f t="shared" si="71"/>
        <v>1.7195537242849361</v>
      </c>
      <c r="AD136">
        <f t="shared" si="72"/>
        <v>94.684346460153975</v>
      </c>
      <c r="AE136">
        <f t="shared" si="73"/>
        <v>27.237916516890923</v>
      </c>
      <c r="AF136">
        <f t="shared" si="74"/>
        <v>2.8273642238230248</v>
      </c>
      <c r="AG136">
        <f t="shared" si="75"/>
        <v>17.75407134755584</v>
      </c>
      <c r="AH136">
        <v>822.1297443352197</v>
      </c>
      <c r="AI136">
        <v>798.76687272727247</v>
      </c>
      <c r="AJ136">
        <v>1.676345441043954</v>
      </c>
      <c r="AK136">
        <v>63.139762686809448</v>
      </c>
      <c r="AL136">
        <f t="shared" si="76"/>
        <v>2.7684373095254911</v>
      </c>
      <c r="AM136">
        <v>31.114810303731169</v>
      </c>
      <c r="AN136">
        <v>33.626467878787878</v>
      </c>
      <c r="AO136">
        <v>-7.7508751945318576E-3</v>
      </c>
      <c r="AP136">
        <v>90.997480818109025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47169.43322639689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1009.493483721288</v>
      </c>
      <c r="BI136">
        <f t="shared" si="83"/>
        <v>17.75407134755584</v>
      </c>
      <c r="BJ136" t="e">
        <f t="shared" si="84"/>
        <v>#DIV/0!</v>
      </c>
      <c r="BK136">
        <f t="shared" si="85"/>
        <v>1.7587108420065421E-2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1199.985714285714</v>
      </c>
      <c r="CQ136">
        <f t="shared" si="97"/>
        <v>1009.493483721288</v>
      </c>
      <c r="CR136">
        <f t="shared" si="98"/>
        <v>0.84125458470327241</v>
      </c>
      <c r="CS136">
        <f t="shared" si="99"/>
        <v>0.16202134847731578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1658323746</v>
      </c>
      <c r="CZ136">
        <v>769.4682857142858</v>
      </c>
      <c r="DA136">
        <v>796.60928571428587</v>
      </c>
      <c r="DB136">
        <v>33.634900000000002</v>
      </c>
      <c r="DC136">
        <v>31.11372857142857</v>
      </c>
      <c r="DD136">
        <v>771.74799999999993</v>
      </c>
      <c r="DE136">
        <v>33.061999999999998</v>
      </c>
      <c r="DF136">
        <v>650.23728571428569</v>
      </c>
      <c r="DG136">
        <v>101.1704285714286</v>
      </c>
      <c r="DH136">
        <v>9.9936257142857143E-2</v>
      </c>
      <c r="DI136">
        <v>33.740028571428567</v>
      </c>
      <c r="DJ136">
        <v>999.89999999999986</v>
      </c>
      <c r="DK136">
        <v>33.601671428571429</v>
      </c>
      <c r="DL136">
        <v>0</v>
      </c>
      <c r="DM136">
        <v>0</v>
      </c>
      <c r="DN136">
        <v>8988.66</v>
      </c>
      <c r="DO136">
        <v>0</v>
      </c>
      <c r="DP136">
        <v>26.67875714285714</v>
      </c>
      <c r="DQ136">
        <v>-27.140842857142861</v>
      </c>
      <c r="DR136">
        <v>796.25014285714292</v>
      </c>
      <c r="DS136">
        <v>822.1905714285715</v>
      </c>
      <c r="DT136">
        <v>2.5211828571428572</v>
      </c>
      <c r="DU136">
        <v>796.60928571428587</v>
      </c>
      <c r="DV136">
        <v>31.11372857142857</v>
      </c>
      <c r="DW136">
        <v>3.4028614285714291</v>
      </c>
      <c r="DX136">
        <v>3.1477928571428571</v>
      </c>
      <c r="DY136">
        <v>26.14274285714286</v>
      </c>
      <c r="DZ136">
        <v>24.831057142857141</v>
      </c>
      <c r="EA136">
        <v>1199.985714285714</v>
      </c>
      <c r="EB136">
        <v>0.95800485714285699</v>
      </c>
      <c r="EC136">
        <v>4.1995557142857139E-2</v>
      </c>
      <c r="ED136">
        <v>0</v>
      </c>
      <c r="EE136">
        <v>728.89871428571428</v>
      </c>
      <c r="EF136">
        <v>5.0001600000000002</v>
      </c>
      <c r="EG136">
        <v>9551.5971428571411</v>
      </c>
      <c r="EH136">
        <v>9515.0942857142854</v>
      </c>
      <c r="EI136">
        <v>49.517714285714291</v>
      </c>
      <c r="EJ136">
        <v>51.713999999999999</v>
      </c>
      <c r="EK136">
        <v>50.562285714285721</v>
      </c>
      <c r="EL136">
        <v>51.044285714285706</v>
      </c>
      <c r="EM136">
        <v>51.115714285714297</v>
      </c>
      <c r="EN136">
        <v>1144.8042857142859</v>
      </c>
      <c r="EO136">
        <v>50.182857142857152</v>
      </c>
      <c r="EP136">
        <v>0</v>
      </c>
      <c r="EQ136">
        <v>766259.40000009537</v>
      </c>
      <c r="ER136">
        <v>0</v>
      </c>
      <c r="ES136">
        <v>727.81896153846174</v>
      </c>
      <c r="ET136">
        <v>11.92776070475632</v>
      </c>
      <c r="EU136">
        <v>500.97811994966793</v>
      </c>
      <c r="EV136">
        <v>9512.632692307694</v>
      </c>
      <c r="EW136">
        <v>15</v>
      </c>
      <c r="EX136">
        <v>1658316094</v>
      </c>
      <c r="EY136" t="s">
        <v>416</v>
      </c>
      <c r="EZ136">
        <v>1658316090.5</v>
      </c>
      <c r="FA136">
        <v>1658316094</v>
      </c>
      <c r="FB136">
        <v>11</v>
      </c>
      <c r="FC136">
        <v>-0.13300000000000001</v>
      </c>
      <c r="FD136">
        <v>0.107</v>
      </c>
      <c r="FE136">
        <v>-1.72</v>
      </c>
      <c r="FF136">
        <v>0.44</v>
      </c>
      <c r="FG136">
        <v>415</v>
      </c>
      <c r="FH136">
        <v>29</v>
      </c>
      <c r="FI136">
        <v>0.15</v>
      </c>
      <c r="FJ136">
        <v>0.28000000000000003</v>
      </c>
      <c r="FK136">
        <v>-26.865639024390241</v>
      </c>
      <c r="FL136">
        <v>-1.9287114982578399</v>
      </c>
      <c r="FM136">
        <v>0.19397001010094389</v>
      </c>
      <c r="FN136">
        <v>0</v>
      </c>
      <c r="FO136">
        <v>727.11079411764706</v>
      </c>
      <c r="FP136">
        <v>11.979602754270131</v>
      </c>
      <c r="FQ136">
        <v>1.198711067070932</v>
      </c>
      <c r="FR136">
        <v>0</v>
      </c>
      <c r="FS136">
        <v>2.4907112195121952</v>
      </c>
      <c r="FT136">
        <v>0.26611965156794859</v>
      </c>
      <c r="FU136">
        <v>3.1746796127585082E-2</v>
      </c>
      <c r="FV136">
        <v>0</v>
      </c>
      <c r="FW136">
        <v>0</v>
      </c>
      <c r="FX136">
        <v>3</v>
      </c>
      <c r="FY136" t="s">
        <v>426</v>
      </c>
      <c r="FZ136">
        <v>3.3684599999999998</v>
      </c>
      <c r="GA136">
        <v>2.89371</v>
      </c>
      <c r="GB136">
        <v>0.15259</v>
      </c>
      <c r="GC136">
        <v>0.15809699999999999</v>
      </c>
      <c r="GD136">
        <v>0.13886499999999999</v>
      </c>
      <c r="GE136">
        <v>0.134743</v>
      </c>
      <c r="GF136">
        <v>29156.6</v>
      </c>
      <c r="GG136">
        <v>25196.3</v>
      </c>
      <c r="GH136">
        <v>30761.8</v>
      </c>
      <c r="GI136">
        <v>27904.2</v>
      </c>
      <c r="GJ136">
        <v>34905.9</v>
      </c>
      <c r="GK136">
        <v>34070</v>
      </c>
      <c r="GL136">
        <v>40102.1</v>
      </c>
      <c r="GM136">
        <v>38897</v>
      </c>
      <c r="GN136">
        <v>2.34063</v>
      </c>
      <c r="GO136">
        <v>1.60812</v>
      </c>
      <c r="GP136">
        <v>0</v>
      </c>
      <c r="GQ136">
        <v>7.7642500000000003E-2</v>
      </c>
      <c r="GR136">
        <v>999.9</v>
      </c>
      <c r="GS136">
        <v>32.353299999999997</v>
      </c>
      <c r="GT136">
        <v>66.8</v>
      </c>
      <c r="GU136">
        <v>34.6</v>
      </c>
      <c r="GV136">
        <v>36.477200000000003</v>
      </c>
      <c r="GW136">
        <v>50.241900000000001</v>
      </c>
      <c r="GX136">
        <v>40.068100000000001</v>
      </c>
      <c r="GY136">
        <v>1</v>
      </c>
      <c r="GZ136">
        <v>0.75021599999999999</v>
      </c>
      <c r="HA136">
        <v>2.4932400000000001</v>
      </c>
      <c r="HB136">
        <v>20.1907</v>
      </c>
      <c r="HC136">
        <v>5.2148899999999996</v>
      </c>
      <c r="HD136">
        <v>11.974</v>
      </c>
      <c r="HE136">
        <v>4.9897</v>
      </c>
      <c r="HF136">
        <v>3.2924799999999999</v>
      </c>
      <c r="HG136">
        <v>8285.4</v>
      </c>
      <c r="HH136">
        <v>9999</v>
      </c>
      <c r="HI136">
        <v>9999</v>
      </c>
      <c r="HJ136">
        <v>969.8</v>
      </c>
      <c r="HK136">
        <v>4.9712399999999999</v>
      </c>
      <c r="HL136">
        <v>1.87392</v>
      </c>
      <c r="HM136">
        <v>1.8702099999999999</v>
      </c>
      <c r="HN136">
        <v>1.86974</v>
      </c>
      <c r="HO136">
        <v>1.8744799999999999</v>
      </c>
      <c r="HP136">
        <v>1.87117</v>
      </c>
      <c r="HQ136">
        <v>1.8666100000000001</v>
      </c>
      <c r="HR136">
        <v>1.87771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-2.286</v>
      </c>
      <c r="IG136">
        <v>0.5726</v>
      </c>
      <c r="IH136">
        <v>-1.4143203888967211</v>
      </c>
      <c r="II136">
        <v>1.7196870422270779E-5</v>
      </c>
      <c r="IJ136">
        <v>-2.1741833173098589E-6</v>
      </c>
      <c r="IK136">
        <v>9.0595066644434051E-10</v>
      </c>
      <c r="IL136">
        <v>-5.0132855213330413E-2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127.6</v>
      </c>
      <c r="IU136">
        <v>127.6</v>
      </c>
      <c r="IV136">
        <v>1.80054</v>
      </c>
      <c r="IW136">
        <v>2.5390600000000001</v>
      </c>
      <c r="IX136">
        <v>1.49902</v>
      </c>
      <c r="IY136">
        <v>2.3034699999999999</v>
      </c>
      <c r="IZ136">
        <v>1.69678</v>
      </c>
      <c r="JA136">
        <v>2.21069</v>
      </c>
      <c r="JB136">
        <v>39.516599999999997</v>
      </c>
      <c r="JC136">
        <v>14.4297</v>
      </c>
      <c r="JD136">
        <v>18</v>
      </c>
      <c r="JE136">
        <v>728.649</v>
      </c>
      <c r="JF136">
        <v>308.93900000000002</v>
      </c>
      <c r="JG136">
        <v>30.003900000000002</v>
      </c>
      <c r="JH136">
        <v>36.687800000000003</v>
      </c>
      <c r="JI136">
        <v>30.002199999999998</v>
      </c>
      <c r="JJ136">
        <v>36.127200000000002</v>
      </c>
      <c r="JK136">
        <v>36.119799999999998</v>
      </c>
      <c r="JL136">
        <v>36.093699999999998</v>
      </c>
      <c r="JM136">
        <v>22.176500000000001</v>
      </c>
      <c r="JN136">
        <v>100</v>
      </c>
      <c r="JO136">
        <v>30</v>
      </c>
      <c r="JP136">
        <v>812.375</v>
      </c>
      <c r="JQ136">
        <v>31.148199999999999</v>
      </c>
      <c r="JR136">
        <v>98.0364</v>
      </c>
      <c r="JS136">
        <v>97.957899999999995</v>
      </c>
    </row>
    <row r="137" spans="1:279" x14ac:dyDescent="0.2">
      <c r="A137">
        <v>122</v>
      </c>
      <c r="B137">
        <v>1658323752</v>
      </c>
      <c r="C137">
        <v>483.5</v>
      </c>
      <c r="D137" t="s">
        <v>663</v>
      </c>
      <c r="E137" t="s">
        <v>664</v>
      </c>
      <c r="F137">
        <v>4</v>
      </c>
      <c r="G137">
        <v>1658323749.6875</v>
      </c>
      <c r="H137">
        <f t="shared" si="50"/>
        <v>2.7911543339932572E-3</v>
      </c>
      <c r="I137">
        <f t="shared" si="51"/>
        <v>2.7911543339932572</v>
      </c>
      <c r="J137">
        <f t="shared" si="52"/>
        <v>17.694737314362062</v>
      </c>
      <c r="K137">
        <f t="shared" si="53"/>
        <v>775.55937500000005</v>
      </c>
      <c r="L137">
        <f t="shared" si="54"/>
        <v>565.32197636825572</v>
      </c>
      <c r="M137">
        <f t="shared" si="55"/>
        <v>57.25009584536604</v>
      </c>
      <c r="N137">
        <f t="shared" si="56"/>
        <v>78.54081463056211</v>
      </c>
      <c r="O137">
        <f t="shared" si="57"/>
        <v>0.15280293603385009</v>
      </c>
      <c r="P137">
        <f t="shared" si="58"/>
        <v>2.7719499709294388</v>
      </c>
      <c r="Q137">
        <f t="shared" si="59"/>
        <v>0.14827295954827152</v>
      </c>
      <c r="R137">
        <f t="shared" si="60"/>
        <v>9.3066413679591925E-2</v>
      </c>
      <c r="S137">
        <f t="shared" si="61"/>
        <v>194.42821461261605</v>
      </c>
      <c r="T137">
        <f t="shared" si="62"/>
        <v>34.191137952502984</v>
      </c>
      <c r="U137">
        <f t="shared" si="63"/>
        <v>33.616312499999999</v>
      </c>
      <c r="V137">
        <f t="shared" si="64"/>
        <v>5.2297166913286706</v>
      </c>
      <c r="W137">
        <f t="shared" si="65"/>
        <v>64.61534213037551</v>
      </c>
      <c r="X137">
        <f t="shared" si="66"/>
        <v>3.4046368257378981</v>
      </c>
      <c r="Y137">
        <f t="shared" si="67"/>
        <v>5.2690842661922348</v>
      </c>
      <c r="Z137">
        <f t="shared" si="68"/>
        <v>1.8250798655907725</v>
      </c>
      <c r="AA137">
        <f t="shared" si="69"/>
        <v>-123.08990612910264</v>
      </c>
      <c r="AB137">
        <f t="shared" si="70"/>
        <v>20.045691343527928</v>
      </c>
      <c r="AC137">
        <f t="shared" si="71"/>
        <v>1.6673148115078409</v>
      </c>
      <c r="AD137">
        <f t="shared" si="72"/>
        <v>93.051314638549172</v>
      </c>
      <c r="AE137">
        <f t="shared" si="73"/>
        <v>27.47443649485891</v>
      </c>
      <c r="AF137">
        <f t="shared" si="74"/>
        <v>2.8078234677194396</v>
      </c>
      <c r="AG137">
        <f t="shared" si="75"/>
        <v>17.694737314362062</v>
      </c>
      <c r="AH137">
        <v>829.19895088802491</v>
      </c>
      <c r="AI137">
        <v>805.67971515151521</v>
      </c>
      <c r="AJ137">
        <v>1.731778192725592</v>
      </c>
      <c r="AK137">
        <v>63.139762686809448</v>
      </c>
      <c r="AL137">
        <f t="shared" si="76"/>
        <v>2.7911543339932572</v>
      </c>
      <c r="AM137">
        <v>31.114834265137951</v>
      </c>
      <c r="AN137">
        <v>33.614443636363617</v>
      </c>
      <c r="AO137">
        <v>-1.9302440151863431E-3</v>
      </c>
      <c r="AP137">
        <v>90.997480818109025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47339.716834982253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1009.5200997992828</v>
      </c>
      <c r="BI137">
        <f t="shared" si="83"/>
        <v>17.694737314362062</v>
      </c>
      <c r="BJ137" t="e">
        <f t="shared" si="84"/>
        <v>#DIV/0!</v>
      </c>
      <c r="BK137">
        <f t="shared" si="85"/>
        <v>1.7527870240404531E-2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1200.0174999999999</v>
      </c>
      <c r="CQ137">
        <f t="shared" si="97"/>
        <v>1009.5200997992828</v>
      </c>
      <c r="CR137">
        <f t="shared" si="98"/>
        <v>0.84125448153821325</v>
      </c>
      <c r="CS137">
        <f t="shared" si="99"/>
        <v>0.16202114936875175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1658323749.6875</v>
      </c>
      <c r="CZ137">
        <v>775.55937500000005</v>
      </c>
      <c r="DA137">
        <v>802.92012499999998</v>
      </c>
      <c r="DB137">
        <v>33.619437499999997</v>
      </c>
      <c r="DC137">
        <v>31.1156875</v>
      </c>
      <c r="DD137">
        <v>777.84950000000003</v>
      </c>
      <c r="DE137">
        <v>33.047024999999998</v>
      </c>
      <c r="DF137">
        <v>650.24687500000005</v>
      </c>
      <c r="DG137">
        <v>101.170125</v>
      </c>
      <c r="DH137">
        <v>9.9767624999999999E-2</v>
      </c>
      <c r="DI137">
        <v>33.750450000000001</v>
      </c>
      <c r="DJ137">
        <v>999.9</v>
      </c>
      <c r="DK137">
        <v>33.616312499999999</v>
      </c>
      <c r="DL137">
        <v>0</v>
      </c>
      <c r="DM137">
        <v>0</v>
      </c>
      <c r="DN137">
        <v>9021.9537500000006</v>
      </c>
      <c r="DO137">
        <v>0</v>
      </c>
      <c r="DP137">
        <v>27.661349999999999</v>
      </c>
      <c r="DQ137">
        <v>-27.360837499999999</v>
      </c>
      <c r="DR137">
        <v>802.54025000000001</v>
      </c>
      <c r="DS137">
        <v>828.7059999999999</v>
      </c>
      <c r="DT137">
        <v>2.5037587499999998</v>
      </c>
      <c r="DU137">
        <v>802.92012499999998</v>
      </c>
      <c r="DV137">
        <v>31.1156875</v>
      </c>
      <c r="DW137">
        <v>3.4012850000000001</v>
      </c>
      <c r="DX137">
        <v>3.14798</v>
      </c>
      <c r="DY137">
        <v>26.134899999999998</v>
      </c>
      <c r="DZ137">
        <v>24.832049999999999</v>
      </c>
      <c r="EA137">
        <v>1200.0174999999999</v>
      </c>
      <c r="EB137">
        <v>0.95800799999999997</v>
      </c>
      <c r="EC137">
        <v>4.1992500000000002E-2</v>
      </c>
      <c r="ED137">
        <v>0</v>
      </c>
      <c r="EE137">
        <v>729.72225000000003</v>
      </c>
      <c r="EF137">
        <v>5.0001600000000002</v>
      </c>
      <c r="EG137">
        <v>9580.3375000000015</v>
      </c>
      <c r="EH137">
        <v>9515.3349999999991</v>
      </c>
      <c r="EI137">
        <v>49.577749999999988</v>
      </c>
      <c r="EJ137">
        <v>51.75</v>
      </c>
      <c r="EK137">
        <v>50.601374999999997</v>
      </c>
      <c r="EL137">
        <v>51.077749999999988</v>
      </c>
      <c r="EM137">
        <v>51.140374999999999</v>
      </c>
      <c r="EN137">
        <v>1144.8375000000001</v>
      </c>
      <c r="EO137">
        <v>50.18</v>
      </c>
      <c r="EP137">
        <v>0</v>
      </c>
      <c r="EQ137">
        <v>766263.60000014305</v>
      </c>
      <c r="ER137">
        <v>0</v>
      </c>
      <c r="ES137">
        <v>728.74068</v>
      </c>
      <c r="ET137">
        <v>11.43715384351219</v>
      </c>
      <c r="EU137">
        <v>353.23769184755918</v>
      </c>
      <c r="EV137">
        <v>9549.9712</v>
      </c>
      <c r="EW137">
        <v>15</v>
      </c>
      <c r="EX137">
        <v>1658316094</v>
      </c>
      <c r="EY137" t="s">
        <v>416</v>
      </c>
      <c r="EZ137">
        <v>1658316090.5</v>
      </c>
      <c r="FA137">
        <v>1658316094</v>
      </c>
      <c r="FB137">
        <v>11</v>
      </c>
      <c r="FC137">
        <v>-0.13300000000000001</v>
      </c>
      <c r="FD137">
        <v>0.107</v>
      </c>
      <c r="FE137">
        <v>-1.72</v>
      </c>
      <c r="FF137">
        <v>0.44</v>
      </c>
      <c r="FG137">
        <v>415</v>
      </c>
      <c r="FH137">
        <v>29</v>
      </c>
      <c r="FI137">
        <v>0.15</v>
      </c>
      <c r="FJ137">
        <v>0.28000000000000003</v>
      </c>
      <c r="FK137">
        <v>-27.013019512195129</v>
      </c>
      <c r="FL137">
        <v>-2.0472794425087262</v>
      </c>
      <c r="FM137">
        <v>0.20687672919564651</v>
      </c>
      <c r="FN137">
        <v>0</v>
      </c>
      <c r="FO137">
        <v>727.96547058823535</v>
      </c>
      <c r="FP137">
        <v>12.13262033439435</v>
      </c>
      <c r="FQ137">
        <v>1.2152380361184769</v>
      </c>
      <c r="FR137">
        <v>0</v>
      </c>
      <c r="FS137">
        <v>2.498322195121951</v>
      </c>
      <c r="FT137">
        <v>0.20695358885017601</v>
      </c>
      <c r="FU137">
        <v>2.9784937633233151E-2</v>
      </c>
      <c r="FV137">
        <v>0</v>
      </c>
      <c r="FW137">
        <v>0</v>
      </c>
      <c r="FX137">
        <v>3</v>
      </c>
      <c r="FY137" t="s">
        <v>426</v>
      </c>
      <c r="FZ137">
        <v>3.36843</v>
      </c>
      <c r="GA137">
        <v>2.89344</v>
      </c>
      <c r="GB137">
        <v>0.153472</v>
      </c>
      <c r="GC137">
        <v>0.15900800000000001</v>
      </c>
      <c r="GD137">
        <v>0.138825</v>
      </c>
      <c r="GE137">
        <v>0.13475300000000001</v>
      </c>
      <c r="GF137">
        <v>29124</v>
      </c>
      <c r="GG137">
        <v>25168.2</v>
      </c>
      <c r="GH137">
        <v>30759.599999999999</v>
      </c>
      <c r="GI137">
        <v>27903.5</v>
      </c>
      <c r="GJ137">
        <v>34905.1</v>
      </c>
      <c r="GK137">
        <v>34069</v>
      </c>
      <c r="GL137">
        <v>40099.199999999997</v>
      </c>
      <c r="GM137">
        <v>38896.300000000003</v>
      </c>
      <c r="GN137">
        <v>2.3405300000000002</v>
      </c>
      <c r="GO137">
        <v>1.6076999999999999</v>
      </c>
      <c r="GP137">
        <v>0</v>
      </c>
      <c r="GQ137">
        <v>7.7567999999999998E-2</v>
      </c>
      <c r="GR137">
        <v>999.9</v>
      </c>
      <c r="GS137">
        <v>32.364800000000002</v>
      </c>
      <c r="GT137">
        <v>66.8</v>
      </c>
      <c r="GU137">
        <v>34.6</v>
      </c>
      <c r="GV137">
        <v>36.477899999999998</v>
      </c>
      <c r="GW137">
        <v>50.601900000000001</v>
      </c>
      <c r="GX137">
        <v>40.604999999999997</v>
      </c>
      <c r="GY137">
        <v>1</v>
      </c>
      <c r="GZ137">
        <v>0.75198399999999999</v>
      </c>
      <c r="HA137">
        <v>2.50528</v>
      </c>
      <c r="HB137">
        <v>20.189900000000002</v>
      </c>
      <c r="HC137">
        <v>5.2112999999999996</v>
      </c>
      <c r="HD137">
        <v>11.974</v>
      </c>
      <c r="HE137">
        <v>4.9885000000000002</v>
      </c>
      <c r="HF137">
        <v>3.2919200000000002</v>
      </c>
      <c r="HG137">
        <v>8285.4</v>
      </c>
      <c r="HH137">
        <v>9999</v>
      </c>
      <c r="HI137">
        <v>9999</v>
      </c>
      <c r="HJ137">
        <v>969.8</v>
      </c>
      <c r="HK137">
        <v>4.9712100000000001</v>
      </c>
      <c r="HL137">
        <v>1.87391</v>
      </c>
      <c r="HM137">
        <v>1.8702099999999999</v>
      </c>
      <c r="HN137">
        <v>1.86971</v>
      </c>
      <c r="HO137">
        <v>1.8744799999999999</v>
      </c>
      <c r="HP137">
        <v>1.8711500000000001</v>
      </c>
      <c r="HQ137">
        <v>1.8666100000000001</v>
      </c>
      <c r="HR137">
        <v>1.8777200000000001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-2.2970000000000002</v>
      </c>
      <c r="IG137">
        <v>0.57220000000000004</v>
      </c>
      <c r="IH137">
        <v>-1.4143203888967211</v>
      </c>
      <c r="II137">
        <v>1.7196870422270779E-5</v>
      </c>
      <c r="IJ137">
        <v>-2.1741833173098589E-6</v>
      </c>
      <c r="IK137">
        <v>9.0595066644434051E-10</v>
      </c>
      <c r="IL137">
        <v>-5.0132855213330413E-2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127.7</v>
      </c>
      <c r="IU137">
        <v>127.6</v>
      </c>
      <c r="IV137">
        <v>1.81274</v>
      </c>
      <c r="IW137">
        <v>2.5341800000000001</v>
      </c>
      <c r="IX137">
        <v>1.49902</v>
      </c>
      <c r="IY137">
        <v>2.3034699999999999</v>
      </c>
      <c r="IZ137">
        <v>1.69678</v>
      </c>
      <c r="JA137">
        <v>2.31934</v>
      </c>
      <c r="JB137">
        <v>39.516599999999997</v>
      </c>
      <c r="JC137">
        <v>14.438499999999999</v>
      </c>
      <c r="JD137">
        <v>18</v>
      </c>
      <c r="JE137">
        <v>728.80600000000004</v>
      </c>
      <c r="JF137">
        <v>308.82799999999997</v>
      </c>
      <c r="JG137">
        <v>30.003699999999998</v>
      </c>
      <c r="JH137">
        <v>36.710099999999997</v>
      </c>
      <c r="JI137">
        <v>30.002199999999998</v>
      </c>
      <c r="JJ137">
        <v>36.148299999999999</v>
      </c>
      <c r="JK137">
        <v>36.142400000000002</v>
      </c>
      <c r="JL137">
        <v>36.330399999999997</v>
      </c>
      <c r="JM137">
        <v>22.176500000000001</v>
      </c>
      <c r="JN137">
        <v>100</v>
      </c>
      <c r="JO137">
        <v>30</v>
      </c>
      <c r="JP137">
        <v>819.06500000000005</v>
      </c>
      <c r="JQ137">
        <v>31.305299999999999</v>
      </c>
      <c r="JR137">
        <v>98.029399999999995</v>
      </c>
      <c r="JS137">
        <v>97.9559</v>
      </c>
    </row>
    <row r="138" spans="1:279" x14ac:dyDescent="0.2">
      <c r="A138">
        <v>123</v>
      </c>
      <c r="B138">
        <v>1658323756</v>
      </c>
      <c r="C138">
        <v>487.5</v>
      </c>
      <c r="D138" t="s">
        <v>665</v>
      </c>
      <c r="E138" t="s">
        <v>666</v>
      </c>
      <c r="F138">
        <v>4</v>
      </c>
      <c r="G138">
        <v>1658323754</v>
      </c>
      <c r="H138">
        <f t="shared" si="50"/>
        <v>2.7877796407301228E-3</v>
      </c>
      <c r="I138">
        <f t="shared" si="51"/>
        <v>2.7877796407301227</v>
      </c>
      <c r="J138">
        <f t="shared" si="52"/>
        <v>18.127818829961051</v>
      </c>
      <c r="K138">
        <f t="shared" si="53"/>
        <v>782.71199999999988</v>
      </c>
      <c r="L138">
        <f t="shared" si="54"/>
        <v>567.01073959568248</v>
      </c>
      <c r="M138">
        <f t="shared" si="55"/>
        <v>57.421423114505046</v>
      </c>
      <c r="N138">
        <f t="shared" si="56"/>
        <v>79.265583154296039</v>
      </c>
      <c r="O138">
        <f t="shared" si="57"/>
        <v>0.15230333214436034</v>
      </c>
      <c r="P138">
        <f t="shared" si="58"/>
        <v>2.7643879825700504</v>
      </c>
      <c r="Q138">
        <f t="shared" si="59"/>
        <v>0.14779054054532248</v>
      </c>
      <c r="R138">
        <f t="shared" si="60"/>
        <v>9.2763406108489377E-2</v>
      </c>
      <c r="S138">
        <f t="shared" si="61"/>
        <v>194.42610561261185</v>
      </c>
      <c r="T138">
        <f t="shared" si="62"/>
        <v>34.20840412083993</v>
      </c>
      <c r="U138">
        <f t="shared" si="63"/>
        <v>33.625814285714277</v>
      </c>
      <c r="V138">
        <f t="shared" si="64"/>
        <v>5.2324968953511206</v>
      </c>
      <c r="W138">
        <f t="shared" si="65"/>
        <v>64.542168506356091</v>
      </c>
      <c r="X138">
        <f t="shared" si="66"/>
        <v>3.4036804457638743</v>
      </c>
      <c r="Y138">
        <f t="shared" si="67"/>
        <v>5.2735762130903314</v>
      </c>
      <c r="Z138">
        <f t="shared" si="68"/>
        <v>1.8288164495872463</v>
      </c>
      <c r="AA138">
        <f t="shared" si="69"/>
        <v>-122.94108215619842</v>
      </c>
      <c r="AB138">
        <f t="shared" si="70"/>
        <v>20.847683467152667</v>
      </c>
      <c r="AC138">
        <f t="shared" si="71"/>
        <v>1.7389750156352242</v>
      </c>
      <c r="AD138">
        <f t="shared" si="72"/>
        <v>94.071681939201312</v>
      </c>
      <c r="AE138">
        <f t="shared" si="73"/>
        <v>27.651096853665258</v>
      </c>
      <c r="AF138">
        <f t="shared" si="74"/>
        <v>2.7909307536477241</v>
      </c>
      <c r="AG138">
        <f t="shared" si="75"/>
        <v>18.127818829961051</v>
      </c>
      <c r="AH138">
        <v>836.22234348697862</v>
      </c>
      <c r="AI138">
        <v>812.46009090909035</v>
      </c>
      <c r="AJ138">
        <v>1.6881050546571179</v>
      </c>
      <c r="AK138">
        <v>63.139762686809448</v>
      </c>
      <c r="AL138">
        <f t="shared" si="76"/>
        <v>2.7877796407301227</v>
      </c>
      <c r="AM138">
        <v>31.11923265830881</v>
      </c>
      <c r="AN138">
        <v>33.608752727272723</v>
      </c>
      <c r="AO138">
        <v>-6.7176374189451362E-4</v>
      </c>
      <c r="AP138">
        <v>90.997480818109025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47129.814117898241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1009.5089997992809</v>
      </c>
      <c r="BI138">
        <f t="shared" si="83"/>
        <v>18.127818829961051</v>
      </c>
      <c r="BJ138" t="e">
        <f t="shared" si="84"/>
        <v>#DIV/0!</v>
      </c>
      <c r="BK138">
        <f t="shared" si="85"/>
        <v>1.7957065101515068E-2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1200.004285714286</v>
      </c>
      <c r="CQ138">
        <f t="shared" si="97"/>
        <v>1009.5089997992809</v>
      </c>
      <c r="CR138">
        <f t="shared" si="98"/>
        <v>0.84125449535239338</v>
      </c>
      <c r="CS138">
        <f t="shared" si="99"/>
        <v>0.16202117603011926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1658323754</v>
      </c>
      <c r="CZ138">
        <v>782.71199999999988</v>
      </c>
      <c r="DA138">
        <v>810.24085714285718</v>
      </c>
      <c r="DB138">
        <v>33.609814285714293</v>
      </c>
      <c r="DC138">
        <v>31.121214285714291</v>
      </c>
      <c r="DD138">
        <v>785.01457142857157</v>
      </c>
      <c r="DE138">
        <v>33.037728571428573</v>
      </c>
      <c r="DF138">
        <v>650.27599999999995</v>
      </c>
      <c r="DG138">
        <v>101.17014285714291</v>
      </c>
      <c r="DH138">
        <v>0.1002901428571429</v>
      </c>
      <c r="DI138">
        <v>33.765700000000002</v>
      </c>
      <c r="DJ138">
        <v>999.89999999999986</v>
      </c>
      <c r="DK138">
        <v>33.625814285714277</v>
      </c>
      <c r="DL138">
        <v>0</v>
      </c>
      <c r="DM138">
        <v>0</v>
      </c>
      <c r="DN138">
        <v>8981.7857142857138</v>
      </c>
      <c r="DO138">
        <v>0</v>
      </c>
      <c r="DP138">
        <v>28.629857142857141</v>
      </c>
      <c r="DQ138">
        <v>-27.5288</v>
      </c>
      <c r="DR138">
        <v>809.93385714285716</v>
      </c>
      <c r="DS138">
        <v>836.26642857142849</v>
      </c>
      <c r="DT138">
        <v>2.488599999999999</v>
      </c>
      <c r="DU138">
        <v>810.24085714285718</v>
      </c>
      <c r="DV138">
        <v>31.121214285714291</v>
      </c>
      <c r="DW138">
        <v>3.400312857142858</v>
      </c>
      <c r="DX138">
        <v>3.1485400000000001</v>
      </c>
      <c r="DY138">
        <v>26.130042857142861</v>
      </c>
      <c r="DZ138">
        <v>24.835057142857139</v>
      </c>
      <c r="EA138">
        <v>1200.004285714286</v>
      </c>
      <c r="EB138">
        <v>0.95800799999999975</v>
      </c>
      <c r="EC138">
        <v>4.1992500000000002E-2</v>
      </c>
      <c r="ED138">
        <v>0</v>
      </c>
      <c r="EE138">
        <v>730.23528571428562</v>
      </c>
      <c r="EF138">
        <v>5.0001600000000002</v>
      </c>
      <c r="EG138">
        <v>9597.6257142857157</v>
      </c>
      <c r="EH138">
        <v>9515.2371428571441</v>
      </c>
      <c r="EI138">
        <v>49.580000000000013</v>
      </c>
      <c r="EJ138">
        <v>51.75</v>
      </c>
      <c r="EK138">
        <v>50.642714285714291</v>
      </c>
      <c r="EL138">
        <v>51.125</v>
      </c>
      <c r="EM138">
        <v>51.160428571428568</v>
      </c>
      <c r="EN138">
        <v>1144.824285714285</v>
      </c>
      <c r="EO138">
        <v>50.18</v>
      </c>
      <c r="EP138">
        <v>0</v>
      </c>
      <c r="EQ138">
        <v>766267.20000004768</v>
      </c>
      <c r="ER138">
        <v>0</v>
      </c>
      <c r="ES138">
        <v>729.41147999999998</v>
      </c>
      <c r="ET138">
        <v>10.679153842575049</v>
      </c>
      <c r="EU138">
        <v>371.28615318762297</v>
      </c>
      <c r="EV138">
        <v>9567.7211999999981</v>
      </c>
      <c r="EW138">
        <v>15</v>
      </c>
      <c r="EX138">
        <v>1658316094</v>
      </c>
      <c r="EY138" t="s">
        <v>416</v>
      </c>
      <c r="EZ138">
        <v>1658316090.5</v>
      </c>
      <c r="FA138">
        <v>1658316094</v>
      </c>
      <c r="FB138">
        <v>11</v>
      </c>
      <c r="FC138">
        <v>-0.13300000000000001</v>
      </c>
      <c r="FD138">
        <v>0.107</v>
      </c>
      <c r="FE138">
        <v>-1.72</v>
      </c>
      <c r="FF138">
        <v>0.44</v>
      </c>
      <c r="FG138">
        <v>415</v>
      </c>
      <c r="FH138">
        <v>29</v>
      </c>
      <c r="FI138">
        <v>0.15</v>
      </c>
      <c r="FJ138">
        <v>0.28000000000000003</v>
      </c>
      <c r="FK138">
        <v>-27.167921951219508</v>
      </c>
      <c r="FL138">
        <v>-2.2651588850174429</v>
      </c>
      <c r="FM138">
        <v>0.22985117190360591</v>
      </c>
      <c r="FN138">
        <v>0</v>
      </c>
      <c r="FO138">
        <v>728.73717647058834</v>
      </c>
      <c r="FP138">
        <v>11.799022149033259</v>
      </c>
      <c r="FQ138">
        <v>1.1884786981334401</v>
      </c>
      <c r="FR138">
        <v>0</v>
      </c>
      <c r="FS138">
        <v>2.503748048780488</v>
      </c>
      <c r="FT138">
        <v>4.1290452961676452E-2</v>
      </c>
      <c r="FU138">
        <v>2.5019722680757521E-2</v>
      </c>
      <c r="FV138">
        <v>1</v>
      </c>
      <c r="FW138">
        <v>1</v>
      </c>
      <c r="FX138">
        <v>3</v>
      </c>
      <c r="FY138" t="s">
        <v>423</v>
      </c>
      <c r="FZ138">
        <v>3.3686500000000001</v>
      </c>
      <c r="GA138">
        <v>2.8941400000000002</v>
      </c>
      <c r="GB138">
        <v>0.154337</v>
      </c>
      <c r="GC138">
        <v>0.15986900000000001</v>
      </c>
      <c r="GD138">
        <v>0.13880799999999999</v>
      </c>
      <c r="GE138">
        <v>0.13477900000000001</v>
      </c>
      <c r="GF138">
        <v>29092.799999999999</v>
      </c>
      <c r="GG138">
        <v>25140.9</v>
      </c>
      <c r="GH138">
        <v>30758.3</v>
      </c>
      <c r="GI138">
        <v>27902.1</v>
      </c>
      <c r="GJ138">
        <v>34904.400000000001</v>
      </c>
      <c r="GK138">
        <v>34066.1</v>
      </c>
      <c r="GL138">
        <v>40097.5</v>
      </c>
      <c r="GM138">
        <v>38894.1</v>
      </c>
      <c r="GN138">
        <v>2.3401000000000001</v>
      </c>
      <c r="GO138">
        <v>1.6071800000000001</v>
      </c>
      <c r="GP138">
        <v>0</v>
      </c>
      <c r="GQ138">
        <v>7.7299800000000002E-2</v>
      </c>
      <c r="GR138">
        <v>999.9</v>
      </c>
      <c r="GS138">
        <v>32.376300000000001</v>
      </c>
      <c r="GT138">
        <v>66.8</v>
      </c>
      <c r="GU138">
        <v>34.6</v>
      </c>
      <c r="GV138">
        <v>36.476700000000001</v>
      </c>
      <c r="GW138">
        <v>50.631900000000002</v>
      </c>
      <c r="GX138">
        <v>39.9679</v>
      </c>
      <c r="GY138">
        <v>1</v>
      </c>
      <c r="GZ138">
        <v>0.75405199999999994</v>
      </c>
      <c r="HA138">
        <v>2.5213800000000002</v>
      </c>
      <c r="HB138">
        <v>20.190000000000001</v>
      </c>
      <c r="HC138">
        <v>5.2142900000000001</v>
      </c>
      <c r="HD138">
        <v>11.974</v>
      </c>
      <c r="HE138">
        <v>4.9896500000000001</v>
      </c>
      <c r="HF138">
        <v>3.2924500000000001</v>
      </c>
      <c r="HG138">
        <v>8285.4</v>
      </c>
      <c r="HH138">
        <v>9999</v>
      </c>
      <c r="HI138">
        <v>9999</v>
      </c>
      <c r="HJ138">
        <v>969.8</v>
      </c>
      <c r="HK138">
        <v>4.9712500000000004</v>
      </c>
      <c r="HL138">
        <v>1.8739300000000001</v>
      </c>
      <c r="HM138">
        <v>1.87022</v>
      </c>
      <c r="HN138">
        <v>1.86972</v>
      </c>
      <c r="HO138">
        <v>1.87449</v>
      </c>
      <c r="HP138">
        <v>1.87117</v>
      </c>
      <c r="HQ138">
        <v>1.8666100000000001</v>
      </c>
      <c r="HR138">
        <v>1.87774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-2.3079999999999998</v>
      </c>
      <c r="IG138">
        <v>0.57210000000000005</v>
      </c>
      <c r="IH138">
        <v>-1.4143203888967211</v>
      </c>
      <c r="II138">
        <v>1.7196870422270779E-5</v>
      </c>
      <c r="IJ138">
        <v>-2.1741833173098589E-6</v>
      </c>
      <c r="IK138">
        <v>9.0595066644434051E-10</v>
      </c>
      <c r="IL138">
        <v>-5.0132855213330413E-2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127.8</v>
      </c>
      <c r="IU138">
        <v>127.7</v>
      </c>
      <c r="IV138">
        <v>1.8249500000000001</v>
      </c>
      <c r="IW138">
        <v>2.5280800000000001</v>
      </c>
      <c r="IX138">
        <v>1.49902</v>
      </c>
      <c r="IY138">
        <v>2.3034699999999999</v>
      </c>
      <c r="IZ138">
        <v>1.69678</v>
      </c>
      <c r="JA138">
        <v>2.3742700000000001</v>
      </c>
      <c r="JB138">
        <v>39.516599999999997</v>
      </c>
      <c r="JC138">
        <v>14.4472</v>
      </c>
      <c r="JD138">
        <v>18</v>
      </c>
      <c r="JE138">
        <v>728.71199999999999</v>
      </c>
      <c r="JF138">
        <v>308.67099999999999</v>
      </c>
      <c r="JG138">
        <v>30.004000000000001</v>
      </c>
      <c r="JH138">
        <v>36.733800000000002</v>
      </c>
      <c r="JI138">
        <v>30.002300000000002</v>
      </c>
      <c r="JJ138">
        <v>36.171799999999998</v>
      </c>
      <c r="JK138">
        <v>36.165799999999997</v>
      </c>
      <c r="JL138">
        <v>36.572499999999998</v>
      </c>
      <c r="JM138">
        <v>21.5807</v>
      </c>
      <c r="JN138">
        <v>100</v>
      </c>
      <c r="JO138">
        <v>30</v>
      </c>
      <c r="JP138">
        <v>825.75400000000002</v>
      </c>
      <c r="JQ138">
        <v>31.3688</v>
      </c>
      <c r="JR138">
        <v>98.025300000000001</v>
      </c>
      <c r="JS138">
        <v>97.950500000000005</v>
      </c>
    </row>
    <row r="139" spans="1:279" x14ac:dyDescent="0.2">
      <c r="A139">
        <v>124</v>
      </c>
      <c r="B139">
        <v>1658323760</v>
      </c>
      <c r="C139">
        <v>491.5</v>
      </c>
      <c r="D139" t="s">
        <v>667</v>
      </c>
      <c r="E139" t="s">
        <v>668</v>
      </c>
      <c r="F139">
        <v>4</v>
      </c>
      <c r="G139">
        <v>1658323757.6875</v>
      </c>
      <c r="H139">
        <f t="shared" si="50"/>
        <v>2.7768210107741798E-3</v>
      </c>
      <c r="I139">
        <f t="shared" si="51"/>
        <v>2.7768210107741798</v>
      </c>
      <c r="J139">
        <f t="shared" si="52"/>
        <v>18.084345573578037</v>
      </c>
      <c r="K139">
        <f t="shared" si="53"/>
        <v>788.73599999999999</v>
      </c>
      <c r="L139">
        <f t="shared" si="54"/>
        <v>572.38848409159118</v>
      </c>
      <c r="M139">
        <f t="shared" si="55"/>
        <v>57.96619038347481</v>
      </c>
      <c r="N139">
        <f t="shared" si="56"/>
        <v>79.875857759193607</v>
      </c>
      <c r="O139">
        <f t="shared" si="57"/>
        <v>0.15156242336095899</v>
      </c>
      <c r="P139">
        <f t="shared" si="58"/>
        <v>2.7653239836959997</v>
      </c>
      <c r="Q139">
        <f t="shared" si="59"/>
        <v>0.14709420290018041</v>
      </c>
      <c r="R139">
        <f t="shared" si="60"/>
        <v>9.2324356129360297E-2</v>
      </c>
      <c r="S139">
        <f t="shared" si="61"/>
        <v>194.4195089875887</v>
      </c>
      <c r="T139">
        <f t="shared" si="62"/>
        <v>34.224987326360086</v>
      </c>
      <c r="U139">
        <f t="shared" si="63"/>
        <v>33.631774999999998</v>
      </c>
      <c r="V139">
        <f t="shared" si="64"/>
        <v>5.2342416448623821</v>
      </c>
      <c r="W139">
        <f t="shared" si="65"/>
        <v>64.498660973189388</v>
      </c>
      <c r="X139">
        <f t="shared" si="66"/>
        <v>3.404004909336511</v>
      </c>
      <c r="Y139">
        <f t="shared" si="67"/>
        <v>5.2776365555115596</v>
      </c>
      <c r="Z139">
        <f t="shared" si="68"/>
        <v>1.8302367355258711</v>
      </c>
      <c r="AA139">
        <f t="shared" si="69"/>
        <v>-122.45780657514133</v>
      </c>
      <c r="AB139">
        <f t="shared" si="70"/>
        <v>22.019728454152126</v>
      </c>
      <c r="AC139">
        <f t="shared" si="71"/>
        <v>1.8362947594246803</v>
      </c>
      <c r="AD139">
        <f t="shared" si="72"/>
        <v>95.817725626024171</v>
      </c>
      <c r="AE139">
        <f t="shared" si="73"/>
        <v>27.665035970376799</v>
      </c>
      <c r="AF139">
        <f t="shared" si="74"/>
        <v>2.7503509927766885</v>
      </c>
      <c r="AG139">
        <f t="shared" si="75"/>
        <v>18.084345573578037</v>
      </c>
      <c r="AH139">
        <v>842.99812044011958</v>
      </c>
      <c r="AI139">
        <v>819.24557575757535</v>
      </c>
      <c r="AJ139">
        <v>1.696466519176681</v>
      </c>
      <c r="AK139">
        <v>63.139762686809448</v>
      </c>
      <c r="AL139">
        <f t="shared" si="76"/>
        <v>2.7768210107741798</v>
      </c>
      <c r="AM139">
        <v>31.14465278035334</v>
      </c>
      <c r="AN139">
        <v>33.620211515151503</v>
      </c>
      <c r="AO139">
        <v>6.0695003665666451E-5</v>
      </c>
      <c r="AP139">
        <v>90.997480818109025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47153.373134180409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1009.4739372992686</v>
      </c>
      <c r="BI139">
        <f t="shared" si="83"/>
        <v>18.084345573578037</v>
      </c>
      <c r="BJ139" t="e">
        <f t="shared" si="84"/>
        <v>#DIV/0!</v>
      </c>
      <c r="BK139">
        <f t="shared" si="85"/>
        <v>1.7914623553294127E-2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1199.9625000000001</v>
      </c>
      <c r="CQ139">
        <f t="shared" si="97"/>
        <v>1009.4739372992686</v>
      </c>
      <c r="CR139">
        <f t="shared" si="98"/>
        <v>0.84125457028804529</v>
      </c>
      <c r="CS139">
        <f t="shared" si="99"/>
        <v>0.16202132065592773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1658323757.6875</v>
      </c>
      <c r="CZ139">
        <v>788.73599999999999</v>
      </c>
      <c r="DA139">
        <v>816.26262499999996</v>
      </c>
      <c r="DB139">
        <v>33.612924999999997</v>
      </c>
      <c r="DC139">
        <v>31.160612499999999</v>
      </c>
      <c r="DD139">
        <v>791.04899999999998</v>
      </c>
      <c r="DE139">
        <v>33.040712499999998</v>
      </c>
      <c r="DF139">
        <v>650.30137500000001</v>
      </c>
      <c r="DG139">
        <v>101.1705</v>
      </c>
      <c r="DH139">
        <v>0.10021384999999999</v>
      </c>
      <c r="DI139">
        <v>33.779474999999998</v>
      </c>
      <c r="DJ139">
        <v>999.9</v>
      </c>
      <c r="DK139">
        <v>33.631774999999998</v>
      </c>
      <c r="DL139">
        <v>0</v>
      </c>
      <c r="DM139">
        <v>0</v>
      </c>
      <c r="DN139">
        <v>8986.7200000000012</v>
      </c>
      <c r="DO139">
        <v>0</v>
      </c>
      <c r="DP139">
        <v>28.866150000000001</v>
      </c>
      <c r="DQ139">
        <v>-27.5263375</v>
      </c>
      <c r="DR139">
        <v>816.17012499999998</v>
      </c>
      <c r="DS139">
        <v>842.51600000000008</v>
      </c>
      <c r="DT139">
        <v>2.45231625</v>
      </c>
      <c r="DU139">
        <v>816.26262499999996</v>
      </c>
      <c r="DV139">
        <v>31.160612499999999</v>
      </c>
      <c r="DW139">
        <v>3.40063125</v>
      </c>
      <c r="DX139">
        <v>3.1525287500000001</v>
      </c>
      <c r="DY139">
        <v>26.131612499999999</v>
      </c>
      <c r="DZ139">
        <v>24.856249999999999</v>
      </c>
      <c r="EA139">
        <v>1199.9625000000001</v>
      </c>
      <c r="EB139">
        <v>0.95800525000000003</v>
      </c>
      <c r="EC139">
        <v>4.1995175000000003E-2</v>
      </c>
      <c r="ED139">
        <v>0</v>
      </c>
      <c r="EE139">
        <v>730.95212500000002</v>
      </c>
      <c r="EF139">
        <v>5.0001600000000002</v>
      </c>
      <c r="EG139">
        <v>9600.755000000001</v>
      </c>
      <c r="EH139">
        <v>9514.8862499999996</v>
      </c>
      <c r="EI139">
        <v>49.632624999999997</v>
      </c>
      <c r="EJ139">
        <v>51.804250000000003</v>
      </c>
      <c r="EK139">
        <v>50.601374999999997</v>
      </c>
      <c r="EL139">
        <v>51.155999999999999</v>
      </c>
      <c r="EM139">
        <v>51.194999999999993</v>
      </c>
      <c r="EN139">
        <v>1144.78125</v>
      </c>
      <c r="EO139">
        <v>50.181250000000013</v>
      </c>
      <c r="EP139">
        <v>0</v>
      </c>
      <c r="EQ139">
        <v>766271.40000009537</v>
      </c>
      <c r="ER139">
        <v>0</v>
      </c>
      <c r="ES139">
        <v>730.11907692307693</v>
      </c>
      <c r="ET139">
        <v>10.780512835304769</v>
      </c>
      <c r="EU139">
        <v>212.9336753293982</v>
      </c>
      <c r="EV139">
        <v>9585.7749999999996</v>
      </c>
      <c r="EW139">
        <v>15</v>
      </c>
      <c r="EX139">
        <v>1658316094</v>
      </c>
      <c r="EY139" t="s">
        <v>416</v>
      </c>
      <c r="EZ139">
        <v>1658316090.5</v>
      </c>
      <c r="FA139">
        <v>1658316094</v>
      </c>
      <c r="FB139">
        <v>11</v>
      </c>
      <c r="FC139">
        <v>-0.13300000000000001</v>
      </c>
      <c r="FD139">
        <v>0.107</v>
      </c>
      <c r="FE139">
        <v>-1.72</v>
      </c>
      <c r="FF139">
        <v>0.44</v>
      </c>
      <c r="FG139">
        <v>415</v>
      </c>
      <c r="FH139">
        <v>29</v>
      </c>
      <c r="FI139">
        <v>0.15</v>
      </c>
      <c r="FJ139">
        <v>0.28000000000000003</v>
      </c>
      <c r="FK139">
        <v>-27.29233414634146</v>
      </c>
      <c r="FL139">
        <v>-2.1302090592335001</v>
      </c>
      <c r="FM139">
        <v>0.22012812855327871</v>
      </c>
      <c r="FN139">
        <v>0</v>
      </c>
      <c r="FO139">
        <v>729.45276470588237</v>
      </c>
      <c r="FP139">
        <v>11.098823534179489</v>
      </c>
      <c r="FQ139">
        <v>1.116066465942495</v>
      </c>
      <c r="FR139">
        <v>0</v>
      </c>
      <c r="FS139">
        <v>2.5027858536585361</v>
      </c>
      <c r="FT139">
        <v>-0.24506299651567701</v>
      </c>
      <c r="FU139">
        <v>2.7392241911793101E-2</v>
      </c>
      <c r="FV139">
        <v>0</v>
      </c>
      <c r="FW139">
        <v>0</v>
      </c>
      <c r="FX139">
        <v>3</v>
      </c>
      <c r="FY139" t="s">
        <v>426</v>
      </c>
      <c r="FZ139">
        <v>3.3682799999999999</v>
      </c>
      <c r="GA139">
        <v>2.8936299999999999</v>
      </c>
      <c r="GB139">
        <v>0.15518999999999999</v>
      </c>
      <c r="GC139">
        <v>0.16070999999999999</v>
      </c>
      <c r="GD139">
        <v>0.13884299999999999</v>
      </c>
      <c r="GE139">
        <v>0.135048</v>
      </c>
      <c r="GF139">
        <v>29062</v>
      </c>
      <c r="GG139">
        <v>25114.3</v>
      </c>
      <c r="GH139">
        <v>30757</v>
      </c>
      <c r="GI139">
        <v>27900.7</v>
      </c>
      <c r="GJ139">
        <v>34902.1</v>
      </c>
      <c r="GK139">
        <v>34054</v>
      </c>
      <c r="GL139">
        <v>40096.400000000001</v>
      </c>
      <c r="GM139">
        <v>38892.400000000001</v>
      </c>
      <c r="GN139">
        <v>2.3396699999999999</v>
      </c>
      <c r="GO139">
        <v>1.6075299999999999</v>
      </c>
      <c r="GP139">
        <v>0</v>
      </c>
      <c r="GQ139">
        <v>7.7202900000000005E-2</v>
      </c>
      <c r="GR139">
        <v>999.9</v>
      </c>
      <c r="GS139">
        <v>32.388500000000001</v>
      </c>
      <c r="GT139">
        <v>66.8</v>
      </c>
      <c r="GU139">
        <v>34.6</v>
      </c>
      <c r="GV139">
        <v>36.4786</v>
      </c>
      <c r="GW139">
        <v>50.841900000000003</v>
      </c>
      <c r="GX139">
        <v>40.432699999999997</v>
      </c>
      <c r="GY139">
        <v>1</v>
      </c>
      <c r="GZ139">
        <v>0.75581799999999999</v>
      </c>
      <c r="HA139">
        <v>2.5375299999999998</v>
      </c>
      <c r="HB139">
        <v>20.189499999999999</v>
      </c>
      <c r="HC139">
        <v>5.2141500000000001</v>
      </c>
      <c r="HD139">
        <v>11.974</v>
      </c>
      <c r="HE139">
        <v>4.9901499999999999</v>
      </c>
      <c r="HF139">
        <v>3.2924500000000001</v>
      </c>
      <c r="HG139">
        <v>8285.6</v>
      </c>
      <c r="HH139">
        <v>9999</v>
      </c>
      <c r="HI139">
        <v>9999</v>
      </c>
      <c r="HJ139">
        <v>969.8</v>
      </c>
      <c r="HK139">
        <v>4.9712300000000003</v>
      </c>
      <c r="HL139">
        <v>1.8739300000000001</v>
      </c>
      <c r="HM139">
        <v>1.8702000000000001</v>
      </c>
      <c r="HN139">
        <v>1.8696900000000001</v>
      </c>
      <c r="HO139">
        <v>1.87449</v>
      </c>
      <c r="HP139">
        <v>1.87117</v>
      </c>
      <c r="HQ139">
        <v>1.8666100000000001</v>
      </c>
      <c r="HR139">
        <v>1.8777200000000001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-2.319</v>
      </c>
      <c r="IG139">
        <v>0.57250000000000001</v>
      </c>
      <c r="IH139">
        <v>-1.4143203888967211</v>
      </c>
      <c r="II139">
        <v>1.7196870422270779E-5</v>
      </c>
      <c r="IJ139">
        <v>-2.1741833173098589E-6</v>
      </c>
      <c r="IK139">
        <v>9.0595066644434051E-10</v>
      </c>
      <c r="IL139">
        <v>-5.0132855213330413E-2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127.8</v>
      </c>
      <c r="IU139">
        <v>127.8</v>
      </c>
      <c r="IV139">
        <v>1.8371599999999999</v>
      </c>
      <c r="IW139">
        <v>2.5317400000000001</v>
      </c>
      <c r="IX139">
        <v>1.49902</v>
      </c>
      <c r="IY139">
        <v>2.3034699999999999</v>
      </c>
      <c r="IZ139">
        <v>1.69678</v>
      </c>
      <c r="JA139">
        <v>2.3815900000000001</v>
      </c>
      <c r="JB139">
        <v>39.516599999999997</v>
      </c>
      <c r="JC139">
        <v>14.4472</v>
      </c>
      <c r="JD139">
        <v>18</v>
      </c>
      <c r="JE139">
        <v>728.60900000000004</v>
      </c>
      <c r="JF139">
        <v>308.96800000000002</v>
      </c>
      <c r="JG139">
        <v>30.0045</v>
      </c>
      <c r="JH139">
        <v>36.757399999999997</v>
      </c>
      <c r="JI139">
        <v>30.002300000000002</v>
      </c>
      <c r="JJ139">
        <v>36.194499999999998</v>
      </c>
      <c r="JK139">
        <v>36.1892</v>
      </c>
      <c r="JL139">
        <v>36.824399999999997</v>
      </c>
      <c r="JM139">
        <v>21.5807</v>
      </c>
      <c r="JN139">
        <v>100</v>
      </c>
      <c r="JO139">
        <v>30</v>
      </c>
      <c r="JP139">
        <v>832.46100000000001</v>
      </c>
      <c r="JQ139">
        <v>31.411799999999999</v>
      </c>
      <c r="JR139">
        <v>98.021900000000002</v>
      </c>
      <c r="JS139">
        <v>97.946100000000001</v>
      </c>
    </row>
    <row r="140" spans="1:279" x14ac:dyDescent="0.2">
      <c r="A140">
        <v>125</v>
      </c>
      <c r="B140">
        <v>1658323764</v>
      </c>
      <c r="C140">
        <v>495.5</v>
      </c>
      <c r="D140" t="s">
        <v>669</v>
      </c>
      <c r="E140" t="s">
        <v>670</v>
      </c>
      <c r="F140">
        <v>4</v>
      </c>
      <c r="G140">
        <v>1658323762</v>
      </c>
      <c r="H140">
        <f t="shared" si="50"/>
        <v>2.7537127235003718E-3</v>
      </c>
      <c r="I140">
        <f t="shared" si="51"/>
        <v>2.7537127235003718</v>
      </c>
      <c r="J140">
        <f t="shared" si="52"/>
        <v>18.175488385962879</v>
      </c>
      <c r="K140">
        <f t="shared" si="53"/>
        <v>795.74328571428566</v>
      </c>
      <c r="L140">
        <f t="shared" si="54"/>
        <v>576.50997607875183</v>
      </c>
      <c r="M140">
        <f t="shared" si="55"/>
        <v>58.38381944336507</v>
      </c>
      <c r="N140">
        <f t="shared" si="56"/>
        <v>80.585825474192035</v>
      </c>
      <c r="O140">
        <f t="shared" si="57"/>
        <v>0.15021512470729023</v>
      </c>
      <c r="P140">
        <f t="shared" si="58"/>
        <v>2.7637987216909563</v>
      </c>
      <c r="Q140">
        <f t="shared" si="59"/>
        <v>0.14582240536338725</v>
      </c>
      <c r="R140">
        <f t="shared" si="60"/>
        <v>9.1522971818251905E-2</v>
      </c>
      <c r="S140">
        <f t="shared" si="61"/>
        <v>194.42473761260899</v>
      </c>
      <c r="T140">
        <f t="shared" si="62"/>
        <v>34.242208846079102</v>
      </c>
      <c r="U140">
        <f t="shared" si="63"/>
        <v>33.64572857142857</v>
      </c>
      <c r="V140">
        <f t="shared" si="64"/>
        <v>5.2383279474856055</v>
      </c>
      <c r="W140">
        <f t="shared" si="65"/>
        <v>64.527541799906118</v>
      </c>
      <c r="X140">
        <f t="shared" si="66"/>
        <v>3.4075566730806441</v>
      </c>
      <c r="Y140">
        <f t="shared" si="67"/>
        <v>5.2807786846230078</v>
      </c>
      <c r="Z140">
        <f t="shared" si="68"/>
        <v>1.8307712744049613</v>
      </c>
      <c r="AA140">
        <f t="shared" si="69"/>
        <v>-121.43873110636639</v>
      </c>
      <c r="AB140">
        <f t="shared" si="70"/>
        <v>21.515876769140746</v>
      </c>
      <c r="AC140">
        <f t="shared" si="71"/>
        <v>1.7954832420576936</v>
      </c>
      <c r="AD140">
        <f t="shared" si="72"/>
        <v>96.297366517441034</v>
      </c>
      <c r="AE140">
        <f t="shared" si="73"/>
        <v>27.798629269706151</v>
      </c>
      <c r="AF140">
        <f t="shared" si="74"/>
        <v>2.6546860291242549</v>
      </c>
      <c r="AG140">
        <f t="shared" si="75"/>
        <v>18.175488385962879</v>
      </c>
      <c r="AH140">
        <v>849.86114784556548</v>
      </c>
      <c r="AI140">
        <v>826.00536363636331</v>
      </c>
      <c r="AJ140">
        <v>1.699779601674708</v>
      </c>
      <c r="AK140">
        <v>63.139762686809448</v>
      </c>
      <c r="AL140">
        <f t="shared" si="76"/>
        <v>2.7537127235003718</v>
      </c>
      <c r="AM140">
        <v>31.265167952579318</v>
      </c>
      <c r="AN140">
        <v>33.668856969696947</v>
      </c>
      <c r="AO140">
        <v>9.3107959063014091E-3</v>
      </c>
      <c r="AP140">
        <v>90.997480818109025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47109.908665020048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1009.501799799279</v>
      </c>
      <c r="BI140">
        <f t="shared" si="83"/>
        <v>18.175488385962879</v>
      </c>
      <c r="BJ140" t="e">
        <f t="shared" si="84"/>
        <v>#DIV/0!</v>
      </c>
      <c r="BK140">
        <f t="shared" si="85"/>
        <v>1.8004414048173805E-2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1199.995714285714</v>
      </c>
      <c r="CQ140">
        <f t="shared" si="97"/>
        <v>1009.501799799279</v>
      </c>
      <c r="CR140">
        <f t="shared" si="98"/>
        <v>0.84125450431310522</v>
      </c>
      <c r="CS140">
        <f t="shared" si="99"/>
        <v>0.16202119332429321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1658323762</v>
      </c>
      <c r="CZ140">
        <v>795.74328571428566</v>
      </c>
      <c r="DA140">
        <v>823.34271428571424</v>
      </c>
      <c r="DB140">
        <v>33.647857142857141</v>
      </c>
      <c r="DC140">
        <v>31.280757142857141</v>
      </c>
      <c r="DD140">
        <v>798.06814285714302</v>
      </c>
      <c r="DE140">
        <v>33.07458571428571</v>
      </c>
      <c r="DF140">
        <v>650.25428571428563</v>
      </c>
      <c r="DG140">
        <v>101.1711428571429</v>
      </c>
      <c r="DH140">
        <v>9.9991842857142868E-2</v>
      </c>
      <c r="DI140">
        <v>33.790128571428568</v>
      </c>
      <c r="DJ140">
        <v>999.89999999999986</v>
      </c>
      <c r="DK140">
        <v>33.64572857142857</v>
      </c>
      <c r="DL140">
        <v>0</v>
      </c>
      <c r="DM140">
        <v>0</v>
      </c>
      <c r="DN140">
        <v>8978.5714285714294</v>
      </c>
      <c r="DO140">
        <v>0</v>
      </c>
      <c r="DP140">
        <v>28.797728571428571</v>
      </c>
      <c r="DQ140">
        <v>-27.59947142857143</v>
      </c>
      <c r="DR140">
        <v>823.45071428571441</v>
      </c>
      <c r="DS140">
        <v>849.92928571428558</v>
      </c>
      <c r="DT140">
        <v>2.367124285714286</v>
      </c>
      <c r="DU140">
        <v>823.34271428571424</v>
      </c>
      <c r="DV140">
        <v>31.280757142857141</v>
      </c>
      <c r="DW140">
        <v>3.4041885714285711</v>
      </c>
      <c r="DX140">
        <v>3.1647028571428568</v>
      </c>
      <c r="DY140">
        <v>26.14931428571429</v>
      </c>
      <c r="DZ140">
        <v>24.920857142857152</v>
      </c>
      <c r="EA140">
        <v>1199.995714285714</v>
      </c>
      <c r="EB140">
        <v>0.95800799999999975</v>
      </c>
      <c r="EC140">
        <v>4.1992500000000002E-2</v>
      </c>
      <c r="ED140">
        <v>0</v>
      </c>
      <c r="EE140">
        <v>731.25871428571429</v>
      </c>
      <c r="EF140">
        <v>5.0001600000000002</v>
      </c>
      <c r="EG140">
        <v>9606.011428571428</v>
      </c>
      <c r="EH140">
        <v>9515.1442857142865</v>
      </c>
      <c r="EI140">
        <v>49.660428571428568</v>
      </c>
      <c r="EJ140">
        <v>51.83</v>
      </c>
      <c r="EK140">
        <v>50.687285714285721</v>
      </c>
      <c r="EL140">
        <v>51.186999999999998</v>
      </c>
      <c r="EM140">
        <v>51.240714285714297</v>
      </c>
      <c r="EN140">
        <v>1144.815714285714</v>
      </c>
      <c r="EO140">
        <v>50.18</v>
      </c>
      <c r="EP140">
        <v>0</v>
      </c>
      <c r="EQ140">
        <v>766275.60000014305</v>
      </c>
      <c r="ER140">
        <v>0</v>
      </c>
      <c r="ES140">
        <v>730.80239999999992</v>
      </c>
      <c r="ET140">
        <v>8.4634615244538427</v>
      </c>
      <c r="EU140">
        <v>97.980769270333724</v>
      </c>
      <c r="EV140">
        <v>9599.7824000000001</v>
      </c>
      <c r="EW140">
        <v>15</v>
      </c>
      <c r="EX140">
        <v>1658316094</v>
      </c>
      <c r="EY140" t="s">
        <v>416</v>
      </c>
      <c r="EZ140">
        <v>1658316090.5</v>
      </c>
      <c r="FA140">
        <v>1658316094</v>
      </c>
      <c r="FB140">
        <v>11</v>
      </c>
      <c r="FC140">
        <v>-0.13300000000000001</v>
      </c>
      <c r="FD140">
        <v>0.107</v>
      </c>
      <c r="FE140">
        <v>-1.72</v>
      </c>
      <c r="FF140">
        <v>0.44</v>
      </c>
      <c r="FG140">
        <v>415</v>
      </c>
      <c r="FH140">
        <v>29</v>
      </c>
      <c r="FI140">
        <v>0.15</v>
      </c>
      <c r="FJ140">
        <v>0.28000000000000003</v>
      </c>
      <c r="FK140">
        <v>-27.39199</v>
      </c>
      <c r="FL140">
        <v>-1.7370821763602271</v>
      </c>
      <c r="FM140">
        <v>0.1872236654378929</v>
      </c>
      <c r="FN140">
        <v>0</v>
      </c>
      <c r="FO140">
        <v>730.04549999999995</v>
      </c>
      <c r="FP140">
        <v>9.993384272843743</v>
      </c>
      <c r="FQ140">
        <v>1.0211312426450769</v>
      </c>
      <c r="FR140">
        <v>0</v>
      </c>
      <c r="FS140">
        <v>2.47641825</v>
      </c>
      <c r="FT140">
        <v>-0.48652941838650038</v>
      </c>
      <c r="FU140">
        <v>5.0856235354551117E-2</v>
      </c>
      <c r="FV140">
        <v>0</v>
      </c>
      <c r="FW140">
        <v>0</v>
      </c>
      <c r="FX140">
        <v>3</v>
      </c>
      <c r="FY140" t="s">
        <v>426</v>
      </c>
      <c r="FZ140">
        <v>3.3682699999999999</v>
      </c>
      <c r="GA140">
        <v>2.8935</v>
      </c>
      <c r="GB140">
        <v>0.15604699999999999</v>
      </c>
      <c r="GC140">
        <v>0.16159000000000001</v>
      </c>
      <c r="GD140">
        <v>0.13898199999999999</v>
      </c>
      <c r="GE140">
        <v>0.135298</v>
      </c>
      <c r="GF140">
        <v>29031.1</v>
      </c>
      <c r="GG140">
        <v>25086.400000000001</v>
      </c>
      <c r="GH140">
        <v>30755.7</v>
      </c>
      <c r="GI140">
        <v>27899.3</v>
      </c>
      <c r="GJ140">
        <v>34895.300000000003</v>
      </c>
      <c r="GK140">
        <v>34042.5</v>
      </c>
      <c r="GL140">
        <v>40094.9</v>
      </c>
      <c r="GM140">
        <v>38890.5</v>
      </c>
      <c r="GN140">
        <v>2.33935</v>
      </c>
      <c r="GO140">
        <v>1.6071500000000001</v>
      </c>
      <c r="GP140">
        <v>0</v>
      </c>
      <c r="GQ140">
        <v>7.7046500000000004E-2</v>
      </c>
      <c r="GR140">
        <v>999.9</v>
      </c>
      <c r="GS140">
        <v>32.402099999999997</v>
      </c>
      <c r="GT140">
        <v>66.8</v>
      </c>
      <c r="GU140">
        <v>34.6</v>
      </c>
      <c r="GV140">
        <v>36.473700000000001</v>
      </c>
      <c r="GW140">
        <v>50.691899999999997</v>
      </c>
      <c r="GX140">
        <v>40.416699999999999</v>
      </c>
      <c r="GY140">
        <v>1</v>
      </c>
      <c r="GZ140">
        <v>0.75785599999999997</v>
      </c>
      <c r="HA140">
        <v>2.5605699999999998</v>
      </c>
      <c r="HB140">
        <v>20.189399999999999</v>
      </c>
      <c r="HC140">
        <v>5.2147399999999999</v>
      </c>
      <c r="HD140">
        <v>11.974</v>
      </c>
      <c r="HE140">
        <v>4.9902499999999996</v>
      </c>
      <c r="HF140">
        <v>3.2926500000000001</v>
      </c>
      <c r="HG140">
        <v>8285.6</v>
      </c>
      <c r="HH140">
        <v>9999</v>
      </c>
      <c r="HI140">
        <v>9999</v>
      </c>
      <c r="HJ140">
        <v>969.8</v>
      </c>
      <c r="HK140">
        <v>4.9712300000000003</v>
      </c>
      <c r="HL140">
        <v>1.8739300000000001</v>
      </c>
      <c r="HM140">
        <v>1.8702399999999999</v>
      </c>
      <c r="HN140">
        <v>1.86975</v>
      </c>
      <c r="HO140">
        <v>1.8745000000000001</v>
      </c>
      <c r="HP140">
        <v>1.8711800000000001</v>
      </c>
      <c r="HQ140">
        <v>1.8666100000000001</v>
      </c>
      <c r="HR140">
        <v>1.8777299999999999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-2.331</v>
      </c>
      <c r="IG140">
        <v>0.57420000000000004</v>
      </c>
      <c r="IH140">
        <v>-1.4143203888967211</v>
      </c>
      <c r="II140">
        <v>1.7196870422270779E-5</v>
      </c>
      <c r="IJ140">
        <v>-2.1741833173098589E-6</v>
      </c>
      <c r="IK140">
        <v>9.0595066644434051E-10</v>
      </c>
      <c r="IL140">
        <v>-5.0132855213330413E-2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127.9</v>
      </c>
      <c r="IU140">
        <v>127.8</v>
      </c>
      <c r="IV140">
        <v>1.84937</v>
      </c>
      <c r="IW140">
        <v>2.5366200000000001</v>
      </c>
      <c r="IX140">
        <v>1.49902</v>
      </c>
      <c r="IY140">
        <v>2.3034699999999999</v>
      </c>
      <c r="IZ140">
        <v>1.69678</v>
      </c>
      <c r="JA140">
        <v>2.36694</v>
      </c>
      <c r="JB140">
        <v>39.541600000000003</v>
      </c>
      <c r="JC140">
        <v>14.4297</v>
      </c>
      <c r="JD140">
        <v>18</v>
      </c>
      <c r="JE140">
        <v>728.61099999999999</v>
      </c>
      <c r="JF140">
        <v>308.89600000000002</v>
      </c>
      <c r="JG140">
        <v>30.005600000000001</v>
      </c>
      <c r="JH140">
        <v>36.781500000000001</v>
      </c>
      <c r="JI140">
        <v>30.002400000000002</v>
      </c>
      <c r="JJ140">
        <v>36.218800000000002</v>
      </c>
      <c r="JK140">
        <v>36.214399999999998</v>
      </c>
      <c r="JL140">
        <v>37.072299999999998</v>
      </c>
      <c r="JM140">
        <v>21.306000000000001</v>
      </c>
      <c r="JN140">
        <v>100</v>
      </c>
      <c r="JO140">
        <v>30</v>
      </c>
      <c r="JP140">
        <v>839.178</v>
      </c>
      <c r="JQ140">
        <v>31.407599999999999</v>
      </c>
      <c r="JR140">
        <v>98.018100000000004</v>
      </c>
      <c r="JS140">
        <v>97.941100000000006</v>
      </c>
    </row>
    <row r="141" spans="1:279" x14ac:dyDescent="0.2">
      <c r="A141">
        <v>126</v>
      </c>
      <c r="B141">
        <v>1658323768</v>
      </c>
      <c r="C141">
        <v>499.5</v>
      </c>
      <c r="D141" t="s">
        <v>671</v>
      </c>
      <c r="E141" t="s">
        <v>672</v>
      </c>
      <c r="F141">
        <v>4</v>
      </c>
      <c r="G141">
        <v>1658323765.6875</v>
      </c>
      <c r="H141">
        <f t="shared" si="50"/>
        <v>2.7709552490469067E-3</v>
      </c>
      <c r="I141">
        <f t="shared" si="51"/>
        <v>2.7709552490469065</v>
      </c>
      <c r="J141">
        <f t="shared" si="52"/>
        <v>18.177157318270911</v>
      </c>
      <c r="K141">
        <f t="shared" si="53"/>
        <v>801.83725000000004</v>
      </c>
      <c r="L141">
        <f t="shared" si="54"/>
        <v>583.92714696599728</v>
      </c>
      <c r="M141">
        <f t="shared" si="55"/>
        <v>59.135354599741696</v>
      </c>
      <c r="N141">
        <f t="shared" si="56"/>
        <v>81.203503478821602</v>
      </c>
      <c r="O141">
        <f t="shared" si="57"/>
        <v>0.15139376490944417</v>
      </c>
      <c r="P141">
        <f t="shared" si="58"/>
        <v>2.7681281748373694</v>
      </c>
      <c r="Q141">
        <f t="shared" si="59"/>
        <v>0.14693969936947168</v>
      </c>
      <c r="R141">
        <f t="shared" si="60"/>
        <v>9.2226576938438609E-2</v>
      </c>
      <c r="S141">
        <f t="shared" si="61"/>
        <v>194.4226286126048</v>
      </c>
      <c r="T141">
        <f t="shared" si="62"/>
        <v>34.246395722287026</v>
      </c>
      <c r="U141">
        <f t="shared" si="63"/>
        <v>33.653724999999987</v>
      </c>
      <c r="V141">
        <f t="shared" si="64"/>
        <v>5.2406709515924845</v>
      </c>
      <c r="W141">
        <f t="shared" si="65"/>
        <v>64.586657667406115</v>
      </c>
      <c r="X141">
        <f t="shared" si="66"/>
        <v>3.4125002234542459</v>
      </c>
      <c r="Y141">
        <f t="shared" si="67"/>
        <v>5.2835993480684103</v>
      </c>
      <c r="Z141">
        <f t="shared" si="68"/>
        <v>1.8281707281382387</v>
      </c>
      <c r="AA141">
        <f t="shared" si="69"/>
        <v>-122.19912648296858</v>
      </c>
      <c r="AB141">
        <f t="shared" si="70"/>
        <v>21.782761294897966</v>
      </c>
      <c r="AC141">
        <f t="shared" si="71"/>
        <v>1.815067339170281</v>
      </c>
      <c r="AD141">
        <f t="shared" si="72"/>
        <v>95.821330763704452</v>
      </c>
      <c r="AE141">
        <f t="shared" si="73"/>
        <v>27.960100865231549</v>
      </c>
      <c r="AF141">
        <f t="shared" si="74"/>
        <v>2.6559691328253763</v>
      </c>
      <c r="AG141">
        <f t="shared" si="75"/>
        <v>18.177157318270911</v>
      </c>
      <c r="AH141">
        <v>856.91192516187766</v>
      </c>
      <c r="AI141">
        <v>832.93547878787888</v>
      </c>
      <c r="AJ141">
        <v>1.7307940526080261</v>
      </c>
      <c r="AK141">
        <v>63.139762686809448</v>
      </c>
      <c r="AL141">
        <f t="shared" si="76"/>
        <v>2.7709552490469065</v>
      </c>
      <c r="AM141">
        <v>31.320008381418599</v>
      </c>
      <c r="AN141">
        <v>33.717008484848492</v>
      </c>
      <c r="AO141">
        <v>1.324743362516325E-2</v>
      </c>
      <c r="AP141">
        <v>90.997480818109025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47227.212042944768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1009.4906997992772</v>
      </c>
      <c r="BI141">
        <f t="shared" si="83"/>
        <v>18.177157318270911</v>
      </c>
      <c r="BJ141" t="e">
        <f t="shared" si="84"/>
        <v>#DIV/0!</v>
      </c>
      <c r="BK141">
        <f t="shared" si="85"/>
        <v>1.8006265260180385E-2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1199.9825000000001</v>
      </c>
      <c r="CQ141">
        <f t="shared" si="97"/>
        <v>1009.4906997992772</v>
      </c>
      <c r="CR141">
        <f t="shared" si="98"/>
        <v>0.84125451812778695</v>
      </c>
      <c r="CS141">
        <f t="shared" si="99"/>
        <v>0.1620212199866288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1658323765.6875</v>
      </c>
      <c r="CZ141">
        <v>801.83725000000004</v>
      </c>
      <c r="DA141">
        <v>829.60037499999999</v>
      </c>
      <c r="DB141">
        <v>33.696449999999999</v>
      </c>
      <c r="DC141">
        <v>31.328424999999999</v>
      </c>
      <c r="DD141">
        <v>804.17250000000001</v>
      </c>
      <c r="DE141">
        <v>33.121662499999999</v>
      </c>
      <c r="DF141">
        <v>650.28174999999999</v>
      </c>
      <c r="DG141">
        <v>101.171875</v>
      </c>
      <c r="DH141">
        <v>9.9927325000000011E-2</v>
      </c>
      <c r="DI141">
        <v>33.799687499999997</v>
      </c>
      <c r="DJ141">
        <v>999.9</v>
      </c>
      <c r="DK141">
        <v>33.653724999999987</v>
      </c>
      <c r="DL141">
        <v>0</v>
      </c>
      <c r="DM141">
        <v>0</v>
      </c>
      <c r="DN141">
        <v>9001.4850000000006</v>
      </c>
      <c r="DO141">
        <v>0</v>
      </c>
      <c r="DP141">
        <v>29.507224999999998</v>
      </c>
      <c r="DQ141">
        <v>-27.763087500000001</v>
      </c>
      <c r="DR141">
        <v>829.7985000000001</v>
      </c>
      <c r="DS141">
        <v>856.43087500000001</v>
      </c>
      <c r="DT141">
        <v>2.36802</v>
      </c>
      <c r="DU141">
        <v>829.60037499999999</v>
      </c>
      <c r="DV141">
        <v>31.328424999999999</v>
      </c>
      <c r="DW141">
        <v>3.4091300000000002</v>
      </c>
      <c r="DX141">
        <v>3.16955125</v>
      </c>
      <c r="DY141">
        <v>26.173862499999998</v>
      </c>
      <c r="DZ141">
        <v>24.946512500000001</v>
      </c>
      <c r="EA141">
        <v>1199.9825000000001</v>
      </c>
      <c r="EB141">
        <v>0.95800799999999997</v>
      </c>
      <c r="EC141">
        <v>4.1992500000000002E-2</v>
      </c>
      <c r="ED141">
        <v>0</v>
      </c>
      <c r="EE141">
        <v>731.95450000000005</v>
      </c>
      <c r="EF141">
        <v>5.0001600000000002</v>
      </c>
      <c r="EG141">
        <v>9625.0499999999993</v>
      </c>
      <c r="EH141">
        <v>9515.0687500000004</v>
      </c>
      <c r="EI141">
        <v>49.679499999999997</v>
      </c>
      <c r="EJ141">
        <v>51.867125000000001</v>
      </c>
      <c r="EK141">
        <v>50.718625000000003</v>
      </c>
      <c r="EL141">
        <v>51.218499999999999</v>
      </c>
      <c r="EM141">
        <v>51.234124999999999</v>
      </c>
      <c r="EN141">
        <v>1144.8025</v>
      </c>
      <c r="EO141">
        <v>50.18</v>
      </c>
      <c r="EP141">
        <v>0</v>
      </c>
      <c r="EQ141">
        <v>766279.79999995232</v>
      </c>
      <c r="ER141">
        <v>0</v>
      </c>
      <c r="ES141">
        <v>731.34196153846165</v>
      </c>
      <c r="ET141">
        <v>7.9014358988721121</v>
      </c>
      <c r="EU141">
        <v>155.16136751206579</v>
      </c>
      <c r="EV141">
        <v>9609.6388461538463</v>
      </c>
      <c r="EW141">
        <v>15</v>
      </c>
      <c r="EX141">
        <v>1658316094</v>
      </c>
      <c r="EY141" t="s">
        <v>416</v>
      </c>
      <c r="EZ141">
        <v>1658316090.5</v>
      </c>
      <c r="FA141">
        <v>1658316094</v>
      </c>
      <c r="FB141">
        <v>11</v>
      </c>
      <c r="FC141">
        <v>-0.13300000000000001</v>
      </c>
      <c r="FD141">
        <v>0.107</v>
      </c>
      <c r="FE141">
        <v>-1.72</v>
      </c>
      <c r="FF141">
        <v>0.44</v>
      </c>
      <c r="FG141">
        <v>415</v>
      </c>
      <c r="FH141">
        <v>29</v>
      </c>
      <c r="FI141">
        <v>0.15</v>
      </c>
      <c r="FJ141">
        <v>0.28000000000000003</v>
      </c>
      <c r="FK141">
        <v>-27.5294512195122</v>
      </c>
      <c r="FL141">
        <v>-1.3645379790941341</v>
      </c>
      <c r="FM141">
        <v>0.14840793832221169</v>
      </c>
      <c r="FN141">
        <v>0</v>
      </c>
      <c r="FO141">
        <v>730.80758823529413</v>
      </c>
      <c r="FP141">
        <v>8.5933384238062658</v>
      </c>
      <c r="FQ141">
        <v>0.88157793414946883</v>
      </c>
      <c r="FR141">
        <v>0</v>
      </c>
      <c r="FS141">
        <v>2.4424841463414642</v>
      </c>
      <c r="FT141">
        <v>-0.56747560975609668</v>
      </c>
      <c r="FU141">
        <v>5.8959110261331528E-2</v>
      </c>
      <c r="FV141">
        <v>0</v>
      </c>
      <c r="FW141">
        <v>0</v>
      </c>
      <c r="FX141">
        <v>3</v>
      </c>
      <c r="FY141" t="s">
        <v>426</v>
      </c>
      <c r="FZ141">
        <v>3.36842</v>
      </c>
      <c r="GA141">
        <v>2.8937599999999999</v>
      </c>
      <c r="GB141">
        <v>0.156913</v>
      </c>
      <c r="GC141">
        <v>0.16247400000000001</v>
      </c>
      <c r="GD141">
        <v>0.13910500000000001</v>
      </c>
      <c r="GE141">
        <v>0.13544400000000001</v>
      </c>
      <c r="GF141">
        <v>28999.9</v>
      </c>
      <c r="GG141">
        <v>25058.9</v>
      </c>
      <c r="GH141">
        <v>30754.5</v>
      </c>
      <c r="GI141">
        <v>27898.3</v>
      </c>
      <c r="GJ141">
        <v>34888.800000000003</v>
      </c>
      <c r="GK141">
        <v>34035.4</v>
      </c>
      <c r="GL141">
        <v>40093.1</v>
      </c>
      <c r="GM141">
        <v>38888.9</v>
      </c>
      <c r="GN141">
        <v>2.3392499999999998</v>
      </c>
      <c r="GO141">
        <v>1.6070199999999999</v>
      </c>
      <c r="GP141">
        <v>0</v>
      </c>
      <c r="GQ141">
        <v>7.6796900000000001E-2</v>
      </c>
      <c r="GR141">
        <v>999.9</v>
      </c>
      <c r="GS141">
        <v>32.416899999999998</v>
      </c>
      <c r="GT141">
        <v>66.8</v>
      </c>
      <c r="GU141">
        <v>34.700000000000003</v>
      </c>
      <c r="GV141">
        <v>36.679699999999997</v>
      </c>
      <c r="GW141">
        <v>50.871899999999997</v>
      </c>
      <c r="GX141">
        <v>40.076099999999997</v>
      </c>
      <c r="GY141">
        <v>1</v>
      </c>
      <c r="GZ141">
        <v>0.76000800000000002</v>
      </c>
      <c r="HA141">
        <v>2.5897000000000001</v>
      </c>
      <c r="HB141">
        <v>20.1891</v>
      </c>
      <c r="HC141">
        <v>5.2141500000000001</v>
      </c>
      <c r="HD141">
        <v>11.974</v>
      </c>
      <c r="HE141">
        <v>4.9898999999999996</v>
      </c>
      <c r="HF141">
        <v>3.2925</v>
      </c>
      <c r="HG141">
        <v>8285.6</v>
      </c>
      <c r="HH141">
        <v>9999</v>
      </c>
      <c r="HI141">
        <v>9999</v>
      </c>
      <c r="HJ141">
        <v>969.8</v>
      </c>
      <c r="HK141">
        <v>4.9712199999999998</v>
      </c>
      <c r="HL141">
        <v>1.8739300000000001</v>
      </c>
      <c r="HM141">
        <v>1.87022</v>
      </c>
      <c r="HN141">
        <v>1.86972</v>
      </c>
      <c r="HO141">
        <v>1.87449</v>
      </c>
      <c r="HP141">
        <v>1.87117</v>
      </c>
      <c r="HQ141">
        <v>1.8666100000000001</v>
      </c>
      <c r="HR141">
        <v>1.8777200000000001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-2.3420000000000001</v>
      </c>
      <c r="IG141">
        <v>0.5756</v>
      </c>
      <c r="IH141">
        <v>-1.4143203888967211</v>
      </c>
      <c r="II141">
        <v>1.7196870422270779E-5</v>
      </c>
      <c r="IJ141">
        <v>-2.1741833173098589E-6</v>
      </c>
      <c r="IK141">
        <v>9.0595066644434051E-10</v>
      </c>
      <c r="IL141">
        <v>-5.0132855213330413E-2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128</v>
      </c>
      <c r="IU141">
        <v>127.9</v>
      </c>
      <c r="IV141">
        <v>1.8615699999999999</v>
      </c>
      <c r="IW141">
        <v>2.5402800000000001</v>
      </c>
      <c r="IX141">
        <v>1.49902</v>
      </c>
      <c r="IY141">
        <v>2.3034699999999999</v>
      </c>
      <c r="IZ141">
        <v>1.69678</v>
      </c>
      <c r="JA141">
        <v>2.2668499999999998</v>
      </c>
      <c r="JB141">
        <v>39.541600000000003</v>
      </c>
      <c r="JC141">
        <v>14.420999999999999</v>
      </c>
      <c r="JD141">
        <v>18</v>
      </c>
      <c r="JE141">
        <v>728.80200000000002</v>
      </c>
      <c r="JF141">
        <v>308.94900000000001</v>
      </c>
      <c r="JG141">
        <v>30.007100000000001</v>
      </c>
      <c r="JH141">
        <v>36.8063</v>
      </c>
      <c r="JI141">
        <v>30.002500000000001</v>
      </c>
      <c r="JJ141">
        <v>36.243000000000002</v>
      </c>
      <c r="JK141">
        <v>36.238500000000002</v>
      </c>
      <c r="JL141">
        <v>37.314700000000002</v>
      </c>
      <c r="JM141">
        <v>21.306000000000001</v>
      </c>
      <c r="JN141">
        <v>100</v>
      </c>
      <c r="JO141">
        <v>30</v>
      </c>
      <c r="JP141">
        <v>845.89800000000002</v>
      </c>
      <c r="JQ141">
        <v>31.412500000000001</v>
      </c>
      <c r="JR141">
        <v>98.013900000000007</v>
      </c>
      <c r="JS141">
        <v>97.937399999999997</v>
      </c>
    </row>
    <row r="142" spans="1:279" x14ac:dyDescent="0.2">
      <c r="A142">
        <v>127</v>
      </c>
      <c r="B142">
        <v>1658323772</v>
      </c>
      <c r="C142">
        <v>503.5</v>
      </c>
      <c r="D142" t="s">
        <v>673</v>
      </c>
      <c r="E142" t="s">
        <v>674</v>
      </c>
      <c r="F142">
        <v>4</v>
      </c>
      <c r="G142">
        <v>1658323770</v>
      </c>
      <c r="H142">
        <f t="shared" si="50"/>
        <v>2.7549016128524274E-3</v>
      </c>
      <c r="I142">
        <f t="shared" si="51"/>
        <v>2.7549016128524273</v>
      </c>
      <c r="J142">
        <f t="shared" si="52"/>
        <v>18.235336910777466</v>
      </c>
      <c r="K142">
        <f t="shared" si="53"/>
        <v>809.01971428571426</v>
      </c>
      <c r="L142">
        <f t="shared" si="54"/>
        <v>589.02662826666563</v>
      </c>
      <c r="M142">
        <f t="shared" si="55"/>
        <v>59.652045399453918</v>
      </c>
      <c r="N142">
        <f t="shared" si="56"/>
        <v>81.931237756837746</v>
      </c>
      <c r="O142">
        <f t="shared" si="57"/>
        <v>0.15041033727914421</v>
      </c>
      <c r="P142">
        <f t="shared" si="58"/>
        <v>2.7700734801610474</v>
      </c>
      <c r="Q142">
        <f t="shared" si="59"/>
        <v>0.14601603561455029</v>
      </c>
      <c r="R142">
        <f t="shared" si="60"/>
        <v>9.164413908445182E-2</v>
      </c>
      <c r="S142">
        <f t="shared" si="61"/>
        <v>194.42108961260169</v>
      </c>
      <c r="T142">
        <f t="shared" si="62"/>
        <v>34.268293360654646</v>
      </c>
      <c r="U142">
        <f t="shared" si="63"/>
        <v>33.674214285714292</v>
      </c>
      <c r="V142">
        <f t="shared" si="64"/>
        <v>5.2466786022144012</v>
      </c>
      <c r="W142">
        <f t="shared" si="65"/>
        <v>64.620679658900997</v>
      </c>
      <c r="X142">
        <f t="shared" si="66"/>
        <v>3.4176993487762317</v>
      </c>
      <c r="Y142">
        <f t="shared" si="67"/>
        <v>5.2888632041886456</v>
      </c>
      <c r="Z142">
        <f t="shared" si="68"/>
        <v>1.8289792534381695</v>
      </c>
      <c r="AA142">
        <f t="shared" si="69"/>
        <v>-121.49116112679205</v>
      </c>
      <c r="AB142">
        <f t="shared" si="70"/>
        <v>21.400450869567461</v>
      </c>
      <c r="AC142">
        <f t="shared" si="71"/>
        <v>1.7822926388684408</v>
      </c>
      <c r="AD142">
        <f t="shared" si="72"/>
        <v>96.112671994245559</v>
      </c>
      <c r="AE142">
        <f t="shared" si="73"/>
        <v>28.062188906972249</v>
      </c>
      <c r="AF142">
        <f t="shared" si="74"/>
        <v>2.6511219513776552</v>
      </c>
      <c r="AG142">
        <f t="shared" si="75"/>
        <v>18.235336910777466</v>
      </c>
      <c r="AH142">
        <v>863.95886761339511</v>
      </c>
      <c r="AI142">
        <v>839.88673333333327</v>
      </c>
      <c r="AJ142">
        <v>1.7408064552985421</v>
      </c>
      <c r="AK142">
        <v>63.139762686809448</v>
      </c>
      <c r="AL142">
        <f t="shared" si="76"/>
        <v>2.7549016128524273</v>
      </c>
      <c r="AM142">
        <v>31.379005867046661</v>
      </c>
      <c r="AN142">
        <v>33.766512121212124</v>
      </c>
      <c r="AO142">
        <v>1.23763529507093E-2</v>
      </c>
      <c r="AP142">
        <v>90.997480818109025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47277.863209769719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1009.4825997992754</v>
      </c>
      <c r="BI142">
        <f t="shared" si="83"/>
        <v>18.235336910777466</v>
      </c>
      <c r="BJ142" t="e">
        <f t="shared" si="84"/>
        <v>#DIV/0!</v>
      </c>
      <c r="BK142">
        <f t="shared" si="85"/>
        <v>1.8064042821940036E-2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1199.972857142857</v>
      </c>
      <c r="CQ142">
        <f t="shared" si="97"/>
        <v>1009.4825997992754</v>
      </c>
      <c r="CR142">
        <f t="shared" si="98"/>
        <v>0.84125452820896285</v>
      </c>
      <c r="CS142">
        <f t="shared" si="99"/>
        <v>0.16202123944329835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1658323770</v>
      </c>
      <c r="CZ142">
        <v>809.01971428571426</v>
      </c>
      <c r="DA142">
        <v>836.89228571428578</v>
      </c>
      <c r="DB142">
        <v>33.747642857142857</v>
      </c>
      <c r="DC142">
        <v>31.383957142857149</v>
      </c>
      <c r="DD142">
        <v>811.3672857142858</v>
      </c>
      <c r="DE142">
        <v>33.171285714285723</v>
      </c>
      <c r="DF142">
        <v>650.25214285714287</v>
      </c>
      <c r="DG142">
        <v>101.17228571428571</v>
      </c>
      <c r="DH142">
        <v>9.9953157142857144E-2</v>
      </c>
      <c r="DI142">
        <v>33.817514285714289</v>
      </c>
      <c r="DJ142">
        <v>999.89999999999986</v>
      </c>
      <c r="DK142">
        <v>33.674214285714292</v>
      </c>
      <c r="DL142">
        <v>0</v>
      </c>
      <c r="DM142">
        <v>0</v>
      </c>
      <c r="DN142">
        <v>9011.7842857142859</v>
      </c>
      <c r="DO142">
        <v>0</v>
      </c>
      <c r="DP142">
        <v>30.302399999999999</v>
      </c>
      <c r="DQ142">
        <v>-27.872614285714288</v>
      </c>
      <c r="DR142">
        <v>837.27571428571423</v>
      </c>
      <c r="DS142">
        <v>864.00828571428553</v>
      </c>
      <c r="DT142">
        <v>2.3636699999999999</v>
      </c>
      <c r="DU142">
        <v>836.89228571428578</v>
      </c>
      <c r="DV142">
        <v>31.383957142857149</v>
      </c>
      <c r="DW142">
        <v>3.414322857142857</v>
      </c>
      <c r="DX142">
        <v>3.1751871428571432</v>
      </c>
      <c r="DY142">
        <v>26.199628571428569</v>
      </c>
      <c r="DZ142">
        <v>24.976285714285719</v>
      </c>
      <c r="EA142">
        <v>1199.972857142857</v>
      </c>
      <c r="EB142">
        <v>0.95800799999999975</v>
      </c>
      <c r="EC142">
        <v>4.1992500000000002E-2</v>
      </c>
      <c r="ED142">
        <v>0</v>
      </c>
      <c r="EE142">
        <v>732.84299999999996</v>
      </c>
      <c r="EF142">
        <v>5.0001600000000002</v>
      </c>
      <c r="EG142">
        <v>9633.7985714285714</v>
      </c>
      <c r="EH142">
        <v>9514.9842857142849</v>
      </c>
      <c r="EI142">
        <v>49.714142857142861</v>
      </c>
      <c r="EJ142">
        <v>51.875</v>
      </c>
      <c r="EK142">
        <v>50.714142857142861</v>
      </c>
      <c r="EL142">
        <v>51.267714285714291</v>
      </c>
      <c r="EM142">
        <v>51.285428571428582</v>
      </c>
      <c r="EN142">
        <v>1144.792857142857</v>
      </c>
      <c r="EO142">
        <v>50.18</v>
      </c>
      <c r="EP142">
        <v>0</v>
      </c>
      <c r="EQ142">
        <v>766283.40000009537</v>
      </c>
      <c r="ER142">
        <v>0</v>
      </c>
      <c r="ES142">
        <v>731.91107692307685</v>
      </c>
      <c r="ET142">
        <v>8.8611282130830737</v>
      </c>
      <c r="EU142">
        <v>180.4570941904999</v>
      </c>
      <c r="EV142">
        <v>9617.912692307691</v>
      </c>
      <c r="EW142">
        <v>15</v>
      </c>
      <c r="EX142">
        <v>1658316094</v>
      </c>
      <c r="EY142" t="s">
        <v>416</v>
      </c>
      <c r="EZ142">
        <v>1658316090.5</v>
      </c>
      <c r="FA142">
        <v>1658316094</v>
      </c>
      <c r="FB142">
        <v>11</v>
      </c>
      <c r="FC142">
        <v>-0.13300000000000001</v>
      </c>
      <c r="FD142">
        <v>0.107</v>
      </c>
      <c r="FE142">
        <v>-1.72</v>
      </c>
      <c r="FF142">
        <v>0.44</v>
      </c>
      <c r="FG142">
        <v>415</v>
      </c>
      <c r="FH142">
        <v>29</v>
      </c>
      <c r="FI142">
        <v>0.15</v>
      </c>
      <c r="FJ142">
        <v>0.28000000000000003</v>
      </c>
      <c r="FK142">
        <v>-27.64115609756097</v>
      </c>
      <c r="FL142">
        <v>-1.3595770034843859</v>
      </c>
      <c r="FM142">
        <v>0.14785597152796481</v>
      </c>
      <c r="FN142">
        <v>0</v>
      </c>
      <c r="FO142">
        <v>731.36432352941188</v>
      </c>
      <c r="FP142">
        <v>8.7725133696690136</v>
      </c>
      <c r="FQ142">
        <v>0.89486987948588403</v>
      </c>
      <c r="FR142">
        <v>0</v>
      </c>
      <c r="FS142">
        <v>2.4139607317073168</v>
      </c>
      <c r="FT142">
        <v>-0.51806843205574149</v>
      </c>
      <c r="FU142">
        <v>5.555668164203436E-2</v>
      </c>
      <c r="FV142">
        <v>0</v>
      </c>
      <c r="FW142">
        <v>0</v>
      </c>
      <c r="FX142">
        <v>3</v>
      </c>
      <c r="FY142" t="s">
        <v>426</v>
      </c>
      <c r="FZ142">
        <v>3.3682799999999999</v>
      </c>
      <c r="GA142">
        <v>2.8938899999999999</v>
      </c>
      <c r="GB142">
        <v>0.157773</v>
      </c>
      <c r="GC142">
        <v>0.163324</v>
      </c>
      <c r="GD142">
        <v>0.139234</v>
      </c>
      <c r="GE142">
        <v>0.13552700000000001</v>
      </c>
      <c r="GF142">
        <v>28968.3</v>
      </c>
      <c r="GG142">
        <v>25031.5</v>
      </c>
      <c r="GH142">
        <v>30752.5</v>
      </c>
      <c r="GI142">
        <v>27896.400000000001</v>
      </c>
      <c r="GJ142">
        <v>34881.199999999997</v>
      </c>
      <c r="GK142">
        <v>34029.9</v>
      </c>
      <c r="GL142">
        <v>40090.300000000003</v>
      </c>
      <c r="GM142">
        <v>38886.400000000001</v>
      </c>
      <c r="GN142">
        <v>2.3387500000000001</v>
      </c>
      <c r="GO142">
        <v>1.6065499999999999</v>
      </c>
      <c r="GP142">
        <v>0</v>
      </c>
      <c r="GQ142">
        <v>7.7638799999999994E-2</v>
      </c>
      <c r="GR142">
        <v>999.9</v>
      </c>
      <c r="GS142">
        <v>32.431899999999999</v>
      </c>
      <c r="GT142">
        <v>66.8</v>
      </c>
      <c r="GU142">
        <v>34.700000000000003</v>
      </c>
      <c r="GV142">
        <v>36.680199999999999</v>
      </c>
      <c r="GW142">
        <v>50.691899999999997</v>
      </c>
      <c r="GX142">
        <v>40.869399999999999</v>
      </c>
      <c r="GY142">
        <v>1</v>
      </c>
      <c r="GZ142">
        <v>0.76215200000000005</v>
      </c>
      <c r="HA142">
        <v>2.6245699999999998</v>
      </c>
      <c r="HB142">
        <v>20.188600000000001</v>
      </c>
      <c r="HC142">
        <v>5.2147399999999999</v>
      </c>
      <c r="HD142">
        <v>11.974</v>
      </c>
      <c r="HE142">
        <v>4.9898499999999997</v>
      </c>
      <c r="HF142">
        <v>3.2925300000000002</v>
      </c>
      <c r="HG142">
        <v>8285.7999999999993</v>
      </c>
      <c r="HH142">
        <v>9999</v>
      </c>
      <c r="HI142">
        <v>9999</v>
      </c>
      <c r="HJ142">
        <v>969.8</v>
      </c>
      <c r="HK142">
        <v>4.9712500000000004</v>
      </c>
      <c r="HL142">
        <v>1.8739300000000001</v>
      </c>
      <c r="HM142">
        <v>1.87025</v>
      </c>
      <c r="HN142">
        <v>1.86974</v>
      </c>
      <c r="HO142">
        <v>1.8745099999999999</v>
      </c>
      <c r="HP142">
        <v>1.8711899999999999</v>
      </c>
      <c r="HQ142">
        <v>1.8666100000000001</v>
      </c>
      <c r="HR142">
        <v>1.8777200000000001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-2.3530000000000002</v>
      </c>
      <c r="IG142">
        <v>0.57709999999999995</v>
      </c>
      <c r="IH142">
        <v>-1.4143203888967211</v>
      </c>
      <c r="II142">
        <v>1.7196870422270779E-5</v>
      </c>
      <c r="IJ142">
        <v>-2.1741833173098589E-6</v>
      </c>
      <c r="IK142">
        <v>9.0595066644434051E-10</v>
      </c>
      <c r="IL142">
        <v>-5.0132855213330413E-2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128</v>
      </c>
      <c r="IU142">
        <v>128</v>
      </c>
      <c r="IV142">
        <v>1.87378</v>
      </c>
      <c r="IW142">
        <v>2.5378400000000001</v>
      </c>
      <c r="IX142">
        <v>1.49902</v>
      </c>
      <c r="IY142">
        <v>2.3034699999999999</v>
      </c>
      <c r="IZ142">
        <v>1.69678</v>
      </c>
      <c r="JA142">
        <v>2.2387700000000001</v>
      </c>
      <c r="JB142">
        <v>39.541600000000003</v>
      </c>
      <c r="JC142">
        <v>14.420999999999999</v>
      </c>
      <c r="JD142">
        <v>18</v>
      </c>
      <c r="JE142">
        <v>728.65800000000002</v>
      </c>
      <c r="JF142">
        <v>308.82600000000002</v>
      </c>
      <c r="JG142">
        <v>30.008500000000002</v>
      </c>
      <c r="JH142">
        <v>36.8309</v>
      </c>
      <c r="JI142">
        <v>30.002600000000001</v>
      </c>
      <c r="JJ142">
        <v>36.267600000000002</v>
      </c>
      <c r="JK142">
        <v>36.2637</v>
      </c>
      <c r="JL142">
        <v>37.5623</v>
      </c>
      <c r="JM142">
        <v>21.306000000000001</v>
      </c>
      <c r="JN142">
        <v>100</v>
      </c>
      <c r="JO142">
        <v>30</v>
      </c>
      <c r="JP142">
        <v>849.27800000000002</v>
      </c>
      <c r="JQ142">
        <v>31.381599999999999</v>
      </c>
      <c r="JR142">
        <v>98.007300000000001</v>
      </c>
      <c r="JS142">
        <v>97.930899999999994</v>
      </c>
    </row>
    <row r="143" spans="1:279" x14ac:dyDescent="0.2">
      <c r="A143">
        <v>128</v>
      </c>
      <c r="B143">
        <v>1658323775.5</v>
      </c>
      <c r="C143">
        <v>507</v>
      </c>
      <c r="D143" t="s">
        <v>675</v>
      </c>
      <c r="E143" t="s">
        <v>676</v>
      </c>
      <c r="F143">
        <v>4</v>
      </c>
      <c r="G143">
        <v>1658323773.428571</v>
      </c>
      <c r="H143">
        <f t="shared" si="50"/>
        <v>2.7674411225179284E-3</v>
      </c>
      <c r="I143">
        <f t="shared" si="51"/>
        <v>2.7674411225179285</v>
      </c>
      <c r="J143">
        <f t="shared" si="52"/>
        <v>18.367195458188696</v>
      </c>
      <c r="K143">
        <f t="shared" si="53"/>
        <v>814.7120000000001</v>
      </c>
      <c r="L143">
        <f t="shared" si="54"/>
        <v>593.82345016268459</v>
      </c>
      <c r="M143">
        <f t="shared" si="55"/>
        <v>60.136910145928852</v>
      </c>
      <c r="N143">
        <f t="shared" si="56"/>
        <v>82.506445855897852</v>
      </c>
      <c r="O143">
        <f t="shared" si="57"/>
        <v>0.15096274433755091</v>
      </c>
      <c r="P143">
        <f t="shared" si="58"/>
        <v>2.7733214418431853</v>
      </c>
      <c r="Q143">
        <f t="shared" si="59"/>
        <v>0.14654163729403463</v>
      </c>
      <c r="R143">
        <f t="shared" si="60"/>
        <v>9.1974957220751594E-2</v>
      </c>
      <c r="S143">
        <f t="shared" si="61"/>
        <v>194.43329661254796</v>
      </c>
      <c r="T143">
        <f t="shared" si="62"/>
        <v>34.272721397670345</v>
      </c>
      <c r="U143">
        <f t="shared" si="63"/>
        <v>33.692500000000003</v>
      </c>
      <c r="V143">
        <f t="shared" si="64"/>
        <v>5.2520452023925177</v>
      </c>
      <c r="W143">
        <f t="shared" si="65"/>
        <v>64.66169518714841</v>
      </c>
      <c r="X143">
        <f t="shared" si="66"/>
        <v>3.4214461534138962</v>
      </c>
      <c r="Y143">
        <f t="shared" si="67"/>
        <v>5.2913029012173398</v>
      </c>
      <c r="Z143">
        <f t="shared" si="68"/>
        <v>1.8305990489786215</v>
      </c>
      <c r="AA143">
        <f t="shared" si="69"/>
        <v>-122.04415350304065</v>
      </c>
      <c r="AB143">
        <f t="shared" si="70"/>
        <v>19.926118366960338</v>
      </c>
      <c r="AC143">
        <f t="shared" si="71"/>
        <v>1.6577775009919182</v>
      </c>
      <c r="AD143">
        <f t="shared" si="72"/>
        <v>93.973038977459581</v>
      </c>
      <c r="AE143">
        <f t="shared" si="73"/>
        <v>28.062156639603558</v>
      </c>
      <c r="AF143">
        <f t="shared" si="74"/>
        <v>2.6790888561333879</v>
      </c>
      <c r="AG143">
        <f t="shared" si="75"/>
        <v>18.367195458188696</v>
      </c>
      <c r="AH143">
        <v>869.988709867598</v>
      </c>
      <c r="AI143">
        <v>845.89161212121189</v>
      </c>
      <c r="AJ143">
        <v>1.714782633012329</v>
      </c>
      <c r="AK143">
        <v>63.139762686809448</v>
      </c>
      <c r="AL143">
        <f t="shared" si="76"/>
        <v>2.7674411225179285</v>
      </c>
      <c r="AM143">
        <v>31.395536494451449</v>
      </c>
      <c r="AN143">
        <v>33.797968484848496</v>
      </c>
      <c r="AO143">
        <v>1.1679515904666451E-2</v>
      </c>
      <c r="AP143">
        <v>90.997480818109025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47365.766204175932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1009.5440997992474</v>
      </c>
      <c r="BI143">
        <f t="shared" si="83"/>
        <v>18.367195458188696</v>
      </c>
      <c r="BJ143" t="e">
        <f t="shared" si="84"/>
        <v>#DIV/0!</v>
      </c>
      <c r="BK143">
        <f t="shared" si="85"/>
        <v>1.8193554359676907E-2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1200.045714285714</v>
      </c>
      <c r="CQ143">
        <f t="shared" si="97"/>
        <v>1009.5440997992474</v>
      </c>
      <c r="CR143">
        <f t="shared" si="98"/>
        <v>0.84125470203453367</v>
      </c>
      <c r="CS143">
        <f t="shared" si="99"/>
        <v>0.16202157492664995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1658323773.428571</v>
      </c>
      <c r="CZ143">
        <v>814.7120000000001</v>
      </c>
      <c r="DA143">
        <v>842.61899999999991</v>
      </c>
      <c r="DB143">
        <v>33.785157142857138</v>
      </c>
      <c r="DC143">
        <v>31.39667142857143</v>
      </c>
      <c r="DD143">
        <v>817.06942857142872</v>
      </c>
      <c r="DE143">
        <v>33.207685714285709</v>
      </c>
      <c r="DF143">
        <v>650.26357142857148</v>
      </c>
      <c r="DG143">
        <v>101.1707142857143</v>
      </c>
      <c r="DH143">
        <v>9.9975057142857149E-2</v>
      </c>
      <c r="DI143">
        <v>33.825771428571429</v>
      </c>
      <c r="DJ143">
        <v>999.89999999999986</v>
      </c>
      <c r="DK143">
        <v>33.692500000000003</v>
      </c>
      <c r="DL143">
        <v>0</v>
      </c>
      <c r="DM143">
        <v>0</v>
      </c>
      <c r="DN143">
        <v>9029.1971428571433</v>
      </c>
      <c r="DO143">
        <v>0</v>
      </c>
      <c r="DP143">
        <v>30.440714285714289</v>
      </c>
      <c r="DQ143">
        <v>-27.907114285714279</v>
      </c>
      <c r="DR143">
        <v>843.19957142857152</v>
      </c>
      <c r="DS143">
        <v>869.9319999999999</v>
      </c>
      <c r="DT143">
        <v>2.388474285714286</v>
      </c>
      <c r="DU143">
        <v>842.61899999999991</v>
      </c>
      <c r="DV143">
        <v>31.39667142857143</v>
      </c>
      <c r="DW143">
        <v>3.4180700000000002</v>
      </c>
      <c r="DX143">
        <v>3.176424285714285</v>
      </c>
      <c r="DY143">
        <v>26.2182</v>
      </c>
      <c r="DZ143">
        <v>24.982857142857139</v>
      </c>
      <c r="EA143">
        <v>1200.045714285714</v>
      </c>
      <c r="EB143">
        <v>0.95800199999999991</v>
      </c>
      <c r="EC143">
        <v>4.1998442857142861E-2</v>
      </c>
      <c r="ED143">
        <v>0</v>
      </c>
      <c r="EE143">
        <v>733.16957142857154</v>
      </c>
      <c r="EF143">
        <v>5.0001600000000002</v>
      </c>
      <c r="EG143">
        <v>9635.9385714285727</v>
      </c>
      <c r="EH143">
        <v>9515.5528571428567</v>
      </c>
      <c r="EI143">
        <v>49.741</v>
      </c>
      <c r="EJ143">
        <v>51.919285714285721</v>
      </c>
      <c r="EK143">
        <v>50.741</v>
      </c>
      <c r="EL143">
        <v>51.285428571428568</v>
      </c>
      <c r="EM143">
        <v>51.311999999999998</v>
      </c>
      <c r="EN143">
        <v>1144.8557142857139</v>
      </c>
      <c r="EO143">
        <v>50.19</v>
      </c>
      <c r="EP143">
        <v>0</v>
      </c>
      <c r="EQ143">
        <v>766287</v>
      </c>
      <c r="ER143">
        <v>0</v>
      </c>
      <c r="ES143">
        <v>732.37796153846159</v>
      </c>
      <c r="ET143">
        <v>9.9404102633570304</v>
      </c>
      <c r="EU143">
        <v>143.93333344087591</v>
      </c>
      <c r="EV143">
        <v>9626.1934615384598</v>
      </c>
      <c r="EW143">
        <v>15</v>
      </c>
      <c r="EX143">
        <v>1658316094</v>
      </c>
      <c r="EY143" t="s">
        <v>416</v>
      </c>
      <c r="EZ143">
        <v>1658316090.5</v>
      </c>
      <c r="FA143">
        <v>1658316094</v>
      </c>
      <c r="FB143">
        <v>11</v>
      </c>
      <c r="FC143">
        <v>-0.13300000000000001</v>
      </c>
      <c r="FD143">
        <v>0.107</v>
      </c>
      <c r="FE143">
        <v>-1.72</v>
      </c>
      <c r="FF143">
        <v>0.44</v>
      </c>
      <c r="FG143">
        <v>415</v>
      </c>
      <c r="FH143">
        <v>29</v>
      </c>
      <c r="FI143">
        <v>0.15</v>
      </c>
      <c r="FJ143">
        <v>0.28000000000000003</v>
      </c>
      <c r="FK143">
        <v>-27.717836585365848</v>
      </c>
      <c r="FL143">
        <v>-1.539543554007005</v>
      </c>
      <c r="FM143">
        <v>0.1611035839423566</v>
      </c>
      <c r="FN143">
        <v>0</v>
      </c>
      <c r="FO143">
        <v>731.98117647058825</v>
      </c>
      <c r="FP143">
        <v>8.8855003842125466</v>
      </c>
      <c r="FQ143">
        <v>0.90563472933395117</v>
      </c>
      <c r="FR143">
        <v>0</v>
      </c>
      <c r="FS143">
        <v>2.3934643902439028</v>
      </c>
      <c r="FT143">
        <v>-0.2665601393728248</v>
      </c>
      <c r="FU143">
        <v>4.0239990426269322E-2</v>
      </c>
      <c r="FV143">
        <v>0</v>
      </c>
      <c r="FW143">
        <v>0</v>
      </c>
      <c r="FX143">
        <v>3</v>
      </c>
      <c r="FY143" t="s">
        <v>426</v>
      </c>
      <c r="FZ143">
        <v>3.36829</v>
      </c>
      <c r="GA143">
        <v>2.89384</v>
      </c>
      <c r="GB143">
        <v>0.158521</v>
      </c>
      <c r="GC143">
        <v>0.16408400000000001</v>
      </c>
      <c r="GD143">
        <v>0.13930799999999999</v>
      </c>
      <c r="GE143">
        <v>0.13553899999999999</v>
      </c>
      <c r="GF143">
        <v>28941.5</v>
      </c>
      <c r="GG143">
        <v>25007.5</v>
      </c>
      <c r="GH143">
        <v>30751.599999999999</v>
      </c>
      <c r="GI143">
        <v>27895.1</v>
      </c>
      <c r="GJ143">
        <v>34877.4</v>
      </c>
      <c r="GK143">
        <v>34028.1</v>
      </c>
      <c r="GL143">
        <v>40089.300000000003</v>
      </c>
      <c r="GM143">
        <v>38884.9</v>
      </c>
      <c r="GN143">
        <v>2.3383500000000002</v>
      </c>
      <c r="GO143">
        <v>1.6064799999999999</v>
      </c>
      <c r="GP143">
        <v>0</v>
      </c>
      <c r="GQ143">
        <v>7.7210399999999998E-2</v>
      </c>
      <c r="GR143">
        <v>999.9</v>
      </c>
      <c r="GS143">
        <v>32.446399999999997</v>
      </c>
      <c r="GT143">
        <v>66.8</v>
      </c>
      <c r="GU143">
        <v>34.700000000000003</v>
      </c>
      <c r="GV143">
        <v>36.679299999999998</v>
      </c>
      <c r="GW143">
        <v>50.151899999999998</v>
      </c>
      <c r="GX143">
        <v>40.0441</v>
      </c>
      <c r="GY143">
        <v>1</v>
      </c>
      <c r="GZ143">
        <v>0.76419199999999998</v>
      </c>
      <c r="HA143">
        <v>2.6529799999999999</v>
      </c>
      <c r="HB143">
        <v>20.188099999999999</v>
      </c>
      <c r="HC143">
        <v>5.2145900000000003</v>
      </c>
      <c r="HD143">
        <v>11.974</v>
      </c>
      <c r="HE143">
        <v>4.99</v>
      </c>
      <c r="HF143">
        <v>3.2925300000000002</v>
      </c>
      <c r="HG143">
        <v>8285.7999999999993</v>
      </c>
      <c r="HH143">
        <v>9999</v>
      </c>
      <c r="HI143">
        <v>9999</v>
      </c>
      <c r="HJ143">
        <v>969.8</v>
      </c>
      <c r="HK143">
        <v>4.9712399999999999</v>
      </c>
      <c r="HL143">
        <v>1.8739300000000001</v>
      </c>
      <c r="HM143">
        <v>1.8702399999999999</v>
      </c>
      <c r="HN143">
        <v>1.86972</v>
      </c>
      <c r="HO143">
        <v>1.8745099999999999</v>
      </c>
      <c r="HP143">
        <v>1.8711800000000001</v>
      </c>
      <c r="HQ143">
        <v>1.8666199999999999</v>
      </c>
      <c r="HR143">
        <v>1.8777299999999999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-2.3639999999999999</v>
      </c>
      <c r="IG143">
        <v>0.57799999999999996</v>
      </c>
      <c r="IH143">
        <v>-1.4143203888967211</v>
      </c>
      <c r="II143">
        <v>1.7196870422270779E-5</v>
      </c>
      <c r="IJ143">
        <v>-2.1741833173098589E-6</v>
      </c>
      <c r="IK143">
        <v>9.0595066644434051E-10</v>
      </c>
      <c r="IL143">
        <v>-5.0132855213330413E-2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128.1</v>
      </c>
      <c r="IU143">
        <v>128</v>
      </c>
      <c r="IV143">
        <v>1.8859900000000001</v>
      </c>
      <c r="IW143">
        <v>2.5366200000000001</v>
      </c>
      <c r="IX143">
        <v>1.49902</v>
      </c>
      <c r="IY143">
        <v>2.3034699999999999</v>
      </c>
      <c r="IZ143">
        <v>1.69678</v>
      </c>
      <c r="JA143">
        <v>2.3535200000000001</v>
      </c>
      <c r="JB143">
        <v>39.541600000000003</v>
      </c>
      <c r="JC143">
        <v>14.4297</v>
      </c>
      <c r="JD143">
        <v>18</v>
      </c>
      <c r="JE143">
        <v>728.55899999999997</v>
      </c>
      <c r="JF143">
        <v>308.89400000000001</v>
      </c>
      <c r="JG143">
        <v>30.008800000000001</v>
      </c>
      <c r="JH143">
        <v>36.852499999999999</v>
      </c>
      <c r="JI143">
        <v>30.002700000000001</v>
      </c>
      <c r="JJ143">
        <v>36.288899999999998</v>
      </c>
      <c r="JK143">
        <v>36.285600000000002</v>
      </c>
      <c r="JL143">
        <v>37.787799999999997</v>
      </c>
      <c r="JM143">
        <v>21.306000000000001</v>
      </c>
      <c r="JN143">
        <v>100</v>
      </c>
      <c r="JO143">
        <v>30</v>
      </c>
      <c r="JP143">
        <v>855.99400000000003</v>
      </c>
      <c r="JQ143">
        <v>31.378299999999999</v>
      </c>
      <c r="JR143">
        <v>98.0047</v>
      </c>
      <c r="JS143">
        <v>97.9268</v>
      </c>
    </row>
    <row r="144" spans="1:279" x14ac:dyDescent="0.2">
      <c r="A144">
        <v>129</v>
      </c>
      <c r="B144">
        <v>1658323779.5</v>
      </c>
      <c r="C144">
        <v>511</v>
      </c>
      <c r="D144" t="s">
        <v>677</v>
      </c>
      <c r="E144" t="s">
        <v>678</v>
      </c>
      <c r="F144">
        <v>4</v>
      </c>
      <c r="G144">
        <v>1658323777.5</v>
      </c>
      <c r="H144">
        <f t="shared" ref="H144:H207" si="100">(I144)/1000</f>
        <v>2.7532423561367728E-3</v>
      </c>
      <c r="I144">
        <f t="shared" ref="I144:I207" si="101">IF(CX144, AL144, AF144)</f>
        <v>2.7532423561367727</v>
      </c>
      <c r="J144">
        <f t="shared" ref="J144:J207" si="102">IF(CX144, AG144, AE144)</f>
        <v>18.391470893640072</v>
      </c>
      <c r="K144">
        <f t="shared" ref="K144:K207" si="103">CZ144 - IF(AS144&gt;1, J144*CT144*100/(AU144*DN144), 0)</f>
        <v>821.45714285714291</v>
      </c>
      <c r="L144">
        <f t="shared" ref="L144:L207" si="104">((R144-H144/2)*K144-J144)/(R144+H144/2)</f>
        <v>599.11352853975291</v>
      </c>
      <c r="M144">
        <f t="shared" ref="M144:M207" si="105">L144*(DG144+DH144)/1000</f>
        <v>60.673134692216557</v>
      </c>
      <c r="N144">
        <f t="shared" ref="N144:N207" si="106">(CZ144 - IF(AS144&gt;1, J144*CT144*100/(AU144*DN144), 0))*(DG144+DH144)/1000</f>
        <v>83.190209364714349</v>
      </c>
      <c r="O144">
        <f t="shared" ref="O144:O207" si="107">2/((1/Q144-1/P144)+SIGN(Q144)*SQRT((1/Q144-1/P144)*(1/Q144-1/P144) + 4*CU144/((CU144+1)*(CU144+1))*(2*1/Q144*1/P144-1/P144*1/P144)))</f>
        <v>0.15019146633531549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2.7672382102232223</v>
      </c>
      <c r="Q144">
        <f t="shared" ref="Q144:Q207" si="109">H144*(1000-(1000*0.61365*EXP(17.502*U144/(240.97+U144))/(DG144+DH144)+DB144)/2)/(1000*0.61365*EXP(17.502*U144/(240.97+U144))/(DG144+DH144)-DB144)</f>
        <v>0.14580539533161618</v>
      </c>
      <c r="R144">
        <f t="shared" ref="R144:R207" si="110">1/((CU144+1)/(O144/1.6)+1/(P144/1.37)) + CU144/((CU144+1)/(O144/1.6) + CU144/(P144/1.37))</f>
        <v>9.1511773914869185E-2</v>
      </c>
      <c r="S144">
        <f t="shared" ref="S144:S207" si="111">(CP144*CS144)</f>
        <v>194.4215657554262</v>
      </c>
      <c r="T144">
        <f t="shared" ref="T144:T207" si="112">(DI144+(S144+2*0.95*0.0000000567*(((DI144+$B$6)+273)^4-(DI144+273)^4)-44100*H144)/(1.84*29.3*P144+8*0.95*0.0000000567*(DI144+273)^3))</f>
        <v>34.292210334528754</v>
      </c>
      <c r="U144">
        <f t="shared" ref="U144:U207" si="113">($C$6*DJ144+$D$6*DK144+$E$6*T144)</f>
        <v>33.701628571428571</v>
      </c>
      <c r="V144">
        <f t="shared" ref="V144:V207" si="114">0.61365*EXP(17.502*U144/(240.97+U144))</f>
        <v>5.2547260959930489</v>
      </c>
      <c r="W144">
        <f t="shared" ref="W144:W207" si="115">(X144/Y144*100)</f>
        <v>64.663351277389907</v>
      </c>
      <c r="X144">
        <f t="shared" ref="X144:X207" si="116">DB144*(DG144+DH144)/1000</f>
        <v>3.4243602865477172</v>
      </c>
      <c r="Y144">
        <f t="shared" ref="Y144:Y207" si="117">0.61365*EXP(17.502*DI144/(240.97+DI144))</f>
        <v>5.2956740083854488</v>
      </c>
      <c r="Z144">
        <f t="shared" ref="Z144:Z207" si="118">(V144-DB144*(DG144+DH144)/1000)</f>
        <v>1.8303658094453317</v>
      </c>
      <c r="AA144">
        <f t="shared" ref="AA144:AA207" si="119">(-H144*44100)</f>
        <v>-121.41798790563168</v>
      </c>
      <c r="AB144">
        <f t="shared" ref="AB144:AB207" si="120">2*29.3*P144*0.92*(DI144-U144)</f>
        <v>20.726384909120309</v>
      </c>
      <c r="AC144">
        <f t="shared" ref="AC144:AC207" si="121">2*0.95*0.0000000567*(((DI144+$B$6)+273)^4-(U144+273)^4)</f>
        <v>1.7283494027387383</v>
      </c>
      <c r="AD144">
        <f t="shared" ref="AD144:AD207" si="122">S144+AC144+AA144+AB144</f>
        <v>95.458312161653566</v>
      </c>
      <c r="AE144">
        <f t="shared" ref="AE144:AE207" si="123">DF144*AS144*(DA144-CZ144*(1000-AS144*DC144)/(1000-AS144*DB144))/(100*CT144)</f>
        <v>28.175935107599869</v>
      </c>
      <c r="AF144">
        <f t="shared" ref="AF144:AF207" si="124">1000*DF144*AS144*(DB144-DC144)/(100*CT144*(1000-AS144*DB144))</f>
        <v>2.702504039220273</v>
      </c>
      <c r="AG144">
        <f t="shared" ref="AG144:AG207" si="125">(AH144 - AI144 - DG144*1000/(8.314*(DI144+273.15)) * AK144/DF144 * AJ144) * DF144/(100*CT144) * (1000 - DC144)/1000</f>
        <v>18.391470893640072</v>
      </c>
      <c r="AH144">
        <v>876.9898452627898</v>
      </c>
      <c r="AI144">
        <v>852.80637575757567</v>
      </c>
      <c r="AJ144">
        <v>1.7313695583098621</v>
      </c>
      <c r="AK144">
        <v>63.139762686809448</v>
      </c>
      <c r="AL144">
        <f t="shared" ref="AL144:AL207" si="126">(AN144 - AM144 + DG144*1000/(8.314*(DI144+273.15)) * AP144/DF144 * AO144) * DF144/(100*CT144) * 1000/(1000 - AN144)</f>
        <v>2.7532423561367727</v>
      </c>
      <c r="AM144">
        <v>31.402800442707981</v>
      </c>
      <c r="AN144">
        <v>33.822671515151519</v>
      </c>
      <c r="AO144">
        <v>6.2342909695286882E-3</v>
      </c>
      <c r="AP144">
        <v>90.997480818109025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47196.501222878971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1009.4839283706872</v>
      </c>
      <c r="BI144">
        <f t="shared" ref="BI144:BI207" si="133">J144</f>
        <v>18.391470893640072</v>
      </c>
      <c r="BJ144" t="e">
        <f t="shared" ref="BJ144:BJ207" si="134">BF144*BG144*BH144</f>
        <v>#DIV/0!</v>
      </c>
      <c r="BK144">
        <f t="shared" ref="BK144:BK207" si="135">(BI144-BA144)/BH144</f>
        <v>1.8218686178911248E-2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1199.974285714286</v>
      </c>
      <c r="CQ144">
        <f t="shared" ref="CQ144:CQ207" si="147">CP144*CR144</f>
        <v>1009.4839283706872</v>
      </c>
      <c r="CR144">
        <f t="shared" ref="CR144:CR207" si="148">($B$10*$D$8+$C$10*$D$8+$F$10*((EN144+EF144)/MAX(EN144+EF144+EO144, 0.1)*$I$8+EO144/MAX(EN144+EF144+EO144, 0.1)*$J$8))/($B$10+$C$10+$F$10)</f>
        <v>0.84125463386058374</v>
      </c>
      <c r="CS144">
        <f t="shared" ref="CS144:CS207" si="149">($B$10*$K$8+$C$10*$K$8+$F$10*((EN144+EF144)/MAX(EN144+EF144+EO144, 0.1)*$P$8+EO144/MAX(EN144+EF144+EO144, 0.1)*$Q$8))/($B$10+$C$10+$F$10)</f>
        <v>0.16202144335092694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1658323777.5</v>
      </c>
      <c r="CZ144">
        <v>821.45714285714291</v>
      </c>
      <c r="DA144">
        <v>849.50300000000004</v>
      </c>
      <c r="DB144">
        <v>33.813657142857153</v>
      </c>
      <c r="DC144">
        <v>31.404414285714289</v>
      </c>
      <c r="DD144">
        <v>823.82642857142855</v>
      </c>
      <c r="DE144">
        <v>33.235314285714288</v>
      </c>
      <c r="DF144">
        <v>650.27628571428579</v>
      </c>
      <c r="DG144">
        <v>101.1715714285715</v>
      </c>
      <c r="DH144">
        <v>9.9943571428571437E-2</v>
      </c>
      <c r="DI144">
        <v>33.840557142857143</v>
      </c>
      <c r="DJ144">
        <v>999.89999999999986</v>
      </c>
      <c r="DK144">
        <v>33.701628571428571</v>
      </c>
      <c r="DL144">
        <v>0</v>
      </c>
      <c r="DM144">
        <v>0</v>
      </c>
      <c r="DN144">
        <v>8996.7857142857138</v>
      </c>
      <c r="DO144">
        <v>0</v>
      </c>
      <c r="DP144">
        <v>30.63524285714286</v>
      </c>
      <c r="DQ144">
        <v>-28.045657142857149</v>
      </c>
      <c r="DR144">
        <v>850.20585714285721</v>
      </c>
      <c r="DS144">
        <v>877.04599999999994</v>
      </c>
      <c r="DT144">
        <v>2.4092285714285708</v>
      </c>
      <c r="DU144">
        <v>849.50300000000004</v>
      </c>
      <c r="DV144">
        <v>31.404414285714289</v>
      </c>
      <c r="DW144">
        <v>3.4209800000000001</v>
      </c>
      <c r="DX144">
        <v>3.177234285714285</v>
      </c>
      <c r="DY144">
        <v>26.232600000000001</v>
      </c>
      <c r="DZ144">
        <v>24.987114285714281</v>
      </c>
      <c r="EA144">
        <v>1199.974285714286</v>
      </c>
      <c r="EB144">
        <v>0.95800542857142867</v>
      </c>
      <c r="EC144">
        <v>4.1994885714285717E-2</v>
      </c>
      <c r="ED144">
        <v>0</v>
      </c>
      <c r="EE144">
        <v>733.86357142857139</v>
      </c>
      <c r="EF144">
        <v>5.0001600000000002</v>
      </c>
      <c r="EG144">
        <v>9638.7642857142873</v>
      </c>
      <c r="EH144">
        <v>9514.9757142857125</v>
      </c>
      <c r="EI144">
        <v>49.776571428571437</v>
      </c>
      <c r="EJ144">
        <v>51.936999999999998</v>
      </c>
      <c r="EK144">
        <v>50.776571428571437</v>
      </c>
      <c r="EL144">
        <v>51.338999999999999</v>
      </c>
      <c r="EM144">
        <v>51.338999999999999</v>
      </c>
      <c r="EN144">
        <v>1144.79</v>
      </c>
      <c r="EO144">
        <v>50.184285714285707</v>
      </c>
      <c r="EP144">
        <v>0</v>
      </c>
      <c r="EQ144">
        <v>766290.60000014305</v>
      </c>
      <c r="ER144">
        <v>0</v>
      </c>
      <c r="ES144">
        <v>732.9678076923077</v>
      </c>
      <c r="ET144">
        <v>9.4980170884656907</v>
      </c>
      <c r="EU144">
        <v>64.773675140386885</v>
      </c>
      <c r="EV144">
        <v>9633.7288461538446</v>
      </c>
      <c r="EW144">
        <v>15</v>
      </c>
      <c r="EX144">
        <v>1658316094</v>
      </c>
      <c r="EY144" t="s">
        <v>416</v>
      </c>
      <c r="EZ144">
        <v>1658316090.5</v>
      </c>
      <c r="FA144">
        <v>1658316094</v>
      </c>
      <c r="FB144">
        <v>11</v>
      </c>
      <c r="FC144">
        <v>-0.13300000000000001</v>
      </c>
      <c r="FD144">
        <v>0.107</v>
      </c>
      <c r="FE144">
        <v>-1.72</v>
      </c>
      <c r="FF144">
        <v>0.44</v>
      </c>
      <c r="FG144">
        <v>415</v>
      </c>
      <c r="FH144">
        <v>29</v>
      </c>
      <c r="FI144">
        <v>0.15</v>
      </c>
      <c r="FJ144">
        <v>0.28000000000000003</v>
      </c>
      <c r="FK144">
        <v>-27.81551951219512</v>
      </c>
      <c r="FL144">
        <v>-1.703594425087043</v>
      </c>
      <c r="FM144">
        <v>0.17476272865399889</v>
      </c>
      <c r="FN144">
        <v>0</v>
      </c>
      <c r="FO144">
        <v>732.51897058823522</v>
      </c>
      <c r="FP144">
        <v>9.2423071042932516</v>
      </c>
      <c r="FQ144">
        <v>0.935459009234757</v>
      </c>
      <c r="FR144">
        <v>0</v>
      </c>
      <c r="FS144">
        <v>2.3818180487804881</v>
      </c>
      <c r="FT144">
        <v>8.6766689895477173E-2</v>
      </c>
      <c r="FU144">
        <v>2.010884470120379E-2</v>
      </c>
      <c r="FV144">
        <v>1</v>
      </c>
      <c r="FW144">
        <v>1</v>
      </c>
      <c r="FX144">
        <v>3</v>
      </c>
      <c r="FY144" t="s">
        <v>423</v>
      </c>
      <c r="FZ144">
        <v>3.36816</v>
      </c>
      <c r="GA144">
        <v>2.8935399999999998</v>
      </c>
      <c r="GB144">
        <v>0.15937699999999999</v>
      </c>
      <c r="GC144">
        <v>0.16494</v>
      </c>
      <c r="GD144">
        <v>0.13936599999999999</v>
      </c>
      <c r="GE144">
        <v>0.13555800000000001</v>
      </c>
      <c r="GF144">
        <v>28910.3</v>
      </c>
      <c r="GG144">
        <v>24980.400000000001</v>
      </c>
      <c r="GH144">
        <v>30750</v>
      </c>
      <c r="GI144">
        <v>27893.8</v>
      </c>
      <c r="GJ144">
        <v>34873.4</v>
      </c>
      <c r="GK144">
        <v>34025.9</v>
      </c>
      <c r="GL144">
        <v>40087.199999999997</v>
      </c>
      <c r="GM144">
        <v>38883.199999999997</v>
      </c>
      <c r="GN144">
        <v>2.3382700000000001</v>
      </c>
      <c r="GO144">
        <v>1.60605</v>
      </c>
      <c r="GP144">
        <v>0</v>
      </c>
      <c r="GQ144">
        <v>7.6949600000000007E-2</v>
      </c>
      <c r="GR144">
        <v>999.9</v>
      </c>
      <c r="GS144">
        <v>32.462499999999999</v>
      </c>
      <c r="GT144">
        <v>66.8</v>
      </c>
      <c r="GU144">
        <v>34.700000000000003</v>
      </c>
      <c r="GV144">
        <v>36.680300000000003</v>
      </c>
      <c r="GW144">
        <v>50.691899999999997</v>
      </c>
      <c r="GX144">
        <v>40.512799999999999</v>
      </c>
      <c r="GY144">
        <v>1</v>
      </c>
      <c r="GZ144">
        <v>0.766486</v>
      </c>
      <c r="HA144">
        <v>2.68662</v>
      </c>
      <c r="HB144">
        <v>20.187899999999999</v>
      </c>
      <c r="HC144">
        <v>5.2140000000000004</v>
      </c>
      <c r="HD144">
        <v>11.9742</v>
      </c>
      <c r="HE144">
        <v>4.9896500000000001</v>
      </c>
      <c r="HF144">
        <v>3.2925</v>
      </c>
      <c r="HG144">
        <v>8286.1</v>
      </c>
      <c r="HH144">
        <v>9999</v>
      </c>
      <c r="HI144">
        <v>9999</v>
      </c>
      <c r="HJ144">
        <v>969.8</v>
      </c>
      <c r="HK144">
        <v>4.9712300000000003</v>
      </c>
      <c r="HL144">
        <v>1.8739300000000001</v>
      </c>
      <c r="HM144">
        <v>1.87022</v>
      </c>
      <c r="HN144">
        <v>1.8696999999999999</v>
      </c>
      <c r="HO144">
        <v>1.8745000000000001</v>
      </c>
      <c r="HP144">
        <v>1.8711899999999999</v>
      </c>
      <c r="HQ144">
        <v>1.8666100000000001</v>
      </c>
      <c r="HR144">
        <v>1.87771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-2.375</v>
      </c>
      <c r="IG144">
        <v>0.57869999999999999</v>
      </c>
      <c r="IH144">
        <v>-1.4143203888967211</v>
      </c>
      <c r="II144">
        <v>1.7196870422270779E-5</v>
      </c>
      <c r="IJ144">
        <v>-2.1741833173098589E-6</v>
      </c>
      <c r="IK144">
        <v>9.0595066644434051E-10</v>
      </c>
      <c r="IL144">
        <v>-5.0132855213330413E-2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128.19999999999999</v>
      </c>
      <c r="IU144">
        <v>128.1</v>
      </c>
      <c r="IV144">
        <v>1.89819</v>
      </c>
      <c r="IW144">
        <v>2.5415000000000001</v>
      </c>
      <c r="IX144">
        <v>1.49902</v>
      </c>
      <c r="IY144">
        <v>2.3034699999999999</v>
      </c>
      <c r="IZ144">
        <v>1.69678</v>
      </c>
      <c r="JA144">
        <v>2.2851599999999999</v>
      </c>
      <c r="JB144">
        <v>39.541600000000003</v>
      </c>
      <c r="JC144">
        <v>14.420999999999999</v>
      </c>
      <c r="JD144">
        <v>18</v>
      </c>
      <c r="JE144">
        <v>728.79200000000003</v>
      </c>
      <c r="JF144">
        <v>308.79500000000002</v>
      </c>
      <c r="JG144">
        <v>30.0091</v>
      </c>
      <c r="JH144">
        <v>36.879300000000001</v>
      </c>
      <c r="JI144">
        <v>30.002800000000001</v>
      </c>
      <c r="JJ144">
        <v>36.314799999999998</v>
      </c>
      <c r="JK144">
        <v>36.310400000000001</v>
      </c>
      <c r="JL144">
        <v>38.039900000000003</v>
      </c>
      <c r="JM144">
        <v>21.306000000000001</v>
      </c>
      <c r="JN144">
        <v>100</v>
      </c>
      <c r="JO144">
        <v>30</v>
      </c>
      <c r="JP144">
        <v>862.87</v>
      </c>
      <c r="JQ144">
        <v>31.378299999999999</v>
      </c>
      <c r="JR144">
        <v>97.999600000000001</v>
      </c>
      <c r="JS144">
        <v>97.922399999999996</v>
      </c>
    </row>
    <row r="145" spans="1:279" x14ac:dyDescent="0.2">
      <c r="A145">
        <v>130</v>
      </c>
      <c r="B145">
        <v>1658323783.5</v>
      </c>
      <c r="C145">
        <v>515</v>
      </c>
      <c r="D145" t="s">
        <v>679</v>
      </c>
      <c r="E145" t="s">
        <v>680</v>
      </c>
      <c r="F145">
        <v>4</v>
      </c>
      <c r="G145">
        <v>1658323781.1875</v>
      </c>
      <c r="H145">
        <f t="shared" si="100"/>
        <v>2.7421367621139874E-3</v>
      </c>
      <c r="I145">
        <f t="shared" si="101"/>
        <v>2.7421367621139874</v>
      </c>
      <c r="J145">
        <f t="shared" si="102"/>
        <v>18.538097256140812</v>
      </c>
      <c r="K145">
        <f t="shared" si="103"/>
        <v>827.61275000000001</v>
      </c>
      <c r="L145">
        <f t="shared" si="104"/>
        <v>602.49671868584198</v>
      </c>
      <c r="M145">
        <f t="shared" si="105"/>
        <v>61.016249380529167</v>
      </c>
      <c r="N145">
        <f t="shared" si="106"/>
        <v>83.814275461368055</v>
      </c>
      <c r="O145">
        <f t="shared" si="107"/>
        <v>0.14942497818220674</v>
      </c>
      <c r="P145">
        <f t="shared" si="108"/>
        <v>2.7705940931557489</v>
      </c>
      <c r="Q145">
        <f t="shared" si="109"/>
        <v>0.14508795905739605</v>
      </c>
      <c r="R145">
        <f t="shared" si="110"/>
        <v>9.105915296409621E-2</v>
      </c>
      <c r="S145">
        <f t="shared" si="111"/>
        <v>194.43252936252682</v>
      </c>
      <c r="T145">
        <f t="shared" si="112"/>
        <v>34.308625344287158</v>
      </c>
      <c r="U145">
        <f t="shared" si="113"/>
        <v>33.713337500000002</v>
      </c>
      <c r="V145">
        <f t="shared" si="114"/>
        <v>5.2581665354005329</v>
      </c>
      <c r="W145">
        <f t="shared" si="115"/>
        <v>64.648215816132094</v>
      </c>
      <c r="X145">
        <f t="shared" si="116"/>
        <v>3.4262038544239153</v>
      </c>
      <c r="Y145">
        <f t="shared" si="117"/>
        <v>5.2997655251128402</v>
      </c>
      <c r="Z145">
        <f t="shared" si="118"/>
        <v>1.8319626809766176</v>
      </c>
      <c r="AA145">
        <f t="shared" si="119"/>
        <v>-120.92823120922685</v>
      </c>
      <c r="AB145">
        <f t="shared" si="120"/>
        <v>21.068394307217496</v>
      </c>
      <c r="AC145">
        <f t="shared" si="121"/>
        <v>1.7549603050938283</v>
      </c>
      <c r="AD145">
        <f t="shared" si="122"/>
        <v>96.327652765611276</v>
      </c>
      <c r="AE145">
        <f t="shared" si="123"/>
        <v>28.275786065143166</v>
      </c>
      <c r="AF145">
        <f t="shared" si="124"/>
        <v>2.7141978034268579</v>
      </c>
      <c r="AG145">
        <f t="shared" si="125"/>
        <v>18.538097256140812</v>
      </c>
      <c r="AH145">
        <v>884.0222654322356</v>
      </c>
      <c r="AI145">
        <v>859.72021212121206</v>
      </c>
      <c r="AJ145">
        <v>1.7257794053631921</v>
      </c>
      <c r="AK145">
        <v>63.139762686809448</v>
      </c>
      <c r="AL145">
        <f t="shared" si="126"/>
        <v>2.7421367621139874</v>
      </c>
      <c r="AM145">
        <v>31.41107505378606</v>
      </c>
      <c r="AN145">
        <v>33.837905454545457</v>
      </c>
      <c r="AO145">
        <v>3.1974488434968681E-3</v>
      </c>
      <c r="AP145">
        <v>90.997480818109025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47286.474330458979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1009.5393747992365</v>
      </c>
      <c r="BI145">
        <f t="shared" si="133"/>
        <v>18.538097256140812</v>
      </c>
      <c r="BJ145" t="e">
        <f t="shared" si="134"/>
        <v>#DIV/0!</v>
      </c>
      <c r="BK145">
        <f t="shared" si="135"/>
        <v>1.8362926418622767E-2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1200.04</v>
      </c>
      <c r="CQ145">
        <f t="shared" si="147"/>
        <v>1009.5393747992365</v>
      </c>
      <c r="CR145">
        <f t="shared" si="148"/>
        <v>0.84125477050701358</v>
      </c>
      <c r="CS145">
        <f t="shared" si="149"/>
        <v>0.16202170707853641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1658323781.1875</v>
      </c>
      <c r="CZ145">
        <v>827.61275000000001</v>
      </c>
      <c r="DA145">
        <v>855.77562499999999</v>
      </c>
      <c r="DB145">
        <v>33.831587499999998</v>
      </c>
      <c r="DC145">
        <v>31.4119125</v>
      </c>
      <c r="DD145">
        <v>829.99262500000009</v>
      </c>
      <c r="DE145">
        <v>33.252712500000001</v>
      </c>
      <c r="DF145">
        <v>650.26224999999999</v>
      </c>
      <c r="DG145">
        <v>101.1725</v>
      </c>
      <c r="DH145">
        <v>9.983475E-2</v>
      </c>
      <c r="DI145">
        <v>33.854387500000001</v>
      </c>
      <c r="DJ145">
        <v>999.9</v>
      </c>
      <c r="DK145">
        <v>33.713337500000002</v>
      </c>
      <c r="DL145">
        <v>0</v>
      </c>
      <c r="DM145">
        <v>0</v>
      </c>
      <c r="DN145">
        <v>9014.5324999999993</v>
      </c>
      <c r="DO145">
        <v>0</v>
      </c>
      <c r="DP145">
        <v>30.590699999999998</v>
      </c>
      <c r="DQ145">
        <v>-28.1630875</v>
      </c>
      <c r="DR145">
        <v>856.59287499999994</v>
      </c>
      <c r="DS145">
        <v>883.52912500000002</v>
      </c>
      <c r="DT145">
        <v>2.4196862499999998</v>
      </c>
      <c r="DU145">
        <v>855.77562499999999</v>
      </c>
      <c r="DV145">
        <v>31.4119125</v>
      </c>
      <c r="DW145">
        <v>3.422827499999999</v>
      </c>
      <c r="DX145">
        <v>3.1780225</v>
      </c>
      <c r="DY145">
        <v>26.241737499999999</v>
      </c>
      <c r="DZ145">
        <v>24.991275000000002</v>
      </c>
      <c r="EA145">
        <v>1200.04</v>
      </c>
      <c r="EB145">
        <v>0.95800062499999994</v>
      </c>
      <c r="EC145">
        <v>4.1999725000000002E-2</v>
      </c>
      <c r="ED145">
        <v>0</v>
      </c>
      <c r="EE145">
        <v>734.32187500000009</v>
      </c>
      <c r="EF145">
        <v>5.0001600000000002</v>
      </c>
      <c r="EG145">
        <v>9641.4350000000013</v>
      </c>
      <c r="EH145">
        <v>9515.5012500000012</v>
      </c>
      <c r="EI145">
        <v>49.804375</v>
      </c>
      <c r="EJ145">
        <v>51.992125000000001</v>
      </c>
      <c r="EK145">
        <v>50.718499999999999</v>
      </c>
      <c r="EL145">
        <v>51.382750000000001</v>
      </c>
      <c r="EM145">
        <v>51.366999999999997</v>
      </c>
      <c r="EN145">
        <v>1144.8475000000001</v>
      </c>
      <c r="EO145">
        <v>50.192500000000003</v>
      </c>
      <c r="EP145">
        <v>0</v>
      </c>
      <c r="EQ145">
        <v>766294.79999995232</v>
      </c>
      <c r="ER145">
        <v>0</v>
      </c>
      <c r="ES145">
        <v>733.60716000000002</v>
      </c>
      <c r="ET145">
        <v>7.3297692220815316</v>
      </c>
      <c r="EU145">
        <v>38.630000070725842</v>
      </c>
      <c r="EV145">
        <v>9637.891599999999</v>
      </c>
      <c r="EW145">
        <v>15</v>
      </c>
      <c r="EX145">
        <v>1658316094</v>
      </c>
      <c r="EY145" t="s">
        <v>416</v>
      </c>
      <c r="EZ145">
        <v>1658316090.5</v>
      </c>
      <c r="FA145">
        <v>1658316094</v>
      </c>
      <c r="FB145">
        <v>11</v>
      </c>
      <c r="FC145">
        <v>-0.13300000000000001</v>
      </c>
      <c r="FD145">
        <v>0.107</v>
      </c>
      <c r="FE145">
        <v>-1.72</v>
      </c>
      <c r="FF145">
        <v>0.44</v>
      </c>
      <c r="FG145">
        <v>415</v>
      </c>
      <c r="FH145">
        <v>29</v>
      </c>
      <c r="FI145">
        <v>0.15</v>
      </c>
      <c r="FJ145">
        <v>0.28000000000000003</v>
      </c>
      <c r="FK145">
        <v>-27.930002500000001</v>
      </c>
      <c r="FL145">
        <v>-1.46653621013129</v>
      </c>
      <c r="FM145">
        <v>0.1461930752250255</v>
      </c>
      <c r="FN145">
        <v>0</v>
      </c>
      <c r="FO145">
        <v>733.10517647058816</v>
      </c>
      <c r="FP145">
        <v>8.659618022292662</v>
      </c>
      <c r="FQ145">
        <v>0.88360845968935686</v>
      </c>
      <c r="FR145">
        <v>0</v>
      </c>
      <c r="FS145">
        <v>2.3875155000000001</v>
      </c>
      <c r="FT145">
        <v>0.2208731707317059</v>
      </c>
      <c r="FU145">
        <v>2.2659184776818431E-2</v>
      </c>
      <c r="FV145">
        <v>0</v>
      </c>
      <c r="FW145">
        <v>0</v>
      </c>
      <c r="FX145">
        <v>3</v>
      </c>
      <c r="FY145" t="s">
        <v>426</v>
      </c>
      <c r="FZ145">
        <v>3.3680300000000001</v>
      </c>
      <c r="GA145">
        <v>2.8935300000000002</v>
      </c>
      <c r="GB145">
        <v>0.16023200000000001</v>
      </c>
      <c r="GC145">
        <v>0.165826</v>
      </c>
      <c r="GD145">
        <v>0.139404</v>
      </c>
      <c r="GE145">
        <v>0.135575</v>
      </c>
      <c r="GF145">
        <v>28879.5</v>
      </c>
      <c r="GG145">
        <v>24952</v>
      </c>
      <c r="GH145">
        <v>30748.799999999999</v>
      </c>
      <c r="GI145">
        <v>27891.9</v>
      </c>
      <c r="GJ145">
        <v>34870.699999999997</v>
      </c>
      <c r="GK145">
        <v>34022.400000000001</v>
      </c>
      <c r="GL145">
        <v>40085.800000000003</v>
      </c>
      <c r="GM145">
        <v>38880</v>
      </c>
      <c r="GN145">
        <v>2.3380000000000001</v>
      </c>
      <c r="GO145">
        <v>1.6055999999999999</v>
      </c>
      <c r="GP145">
        <v>0</v>
      </c>
      <c r="GQ145">
        <v>7.64653E-2</v>
      </c>
      <c r="GR145">
        <v>999.9</v>
      </c>
      <c r="GS145">
        <v>32.479500000000002</v>
      </c>
      <c r="GT145">
        <v>66.8</v>
      </c>
      <c r="GU145">
        <v>34.700000000000003</v>
      </c>
      <c r="GV145">
        <v>36.676099999999998</v>
      </c>
      <c r="GW145">
        <v>50.331899999999997</v>
      </c>
      <c r="GX145">
        <v>40.8934</v>
      </c>
      <c r="GY145">
        <v>1</v>
      </c>
      <c r="GZ145">
        <v>0.76878599999999997</v>
      </c>
      <c r="HA145">
        <v>2.7197100000000001</v>
      </c>
      <c r="HB145">
        <v>20.187200000000001</v>
      </c>
      <c r="HC145">
        <v>5.2130999999999998</v>
      </c>
      <c r="HD145">
        <v>11.9742</v>
      </c>
      <c r="HE145">
        <v>4.9890999999999996</v>
      </c>
      <c r="HF145">
        <v>3.29223</v>
      </c>
      <c r="HG145">
        <v>8286.1</v>
      </c>
      <c r="HH145">
        <v>9999</v>
      </c>
      <c r="HI145">
        <v>9999</v>
      </c>
      <c r="HJ145">
        <v>969.8</v>
      </c>
      <c r="HK145">
        <v>4.9712399999999999</v>
      </c>
      <c r="HL145">
        <v>1.8739300000000001</v>
      </c>
      <c r="HM145">
        <v>1.8702099999999999</v>
      </c>
      <c r="HN145">
        <v>1.86974</v>
      </c>
      <c r="HO145">
        <v>1.87452</v>
      </c>
      <c r="HP145">
        <v>1.8711800000000001</v>
      </c>
      <c r="HQ145">
        <v>1.8666100000000001</v>
      </c>
      <c r="HR145">
        <v>1.8777299999999999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-2.387</v>
      </c>
      <c r="IG145">
        <v>0.57909999999999995</v>
      </c>
      <c r="IH145">
        <v>-1.4143203888967211</v>
      </c>
      <c r="II145">
        <v>1.7196870422270779E-5</v>
      </c>
      <c r="IJ145">
        <v>-2.1741833173098589E-6</v>
      </c>
      <c r="IK145">
        <v>9.0595066644434051E-10</v>
      </c>
      <c r="IL145">
        <v>-5.0132855213330413E-2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128.19999999999999</v>
      </c>
      <c r="IU145">
        <v>128.19999999999999</v>
      </c>
      <c r="IV145">
        <v>1.9091800000000001</v>
      </c>
      <c r="IW145">
        <v>2.5439500000000002</v>
      </c>
      <c r="IX145">
        <v>1.49902</v>
      </c>
      <c r="IY145">
        <v>2.3034699999999999</v>
      </c>
      <c r="IZ145">
        <v>1.69678</v>
      </c>
      <c r="JA145">
        <v>2.2448700000000001</v>
      </c>
      <c r="JB145">
        <v>39.566600000000001</v>
      </c>
      <c r="JC145">
        <v>14.4122</v>
      </c>
      <c r="JD145">
        <v>18</v>
      </c>
      <c r="JE145">
        <v>728.83100000000002</v>
      </c>
      <c r="JF145">
        <v>308.68700000000001</v>
      </c>
      <c r="JG145">
        <v>30.0092</v>
      </c>
      <c r="JH145">
        <v>36.904400000000003</v>
      </c>
      <c r="JI145">
        <v>30.002800000000001</v>
      </c>
      <c r="JJ145">
        <v>36.338700000000003</v>
      </c>
      <c r="JK145">
        <v>36.336199999999998</v>
      </c>
      <c r="JL145">
        <v>38.266599999999997</v>
      </c>
      <c r="JM145">
        <v>21.306000000000001</v>
      </c>
      <c r="JN145">
        <v>100</v>
      </c>
      <c r="JO145">
        <v>30</v>
      </c>
      <c r="JP145">
        <v>869.55700000000002</v>
      </c>
      <c r="JQ145">
        <v>31.495100000000001</v>
      </c>
      <c r="JR145">
        <v>97.995999999999995</v>
      </c>
      <c r="JS145">
        <v>97.9148</v>
      </c>
    </row>
    <row r="146" spans="1:279" x14ac:dyDescent="0.2">
      <c r="A146">
        <v>131</v>
      </c>
      <c r="B146">
        <v>1658323787.5</v>
      </c>
      <c r="C146">
        <v>519</v>
      </c>
      <c r="D146" t="s">
        <v>681</v>
      </c>
      <c r="E146" t="s">
        <v>682</v>
      </c>
      <c r="F146">
        <v>4</v>
      </c>
      <c r="G146">
        <v>1658323785.5</v>
      </c>
      <c r="H146">
        <f t="shared" si="100"/>
        <v>2.7427372785973499E-3</v>
      </c>
      <c r="I146">
        <f t="shared" si="101"/>
        <v>2.7427372785973501</v>
      </c>
      <c r="J146">
        <f t="shared" si="102"/>
        <v>18.510145300046812</v>
      </c>
      <c r="K146">
        <f t="shared" si="103"/>
        <v>834.83557142857148</v>
      </c>
      <c r="L146">
        <f t="shared" si="104"/>
        <v>609.6312046169063</v>
      </c>
      <c r="M146">
        <f t="shared" si="105"/>
        <v>61.739018030746969</v>
      </c>
      <c r="N146">
        <f t="shared" si="106"/>
        <v>84.546079673737495</v>
      </c>
      <c r="O146">
        <f t="shared" si="107"/>
        <v>0.14930995713259584</v>
      </c>
      <c r="P146">
        <f t="shared" si="108"/>
        <v>2.7679637722831707</v>
      </c>
      <c r="Q146">
        <f t="shared" si="109"/>
        <v>0.14497552168945638</v>
      </c>
      <c r="R146">
        <f t="shared" si="110"/>
        <v>9.0988651895728051E-2</v>
      </c>
      <c r="S146">
        <f t="shared" si="111"/>
        <v>194.43209404109464</v>
      </c>
      <c r="T146">
        <f t="shared" si="112"/>
        <v>34.320537190688398</v>
      </c>
      <c r="U146">
        <f t="shared" si="113"/>
        <v>33.725414285714287</v>
      </c>
      <c r="V146">
        <f t="shared" si="114"/>
        <v>5.2617171147017192</v>
      </c>
      <c r="W146">
        <f t="shared" si="115"/>
        <v>64.639449838546611</v>
      </c>
      <c r="X146">
        <f t="shared" si="116"/>
        <v>3.4279749421490036</v>
      </c>
      <c r="Y146">
        <f t="shared" si="117"/>
        <v>5.3032241931378419</v>
      </c>
      <c r="Z146">
        <f t="shared" si="118"/>
        <v>1.8337421725527157</v>
      </c>
      <c r="AA146">
        <f t="shared" si="119"/>
        <v>-120.95471398614313</v>
      </c>
      <c r="AB146">
        <f t="shared" si="120"/>
        <v>20.989767908971071</v>
      </c>
      <c r="AC146">
        <f t="shared" si="121"/>
        <v>1.750275655994894</v>
      </c>
      <c r="AD146">
        <f t="shared" si="122"/>
        <v>96.217423619917483</v>
      </c>
      <c r="AE146">
        <f t="shared" si="123"/>
        <v>28.289806680811466</v>
      </c>
      <c r="AF146">
        <f t="shared" si="124"/>
        <v>2.726407368106285</v>
      </c>
      <c r="AG146">
        <f t="shared" si="125"/>
        <v>18.510145300046812</v>
      </c>
      <c r="AH146">
        <v>891.00643040081297</v>
      </c>
      <c r="AI146">
        <v>866.68515151515169</v>
      </c>
      <c r="AJ146">
        <v>1.737729319412858</v>
      </c>
      <c r="AK146">
        <v>63.139762686809448</v>
      </c>
      <c r="AL146">
        <f t="shared" si="126"/>
        <v>2.7427372785973501</v>
      </c>
      <c r="AM146">
        <v>31.417482740951929</v>
      </c>
      <c r="AN146">
        <v>33.855271515151507</v>
      </c>
      <c r="AO146">
        <v>1.3101800514161981E-3</v>
      </c>
      <c r="AP146">
        <v>90.997480818109025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47212.490690491431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1009.5369855135207</v>
      </c>
      <c r="BI146">
        <f t="shared" si="133"/>
        <v>18.510145300046812</v>
      </c>
      <c r="BJ146" t="e">
        <f t="shared" si="134"/>
        <v>#DIV/0!</v>
      </c>
      <c r="BK146">
        <f t="shared" si="135"/>
        <v>1.8335281981403845E-2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1200.037142857143</v>
      </c>
      <c r="CQ146">
        <f t="shared" si="147"/>
        <v>1009.5369855135207</v>
      </c>
      <c r="CR146">
        <f t="shared" si="148"/>
        <v>0.84125478242276364</v>
      </c>
      <c r="CS146">
        <f t="shared" si="149"/>
        <v>0.16202173007593365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1658323785.5</v>
      </c>
      <c r="CZ146">
        <v>834.83557142857148</v>
      </c>
      <c r="DA146">
        <v>863.0388571428573</v>
      </c>
      <c r="DB146">
        <v>33.848942857142859</v>
      </c>
      <c r="DC146">
        <v>31.418428571428571</v>
      </c>
      <c r="DD146">
        <v>837.22771428571434</v>
      </c>
      <c r="DE146">
        <v>33.269500000000001</v>
      </c>
      <c r="DF146">
        <v>650.26271428571431</v>
      </c>
      <c r="DG146">
        <v>101.17271428571431</v>
      </c>
      <c r="DH146">
        <v>0.1000184142857143</v>
      </c>
      <c r="DI146">
        <v>33.866071428571423</v>
      </c>
      <c r="DJ146">
        <v>999.89999999999986</v>
      </c>
      <c r="DK146">
        <v>33.725414285714287</v>
      </c>
      <c r="DL146">
        <v>0</v>
      </c>
      <c r="DM146">
        <v>0</v>
      </c>
      <c r="DN146">
        <v>9000.5371428571416</v>
      </c>
      <c r="DO146">
        <v>0</v>
      </c>
      <c r="DP146">
        <v>30.4697</v>
      </c>
      <c r="DQ146">
        <v>-28.203399999999998</v>
      </c>
      <c r="DR146">
        <v>864.08385714285691</v>
      </c>
      <c r="DS146">
        <v>891.03385714285719</v>
      </c>
      <c r="DT146">
        <v>2.4304957142857142</v>
      </c>
      <c r="DU146">
        <v>863.0388571428573</v>
      </c>
      <c r="DV146">
        <v>31.418428571428571</v>
      </c>
      <c r="DW146">
        <v>3.4245885714285711</v>
      </c>
      <c r="DX146">
        <v>3.1786885714285722</v>
      </c>
      <c r="DY146">
        <v>26.250414285714289</v>
      </c>
      <c r="DZ146">
        <v>24.994785714285712</v>
      </c>
      <c r="EA146">
        <v>1200.037142857143</v>
      </c>
      <c r="EB146">
        <v>0.95800114285714277</v>
      </c>
      <c r="EC146">
        <v>4.1999228571428571E-2</v>
      </c>
      <c r="ED146">
        <v>0</v>
      </c>
      <c r="EE146">
        <v>734.7132857142858</v>
      </c>
      <c r="EF146">
        <v>5.0001600000000002</v>
      </c>
      <c r="EG146">
        <v>9643.574285714285</v>
      </c>
      <c r="EH146">
        <v>9515.4785714285717</v>
      </c>
      <c r="EI146">
        <v>49.821000000000012</v>
      </c>
      <c r="EJ146">
        <v>52.008857142857153</v>
      </c>
      <c r="EK146">
        <v>50.821000000000012</v>
      </c>
      <c r="EL146">
        <v>51.383857142857153</v>
      </c>
      <c r="EM146">
        <v>51.401571428571437</v>
      </c>
      <c r="EN146">
        <v>1144.8442857142859</v>
      </c>
      <c r="EO146">
        <v>50.192857142857143</v>
      </c>
      <c r="EP146">
        <v>0</v>
      </c>
      <c r="EQ146">
        <v>766299</v>
      </c>
      <c r="ER146">
        <v>0</v>
      </c>
      <c r="ES146">
        <v>734.06711538461548</v>
      </c>
      <c r="ET146">
        <v>7.2212307664937878</v>
      </c>
      <c r="EU146">
        <v>36.120341903886661</v>
      </c>
      <c r="EV146">
        <v>9640.2830769230768</v>
      </c>
      <c r="EW146">
        <v>15</v>
      </c>
      <c r="EX146">
        <v>1658316094</v>
      </c>
      <c r="EY146" t="s">
        <v>416</v>
      </c>
      <c r="EZ146">
        <v>1658316090.5</v>
      </c>
      <c r="FA146">
        <v>1658316094</v>
      </c>
      <c r="FB146">
        <v>11</v>
      </c>
      <c r="FC146">
        <v>-0.13300000000000001</v>
      </c>
      <c r="FD146">
        <v>0.107</v>
      </c>
      <c r="FE146">
        <v>-1.72</v>
      </c>
      <c r="FF146">
        <v>0.44</v>
      </c>
      <c r="FG146">
        <v>415</v>
      </c>
      <c r="FH146">
        <v>29</v>
      </c>
      <c r="FI146">
        <v>0.15</v>
      </c>
      <c r="FJ146">
        <v>0.28000000000000003</v>
      </c>
      <c r="FK146">
        <v>-28.01909024390244</v>
      </c>
      <c r="FL146">
        <v>-1.5513783972125761</v>
      </c>
      <c r="FM146">
        <v>0.16219124183879011</v>
      </c>
      <c r="FN146">
        <v>0</v>
      </c>
      <c r="FO146">
        <v>733.52861764705892</v>
      </c>
      <c r="FP146">
        <v>8.259327725735961</v>
      </c>
      <c r="FQ146">
        <v>0.84762287031251027</v>
      </c>
      <c r="FR146">
        <v>0</v>
      </c>
      <c r="FS146">
        <v>2.3973546341463412</v>
      </c>
      <c r="FT146">
        <v>0.24173184668989639</v>
      </c>
      <c r="FU146">
        <v>2.4616910120698381E-2</v>
      </c>
      <c r="FV146">
        <v>0</v>
      </c>
      <c r="FW146">
        <v>0</v>
      </c>
      <c r="FX146">
        <v>3</v>
      </c>
      <c r="FY146" t="s">
        <v>426</v>
      </c>
      <c r="FZ146">
        <v>3.36835</v>
      </c>
      <c r="GA146">
        <v>2.8939300000000001</v>
      </c>
      <c r="GB146">
        <v>0.161082</v>
      </c>
      <c r="GC146">
        <v>0.166633</v>
      </c>
      <c r="GD146">
        <v>0.13944100000000001</v>
      </c>
      <c r="GE146">
        <v>0.135578</v>
      </c>
      <c r="GF146">
        <v>28847.8</v>
      </c>
      <c r="GG146">
        <v>24925.8</v>
      </c>
      <c r="GH146">
        <v>30746.400000000001</v>
      </c>
      <c r="GI146">
        <v>27889.8</v>
      </c>
      <c r="GJ146">
        <v>34866.6</v>
      </c>
      <c r="GK146">
        <v>34020.300000000003</v>
      </c>
      <c r="GL146">
        <v>40082.699999999997</v>
      </c>
      <c r="GM146">
        <v>38877.699999999997</v>
      </c>
      <c r="GN146">
        <v>2.33765</v>
      </c>
      <c r="GO146">
        <v>1.6053200000000001</v>
      </c>
      <c r="GP146">
        <v>0</v>
      </c>
      <c r="GQ146">
        <v>7.6360999999999998E-2</v>
      </c>
      <c r="GR146">
        <v>999.9</v>
      </c>
      <c r="GS146">
        <v>32.4968</v>
      </c>
      <c r="GT146">
        <v>66.8</v>
      </c>
      <c r="GU146">
        <v>34.700000000000003</v>
      </c>
      <c r="GV146">
        <v>36.680100000000003</v>
      </c>
      <c r="GW146">
        <v>50.511899999999997</v>
      </c>
      <c r="GX146">
        <v>40.789299999999997</v>
      </c>
      <c r="GY146">
        <v>1</v>
      </c>
      <c r="GZ146">
        <v>0.77124499999999996</v>
      </c>
      <c r="HA146">
        <v>2.7495400000000001</v>
      </c>
      <c r="HB146">
        <v>20.186699999999998</v>
      </c>
      <c r="HC146">
        <v>5.2140000000000004</v>
      </c>
      <c r="HD146">
        <v>11.974</v>
      </c>
      <c r="HE146">
        <v>4.9894499999999997</v>
      </c>
      <c r="HF146">
        <v>3.2924500000000001</v>
      </c>
      <c r="HG146">
        <v>8286.1</v>
      </c>
      <c r="HH146">
        <v>9999</v>
      </c>
      <c r="HI146">
        <v>9999</v>
      </c>
      <c r="HJ146">
        <v>969.8</v>
      </c>
      <c r="HK146">
        <v>4.9712300000000003</v>
      </c>
      <c r="HL146">
        <v>1.8739300000000001</v>
      </c>
      <c r="HM146">
        <v>1.8702399999999999</v>
      </c>
      <c r="HN146">
        <v>1.86974</v>
      </c>
      <c r="HO146">
        <v>1.8745099999999999</v>
      </c>
      <c r="HP146">
        <v>1.8711800000000001</v>
      </c>
      <c r="HQ146">
        <v>1.8666100000000001</v>
      </c>
      <c r="HR146">
        <v>1.87775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-2.3980000000000001</v>
      </c>
      <c r="IG146">
        <v>0.57969999999999999</v>
      </c>
      <c r="IH146">
        <v>-1.4143203888967211</v>
      </c>
      <c r="II146">
        <v>1.7196870422270779E-5</v>
      </c>
      <c r="IJ146">
        <v>-2.1741833173098589E-6</v>
      </c>
      <c r="IK146">
        <v>9.0595066644434051E-10</v>
      </c>
      <c r="IL146">
        <v>-5.0132855213330413E-2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128.30000000000001</v>
      </c>
      <c r="IU146">
        <v>128.19999999999999</v>
      </c>
      <c r="IV146">
        <v>1.9226099999999999</v>
      </c>
      <c r="IW146">
        <v>2.5305200000000001</v>
      </c>
      <c r="IX146">
        <v>1.49902</v>
      </c>
      <c r="IY146">
        <v>2.3034699999999999</v>
      </c>
      <c r="IZ146">
        <v>1.69678</v>
      </c>
      <c r="JA146">
        <v>2.3034699999999999</v>
      </c>
      <c r="JB146">
        <v>39.566600000000001</v>
      </c>
      <c r="JC146">
        <v>14.4297</v>
      </c>
      <c r="JD146">
        <v>18</v>
      </c>
      <c r="JE146">
        <v>728.83699999999999</v>
      </c>
      <c r="JF146">
        <v>308.67599999999999</v>
      </c>
      <c r="JG146">
        <v>30.008700000000001</v>
      </c>
      <c r="JH146">
        <v>36.9313</v>
      </c>
      <c r="JI146">
        <v>30.0029</v>
      </c>
      <c r="JJ146">
        <v>36.365600000000001</v>
      </c>
      <c r="JK146">
        <v>36.363199999999999</v>
      </c>
      <c r="JL146">
        <v>38.5197</v>
      </c>
      <c r="JM146">
        <v>21.306000000000001</v>
      </c>
      <c r="JN146">
        <v>100</v>
      </c>
      <c r="JO146">
        <v>30</v>
      </c>
      <c r="JP146">
        <v>876.24400000000003</v>
      </c>
      <c r="JQ146">
        <v>31.530899999999999</v>
      </c>
      <c r="JR146">
        <v>97.988399999999999</v>
      </c>
      <c r="JS146">
        <v>97.9084</v>
      </c>
    </row>
    <row r="147" spans="1:279" x14ac:dyDescent="0.2">
      <c r="A147">
        <v>132</v>
      </c>
      <c r="B147">
        <v>1658323791.5</v>
      </c>
      <c r="C147">
        <v>523</v>
      </c>
      <c r="D147" t="s">
        <v>683</v>
      </c>
      <c r="E147" t="s">
        <v>684</v>
      </c>
      <c r="F147">
        <v>4</v>
      </c>
      <c r="G147">
        <v>1658323789.1875</v>
      </c>
      <c r="H147">
        <f t="shared" si="100"/>
        <v>2.7439167511051888E-3</v>
      </c>
      <c r="I147">
        <f t="shared" si="101"/>
        <v>2.7439167511051887</v>
      </c>
      <c r="J147">
        <f t="shared" si="102"/>
        <v>18.671771824247141</v>
      </c>
      <c r="K147">
        <f t="shared" si="103"/>
        <v>840.90112499999998</v>
      </c>
      <c r="L147">
        <f t="shared" si="104"/>
        <v>613.63224722053951</v>
      </c>
      <c r="M147">
        <f t="shared" si="105"/>
        <v>62.143805079737845</v>
      </c>
      <c r="N147">
        <f t="shared" si="106"/>
        <v>85.159793736444826</v>
      </c>
      <c r="O147">
        <f t="shared" si="107"/>
        <v>0.14923398223275935</v>
      </c>
      <c r="P147">
        <f t="shared" si="108"/>
        <v>2.7610040934238036</v>
      </c>
      <c r="Q147">
        <f t="shared" si="109"/>
        <v>0.14489331478765161</v>
      </c>
      <c r="R147">
        <f t="shared" si="110"/>
        <v>9.0937796977381358E-2</v>
      </c>
      <c r="S147">
        <f t="shared" si="111"/>
        <v>194.42186586254445</v>
      </c>
      <c r="T147">
        <f t="shared" si="112"/>
        <v>34.333845184699314</v>
      </c>
      <c r="U147">
        <f t="shared" si="113"/>
        <v>33.7357625</v>
      </c>
      <c r="V147">
        <f t="shared" si="114"/>
        <v>5.2647611520853372</v>
      </c>
      <c r="W147">
        <f t="shared" si="115"/>
        <v>64.617739735697171</v>
      </c>
      <c r="X147">
        <f t="shared" si="116"/>
        <v>3.4292430314776339</v>
      </c>
      <c r="Y147">
        <f t="shared" si="117"/>
        <v>5.3069684045033174</v>
      </c>
      <c r="Z147">
        <f t="shared" si="118"/>
        <v>1.8355181206077034</v>
      </c>
      <c r="AA147">
        <f t="shared" si="119"/>
        <v>-121.00672872373883</v>
      </c>
      <c r="AB147">
        <f t="shared" si="120"/>
        <v>21.278286571272588</v>
      </c>
      <c r="AC147">
        <f t="shared" si="121"/>
        <v>1.779006911355969</v>
      </c>
      <c r="AD147">
        <f t="shared" si="122"/>
        <v>96.472430621434171</v>
      </c>
      <c r="AE147">
        <f t="shared" si="123"/>
        <v>28.280415404920454</v>
      </c>
      <c r="AF147">
        <f t="shared" si="124"/>
        <v>2.7346979601501613</v>
      </c>
      <c r="AG147">
        <f t="shared" si="125"/>
        <v>18.671771824247141</v>
      </c>
      <c r="AH147">
        <v>897.78599315797692</v>
      </c>
      <c r="AI147">
        <v>873.45697575757583</v>
      </c>
      <c r="AJ147">
        <v>1.699717538887942</v>
      </c>
      <c r="AK147">
        <v>63.139762686809448</v>
      </c>
      <c r="AL147">
        <f t="shared" si="126"/>
        <v>2.7439167511051887</v>
      </c>
      <c r="AM147">
        <v>31.42319478196368</v>
      </c>
      <c r="AN147">
        <v>33.866055151515162</v>
      </c>
      <c r="AO147">
        <v>5.8538851255770803E-4</v>
      </c>
      <c r="AP147">
        <v>90.997480818109025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47019.72456782456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1009.4846247992457</v>
      </c>
      <c r="BI147">
        <f t="shared" si="133"/>
        <v>18.671771824247141</v>
      </c>
      <c r="BJ147" t="e">
        <f t="shared" si="134"/>
        <v>#DIV/0!</v>
      </c>
      <c r="BK147">
        <f t="shared" si="135"/>
        <v>1.8496340969987889E-2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1199.9749999999999</v>
      </c>
      <c r="CQ147">
        <f t="shared" si="147"/>
        <v>1009.4846247992457</v>
      </c>
      <c r="CR147">
        <f t="shared" si="148"/>
        <v>0.84125471347256886</v>
      </c>
      <c r="CS147">
        <f t="shared" si="149"/>
        <v>0.16202159700205793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1658323789.1875</v>
      </c>
      <c r="CZ147">
        <v>840.90112499999998</v>
      </c>
      <c r="DA147">
        <v>869.11775</v>
      </c>
      <c r="DB147">
        <v>33.861687500000002</v>
      </c>
      <c r="DC147">
        <v>31.4237875</v>
      </c>
      <c r="DD147">
        <v>843.30387499999995</v>
      </c>
      <c r="DE147">
        <v>33.281887500000003</v>
      </c>
      <c r="DF147">
        <v>650.25549999999998</v>
      </c>
      <c r="DG147">
        <v>101.17212499999999</v>
      </c>
      <c r="DH147">
        <v>9.9940412500000006E-2</v>
      </c>
      <c r="DI147">
        <v>33.878712499999999</v>
      </c>
      <c r="DJ147">
        <v>999.9</v>
      </c>
      <c r="DK147">
        <v>33.7357625</v>
      </c>
      <c r="DL147">
        <v>0</v>
      </c>
      <c r="DM147">
        <v>0</v>
      </c>
      <c r="DN147">
        <v>8963.6700000000019</v>
      </c>
      <c r="DO147">
        <v>0</v>
      </c>
      <c r="DP147">
        <v>30.315237499999999</v>
      </c>
      <c r="DQ147">
        <v>-28.2166125</v>
      </c>
      <c r="DR147">
        <v>870.37362500000006</v>
      </c>
      <c r="DS147">
        <v>897.31487500000003</v>
      </c>
      <c r="DT147">
        <v>2.4379124999999999</v>
      </c>
      <c r="DU147">
        <v>869.11775</v>
      </c>
      <c r="DV147">
        <v>31.4237875</v>
      </c>
      <c r="DW147">
        <v>3.4258575000000002</v>
      </c>
      <c r="DX147">
        <v>3.1792075</v>
      </c>
      <c r="DY147">
        <v>26.256724999999999</v>
      </c>
      <c r="DZ147">
        <v>24.997525</v>
      </c>
      <c r="EA147">
        <v>1199.9749999999999</v>
      </c>
      <c r="EB147">
        <v>0.95800399999999997</v>
      </c>
      <c r="EC147">
        <v>4.1996424999999997E-2</v>
      </c>
      <c r="ED147">
        <v>0</v>
      </c>
      <c r="EE147">
        <v>735.06225000000006</v>
      </c>
      <c r="EF147">
        <v>5.0001600000000002</v>
      </c>
      <c r="EG147">
        <v>9645.5024999999987</v>
      </c>
      <c r="EH147">
        <v>9514.9887500000004</v>
      </c>
      <c r="EI147">
        <v>49.851249999999993</v>
      </c>
      <c r="EJ147">
        <v>52.015500000000003</v>
      </c>
      <c r="EK147">
        <v>50.85125</v>
      </c>
      <c r="EL147">
        <v>51.445124999999997</v>
      </c>
      <c r="EM147">
        <v>51.460624999999993</v>
      </c>
      <c r="EN147">
        <v>1144.7874999999999</v>
      </c>
      <c r="EO147">
        <v>50.1875</v>
      </c>
      <c r="EP147">
        <v>0</v>
      </c>
      <c r="EQ147">
        <v>766302.60000014305</v>
      </c>
      <c r="ER147">
        <v>0</v>
      </c>
      <c r="ES147">
        <v>734.50334615384611</v>
      </c>
      <c r="ET147">
        <v>6.2506324668749462</v>
      </c>
      <c r="EU147">
        <v>32.144957256036562</v>
      </c>
      <c r="EV147">
        <v>9642.4</v>
      </c>
      <c r="EW147">
        <v>15</v>
      </c>
      <c r="EX147">
        <v>1658316094</v>
      </c>
      <c r="EY147" t="s">
        <v>416</v>
      </c>
      <c r="EZ147">
        <v>1658316090.5</v>
      </c>
      <c r="FA147">
        <v>1658316094</v>
      </c>
      <c r="FB147">
        <v>11</v>
      </c>
      <c r="FC147">
        <v>-0.13300000000000001</v>
      </c>
      <c r="FD147">
        <v>0.107</v>
      </c>
      <c r="FE147">
        <v>-1.72</v>
      </c>
      <c r="FF147">
        <v>0.44</v>
      </c>
      <c r="FG147">
        <v>415</v>
      </c>
      <c r="FH147">
        <v>29</v>
      </c>
      <c r="FI147">
        <v>0.15</v>
      </c>
      <c r="FJ147">
        <v>0.28000000000000003</v>
      </c>
      <c r="FK147">
        <v>-28.094935</v>
      </c>
      <c r="FL147">
        <v>-1.2147557223264329</v>
      </c>
      <c r="FM147">
        <v>0.1452440025439953</v>
      </c>
      <c r="FN147">
        <v>0</v>
      </c>
      <c r="FO147">
        <v>734.15202941176472</v>
      </c>
      <c r="FP147">
        <v>6.9542093155720526</v>
      </c>
      <c r="FQ147">
        <v>0.72258052615747703</v>
      </c>
      <c r="FR147">
        <v>0</v>
      </c>
      <c r="FS147">
        <v>2.4148369999999999</v>
      </c>
      <c r="FT147">
        <v>0.1952447279549645</v>
      </c>
      <c r="FU147">
        <v>1.934682482993013E-2</v>
      </c>
      <c r="FV147">
        <v>0</v>
      </c>
      <c r="FW147">
        <v>0</v>
      </c>
      <c r="FX147">
        <v>3</v>
      </c>
      <c r="FY147" t="s">
        <v>426</v>
      </c>
      <c r="FZ147">
        <v>3.3682099999999999</v>
      </c>
      <c r="GA147">
        <v>2.8933599999999999</v>
      </c>
      <c r="GB147">
        <v>0.161915</v>
      </c>
      <c r="GC147">
        <v>0.16750000000000001</v>
      </c>
      <c r="GD147">
        <v>0.139461</v>
      </c>
      <c r="GE147">
        <v>0.135599</v>
      </c>
      <c r="GF147">
        <v>28816.5</v>
      </c>
      <c r="GG147">
        <v>24897.200000000001</v>
      </c>
      <c r="GH147">
        <v>30743.8</v>
      </c>
      <c r="GI147">
        <v>27887.1</v>
      </c>
      <c r="GJ147">
        <v>34862.800000000003</v>
      </c>
      <c r="GK147">
        <v>34015.9</v>
      </c>
      <c r="GL147">
        <v>40079.1</v>
      </c>
      <c r="GM147">
        <v>38873.5</v>
      </c>
      <c r="GN147">
        <v>2.3371</v>
      </c>
      <c r="GO147">
        <v>1.605</v>
      </c>
      <c r="GP147">
        <v>0</v>
      </c>
      <c r="GQ147">
        <v>7.5727699999999995E-2</v>
      </c>
      <c r="GR147">
        <v>999.9</v>
      </c>
      <c r="GS147">
        <v>32.512700000000002</v>
      </c>
      <c r="GT147">
        <v>66.8</v>
      </c>
      <c r="GU147">
        <v>34.700000000000003</v>
      </c>
      <c r="GV147">
        <v>36.677900000000001</v>
      </c>
      <c r="GW147">
        <v>50.751899999999999</v>
      </c>
      <c r="GX147">
        <v>40.216299999999997</v>
      </c>
      <c r="GY147">
        <v>1</v>
      </c>
      <c r="GZ147">
        <v>0.77385400000000004</v>
      </c>
      <c r="HA147">
        <v>2.7795899999999998</v>
      </c>
      <c r="HB147">
        <v>20.186</v>
      </c>
      <c r="HC147">
        <v>5.2129500000000002</v>
      </c>
      <c r="HD147">
        <v>11.974</v>
      </c>
      <c r="HE147">
        <v>4.9878999999999998</v>
      </c>
      <c r="HF147">
        <v>3.2924500000000001</v>
      </c>
      <c r="HG147">
        <v>8286.2999999999993</v>
      </c>
      <c r="HH147">
        <v>9999</v>
      </c>
      <c r="HI147">
        <v>9999</v>
      </c>
      <c r="HJ147">
        <v>969.8</v>
      </c>
      <c r="HK147">
        <v>4.9712300000000003</v>
      </c>
      <c r="HL147">
        <v>1.8739300000000001</v>
      </c>
      <c r="HM147">
        <v>1.8702399999999999</v>
      </c>
      <c r="HN147">
        <v>1.8697699999999999</v>
      </c>
      <c r="HO147">
        <v>1.8745000000000001</v>
      </c>
      <c r="HP147">
        <v>1.8711800000000001</v>
      </c>
      <c r="HQ147">
        <v>1.8666100000000001</v>
      </c>
      <c r="HR147">
        <v>1.8777200000000001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-2.41</v>
      </c>
      <c r="IG147">
        <v>0.57999999999999996</v>
      </c>
      <c r="IH147">
        <v>-1.4143203888967211</v>
      </c>
      <c r="II147">
        <v>1.7196870422270779E-5</v>
      </c>
      <c r="IJ147">
        <v>-2.1741833173098589E-6</v>
      </c>
      <c r="IK147">
        <v>9.0595066644434051E-10</v>
      </c>
      <c r="IL147">
        <v>-5.0132855213330413E-2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128.30000000000001</v>
      </c>
      <c r="IU147">
        <v>128.30000000000001</v>
      </c>
      <c r="IV147">
        <v>1.9348099999999999</v>
      </c>
      <c r="IW147">
        <v>2.5317400000000001</v>
      </c>
      <c r="IX147">
        <v>1.49902</v>
      </c>
      <c r="IY147">
        <v>2.3034699999999999</v>
      </c>
      <c r="IZ147">
        <v>1.69678</v>
      </c>
      <c r="JA147">
        <v>2.3925800000000002</v>
      </c>
      <c r="JB147">
        <v>39.566600000000001</v>
      </c>
      <c r="JC147">
        <v>14.4297</v>
      </c>
      <c r="JD147">
        <v>18</v>
      </c>
      <c r="JE147">
        <v>728.678</v>
      </c>
      <c r="JF147">
        <v>308.63900000000001</v>
      </c>
      <c r="JG147">
        <v>30.008500000000002</v>
      </c>
      <c r="JH147">
        <v>36.959099999999999</v>
      </c>
      <c r="JI147">
        <v>30.003</v>
      </c>
      <c r="JJ147">
        <v>36.392600000000002</v>
      </c>
      <c r="JK147">
        <v>36.3902</v>
      </c>
      <c r="JL147">
        <v>38.7652</v>
      </c>
      <c r="JM147">
        <v>21.026700000000002</v>
      </c>
      <c r="JN147">
        <v>100</v>
      </c>
      <c r="JO147">
        <v>30</v>
      </c>
      <c r="JP147">
        <v>882.92499999999995</v>
      </c>
      <c r="JQ147">
        <v>31.5686</v>
      </c>
      <c r="JR147">
        <v>97.979799999999997</v>
      </c>
      <c r="JS147">
        <v>97.898399999999995</v>
      </c>
    </row>
    <row r="148" spans="1:279" x14ac:dyDescent="0.2">
      <c r="A148">
        <v>133</v>
      </c>
      <c r="B148">
        <v>1658323795.5</v>
      </c>
      <c r="C148">
        <v>527</v>
      </c>
      <c r="D148" t="s">
        <v>685</v>
      </c>
      <c r="E148" t="s">
        <v>686</v>
      </c>
      <c r="F148">
        <v>4</v>
      </c>
      <c r="G148">
        <v>1658323793.5</v>
      </c>
      <c r="H148">
        <f t="shared" si="100"/>
        <v>2.7323494219909684E-3</v>
      </c>
      <c r="I148">
        <f t="shared" si="101"/>
        <v>2.7323494219909685</v>
      </c>
      <c r="J148">
        <f t="shared" si="102"/>
        <v>18.682001857125126</v>
      </c>
      <c r="K148">
        <f t="shared" si="103"/>
        <v>848.04371428571437</v>
      </c>
      <c r="L148">
        <f t="shared" si="104"/>
        <v>619.51344368334946</v>
      </c>
      <c r="M148">
        <f t="shared" si="105"/>
        <v>62.741525110265222</v>
      </c>
      <c r="N148">
        <f t="shared" si="106"/>
        <v>85.886039337760678</v>
      </c>
      <c r="O148">
        <f t="shared" si="107"/>
        <v>0.14852468291881918</v>
      </c>
      <c r="P148">
        <f t="shared" si="108"/>
        <v>2.7675863963713638</v>
      </c>
      <c r="Q148">
        <f t="shared" si="109"/>
        <v>0.14423444838206415</v>
      </c>
      <c r="R148">
        <f t="shared" si="110"/>
        <v>9.0521668218200541E-2</v>
      </c>
      <c r="S148">
        <f t="shared" si="111"/>
        <v>194.42247775542805</v>
      </c>
      <c r="T148">
        <f t="shared" si="112"/>
        <v>34.350230859170054</v>
      </c>
      <c r="U148">
        <f t="shared" si="113"/>
        <v>33.742800000000003</v>
      </c>
      <c r="V148">
        <f t="shared" si="114"/>
        <v>5.2668321825127817</v>
      </c>
      <c r="W148">
        <f t="shared" si="115"/>
        <v>64.593310280622958</v>
      </c>
      <c r="X148">
        <f t="shared" si="116"/>
        <v>3.4306709194014182</v>
      </c>
      <c r="Y148">
        <f t="shared" si="117"/>
        <v>5.3111861034788443</v>
      </c>
      <c r="Z148">
        <f t="shared" si="118"/>
        <v>1.8361612631113635</v>
      </c>
      <c r="AA148">
        <f t="shared" si="119"/>
        <v>-120.49660950980171</v>
      </c>
      <c r="AB148">
        <f t="shared" si="120"/>
        <v>22.402232829862321</v>
      </c>
      <c r="AC148">
        <f t="shared" si="121"/>
        <v>1.8687160306050248</v>
      </c>
      <c r="AD148">
        <f t="shared" si="122"/>
        <v>98.196817106093675</v>
      </c>
      <c r="AE148">
        <f t="shared" si="123"/>
        <v>28.442456792124862</v>
      </c>
      <c r="AF148">
        <f t="shared" si="124"/>
        <v>2.6961208408346775</v>
      </c>
      <c r="AG148">
        <f t="shared" si="125"/>
        <v>18.682001857125126</v>
      </c>
      <c r="AH148">
        <v>904.79517441578014</v>
      </c>
      <c r="AI148">
        <v>880.36295757575738</v>
      </c>
      <c r="AJ148">
        <v>1.7238917670273359</v>
      </c>
      <c r="AK148">
        <v>63.139762686809448</v>
      </c>
      <c r="AL148">
        <f t="shared" si="126"/>
        <v>2.7323494219909685</v>
      </c>
      <c r="AM148">
        <v>31.44924082269533</v>
      </c>
      <c r="AN148">
        <v>33.883918181818167</v>
      </c>
      <c r="AO148">
        <v>1.8713210873556611E-4</v>
      </c>
      <c r="AP148">
        <v>90.997480818109025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47198.022303582766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1009.488728370688</v>
      </c>
      <c r="BI148">
        <f t="shared" si="133"/>
        <v>18.682001857125126</v>
      </c>
      <c r="BJ148" t="e">
        <f t="shared" si="134"/>
        <v>#DIV/0!</v>
      </c>
      <c r="BK148">
        <f t="shared" si="135"/>
        <v>1.850639965765425E-2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1199.98</v>
      </c>
      <c r="CQ148">
        <f t="shared" si="147"/>
        <v>1009.488728370688</v>
      </c>
      <c r="CR148">
        <f t="shared" si="148"/>
        <v>0.84125462788603811</v>
      </c>
      <c r="CS148">
        <f t="shared" si="149"/>
        <v>0.16202143182005371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1658323793.5</v>
      </c>
      <c r="CZ148">
        <v>848.04371428571437</v>
      </c>
      <c r="DA148">
        <v>876.39728571428554</v>
      </c>
      <c r="DB148">
        <v>33.874642857142859</v>
      </c>
      <c r="DC148">
        <v>31.4712</v>
      </c>
      <c r="DD148">
        <v>850.45857142857153</v>
      </c>
      <c r="DE148">
        <v>33.294414285714289</v>
      </c>
      <c r="DF148">
        <v>650.26485714285707</v>
      </c>
      <c r="DG148">
        <v>101.17528571428571</v>
      </c>
      <c r="DH148">
        <v>0.1002003142857143</v>
      </c>
      <c r="DI148">
        <v>33.892942857142863</v>
      </c>
      <c r="DJ148">
        <v>999.89999999999986</v>
      </c>
      <c r="DK148">
        <v>33.742800000000003</v>
      </c>
      <c r="DL148">
        <v>0</v>
      </c>
      <c r="DM148">
        <v>0</v>
      </c>
      <c r="DN148">
        <v>8998.3042857142846</v>
      </c>
      <c r="DO148">
        <v>0</v>
      </c>
      <c r="DP148">
        <v>30.226814285714291</v>
      </c>
      <c r="DQ148">
        <v>-28.353657142857141</v>
      </c>
      <c r="DR148">
        <v>877.7778571428571</v>
      </c>
      <c r="DS148">
        <v>904.87485714285708</v>
      </c>
      <c r="DT148">
        <v>2.4034242857142858</v>
      </c>
      <c r="DU148">
        <v>876.39728571428554</v>
      </c>
      <c r="DV148">
        <v>31.4712</v>
      </c>
      <c r="DW148">
        <v>3.4272742857142862</v>
      </c>
      <c r="DX148">
        <v>3.1841085714285708</v>
      </c>
      <c r="DY148">
        <v>26.26371428571429</v>
      </c>
      <c r="DZ148">
        <v>25.02337142857143</v>
      </c>
      <c r="EA148">
        <v>1199.98</v>
      </c>
      <c r="EB148">
        <v>0.95800714285714272</v>
      </c>
      <c r="EC148">
        <v>4.1993200000000001E-2</v>
      </c>
      <c r="ED148">
        <v>0</v>
      </c>
      <c r="EE148">
        <v>735.3561428571428</v>
      </c>
      <c r="EF148">
        <v>5.0001600000000002</v>
      </c>
      <c r="EG148">
        <v>9648.619999999999</v>
      </c>
      <c r="EH148">
        <v>9515.0128571428559</v>
      </c>
      <c r="EI148">
        <v>49.883571428571429</v>
      </c>
      <c r="EJ148">
        <v>52.080000000000013</v>
      </c>
      <c r="EK148">
        <v>50.883571428571443</v>
      </c>
      <c r="EL148">
        <v>51.472857142857137</v>
      </c>
      <c r="EM148">
        <v>51.464285714285722</v>
      </c>
      <c r="EN148">
        <v>1144.795714285714</v>
      </c>
      <c r="EO148">
        <v>50.184285714285707</v>
      </c>
      <c r="EP148">
        <v>0</v>
      </c>
      <c r="EQ148">
        <v>766306.79999995232</v>
      </c>
      <c r="ER148">
        <v>0</v>
      </c>
      <c r="ES148">
        <v>734.93352000000016</v>
      </c>
      <c r="ET148">
        <v>5.515615387780012</v>
      </c>
      <c r="EU148">
        <v>36.556153905153828</v>
      </c>
      <c r="EV148">
        <v>9645.1736000000019</v>
      </c>
      <c r="EW148">
        <v>15</v>
      </c>
      <c r="EX148">
        <v>1658316094</v>
      </c>
      <c r="EY148" t="s">
        <v>416</v>
      </c>
      <c r="EZ148">
        <v>1658316090.5</v>
      </c>
      <c r="FA148">
        <v>1658316094</v>
      </c>
      <c r="FB148">
        <v>11</v>
      </c>
      <c r="FC148">
        <v>-0.13300000000000001</v>
      </c>
      <c r="FD148">
        <v>0.107</v>
      </c>
      <c r="FE148">
        <v>-1.72</v>
      </c>
      <c r="FF148">
        <v>0.44</v>
      </c>
      <c r="FG148">
        <v>415</v>
      </c>
      <c r="FH148">
        <v>29</v>
      </c>
      <c r="FI148">
        <v>0.15</v>
      </c>
      <c r="FJ148">
        <v>0.28000000000000003</v>
      </c>
      <c r="FK148">
        <v>-28.188677500000001</v>
      </c>
      <c r="FL148">
        <v>-1.037775984990605</v>
      </c>
      <c r="FM148">
        <v>0.12943339887274091</v>
      </c>
      <c r="FN148">
        <v>0</v>
      </c>
      <c r="FO148">
        <v>734.5386176470588</v>
      </c>
      <c r="FP148">
        <v>6.3147899081405807</v>
      </c>
      <c r="FQ148">
        <v>0.66163385176866241</v>
      </c>
      <c r="FR148">
        <v>0</v>
      </c>
      <c r="FS148">
        <v>2.421354</v>
      </c>
      <c r="FT148">
        <v>5.2836923076918701E-2</v>
      </c>
      <c r="FU148">
        <v>1.424709317720634E-2</v>
      </c>
      <c r="FV148">
        <v>1</v>
      </c>
      <c r="FW148">
        <v>1</v>
      </c>
      <c r="FX148">
        <v>3</v>
      </c>
      <c r="FY148" t="s">
        <v>423</v>
      </c>
      <c r="FZ148">
        <v>3.3683700000000001</v>
      </c>
      <c r="GA148">
        <v>2.89391</v>
      </c>
      <c r="GB148">
        <v>0.16275899999999999</v>
      </c>
      <c r="GC148">
        <v>0.168348</v>
      </c>
      <c r="GD148">
        <v>0.13952000000000001</v>
      </c>
      <c r="GE148">
        <v>0.135884</v>
      </c>
      <c r="GF148">
        <v>28785.1</v>
      </c>
      <c r="GG148">
        <v>24871</v>
      </c>
      <c r="GH148">
        <v>30741.599999999999</v>
      </c>
      <c r="GI148">
        <v>27886.400000000001</v>
      </c>
      <c r="GJ148">
        <v>34858.300000000003</v>
      </c>
      <c r="GK148">
        <v>34003.9</v>
      </c>
      <c r="GL148">
        <v>40076.6</v>
      </c>
      <c r="GM148">
        <v>38872.699999999997</v>
      </c>
      <c r="GN148">
        <v>2.3368500000000001</v>
      </c>
      <c r="GO148">
        <v>1.6043499999999999</v>
      </c>
      <c r="GP148">
        <v>0</v>
      </c>
      <c r="GQ148">
        <v>7.5541399999999995E-2</v>
      </c>
      <c r="GR148">
        <v>999.9</v>
      </c>
      <c r="GS148">
        <v>32.5289</v>
      </c>
      <c r="GT148">
        <v>66.8</v>
      </c>
      <c r="GU148">
        <v>34.700000000000003</v>
      </c>
      <c r="GV148">
        <v>36.677799999999998</v>
      </c>
      <c r="GW148">
        <v>50.661900000000003</v>
      </c>
      <c r="GX148">
        <v>39.931899999999999</v>
      </c>
      <c r="GY148">
        <v>1</v>
      </c>
      <c r="GZ148">
        <v>0.77659299999999998</v>
      </c>
      <c r="HA148">
        <v>2.80931</v>
      </c>
      <c r="HB148">
        <v>20.185500000000001</v>
      </c>
      <c r="HC148">
        <v>5.2137000000000002</v>
      </c>
      <c r="HD148">
        <v>11.9742</v>
      </c>
      <c r="HE148">
        <v>4.9896000000000003</v>
      </c>
      <c r="HF148">
        <v>3.2924799999999999</v>
      </c>
      <c r="HG148">
        <v>8286.2999999999993</v>
      </c>
      <c r="HH148">
        <v>9999</v>
      </c>
      <c r="HI148">
        <v>9999</v>
      </c>
      <c r="HJ148">
        <v>969.8</v>
      </c>
      <c r="HK148">
        <v>4.9712800000000001</v>
      </c>
      <c r="HL148">
        <v>1.8739300000000001</v>
      </c>
      <c r="HM148">
        <v>1.8702399999999999</v>
      </c>
      <c r="HN148">
        <v>1.86975</v>
      </c>
      <c r="HO148">
        <v>1.87452</v>
      </c>
      <c r="HP148">
        <v>1.8711800000000001</v>
      </c>
      <c r="HQ148">
        <v>1.8666100000000001</v>
      </c>
      <c r="HR148">
        <v>1.8777299999999999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-2.4209999999999998</v>
      </c>
      <c r="IG148">
        <v>0.58069999999999999</v>
      </c>
      <c r="IH148">
        <v>-1.4143203888967211</v>
      </c>
      <c r="II148">
        <v>1.7196870422270779E-5</v>
      </c>
      <c r="IJ148">
        <v>-2.1741833173098589E-6</v>
      </c>
      <c r="IK148">
        <v>9.0595066644434051E-10</v>
      </c>
      <c r="IL148">
        <v>-5.0132855213330413E-2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128.4</v>
      </c>
      <c r="IU148">
        <v>128.4</v>
      </c>
      <c r="IV148">
        <v>1.94702</v>
      </c>
      <c r="IW148">
        <v>2.5354000000000001</v>
      </c>
      <c r="IX148">
        <v>1.49902</v>
      </c>
      <c r="IY148">
        <v>2.3034699999999999</v>
      </c>
      <c r="IZ148">
        <v>1.69678</v>
      </c>
      <c r="JA148">
        <v>2.3742700000000001</v>
      </c>
      <c r="JB148">
        <v>39.566600000000001</v>
      </c>
      <c r="JC148">
        <v>14.4297</v>
      </c>
      <c r="JD148">
        <v>18</v>
      </c>
      <c r="JE148">
        <v>728.77599999999995</v>
      </c>
      <c r="JF148">
        <v>308.43400000000003</v>
      </c>
      <c r="JG148">
        <v>30.008400000000002</v>
      </c>
      <c r="JH148">
        <v>36.986899999999999</v>
      </c>
      <c r="JI148">
        <v>30.0032</v>
      </c>
      <c r="JJ148">
        <v>36.419800000000002</v>
      </c>
      <c r="JK148">
        <v>36.417200000000001</v>
      </c>
      <c r="JL148">
        <v>39.009900000000002</v>
      </c>
      <c r="JM148">
        <v>21.026700000000002</v>
      </c>
      <c r="JN148">
        <v>100</v>
      </c>
      <c r="JO148">
        <v>30</v>
      </c>
      <c r="JP148">
        <v>889.61300000000006</v>
      </c>
      <c r="JQ148">
        <v>31.578199999999999</v>
      </c>
      <c r="JR148">
        <v>97.973299999999995</v>
      </c>
      <c r="JS148">
        <v>97.896100000000004</v>
      </c>
    </row>
    <row r="149" spans="1:279" x14ac:dyDescent="0.2">
      <c r="A149">
        <v>134</v>
      </c>
      <c r="B149">
        <v>1658323799.5</v>
      </c>
      <c r="C149">
        <v>531</v>
      </c>
      <c r="D149" t="s">
        <v>687</v>
      </c>
      <c r="E149" t="s">
        <v>688</v>
      </c>
      <c r="F149">
        <v>4</v>
      </c>
      <c r="G149">
        <v>1658323797.1875</v>
      </c>
      <c r="H149">
        <f t="shared" si="100"/>
        <v>2.7380936667705312E-3</v>
      </c>
      <c r="I149">
        <f t="shared" si="101"/>
        <v>2.7380936667705313</v>
      </c>
      <c r="J149">
        <f t="shared" si="102"/>
        <v>18.853506708126215</v>
      </c>
      <c r="K149">
        <f t="shared" si="103"/>
        <v>854.16912500000012</v>
      </c>
      <c r="L149">
        <f t="shared" si="104"/>
        <v>623.77662541126722</v>
      </c>
      <c r="M149">
        <f t="shared" si="105"/>
        <v>63.174377415301436</v>
      </c>
      <c r="N149">
        <f t="shared" si="106"/>
        <v>86.507894783120378</v>
      </c>
      <c r="O149">
        <f t="shared" si="107"/>
        <v>0.14868085148813412</v>
      </c>
      <c r="P149">
        <f t="shared" si="108"/>
        <v>2.7675099937683179</v>
      </c>
      <c r="Q149">
        <f t="shared" si="109"/>
        <v>0.14438161573623706</v>
      </c>
      <c r="R149">
        <f t="shared" si="110"/>
        <v>9.0614424058546569E-2</v>
      </c>
      <c r="S149">
        <f t="shared" si="111"/>
        <v>194.43154343275103</v>
      </c>
      <c r="T149">
        <f t="shared" si="112"/>
        <v>34.360072313512553</v>
      </c>
      <c r="U149">
        <f t="shared" si="113"/>
        <v>33.761174999999987</v>
      </c>
      <c r="V149">
        <f t="shared" si="114"/>
        <v>5.2722430093456625</v>
      </c>
      <c r="W149">
        <f t="shared" si="115"/>
        <v>64.61784425531286</v>
      </c>
      <c r="X149">
        <f t="shared" si="116"/>
        <v>3.4341480302455025</v>
      </c>
      <c r="Y149">
        <f t="shared" si="117"/>
        <v>5.314550601033317</v>
      </c>
      <c r="Z149">
        <f t="shared" si="118"/>
        <v>1.83809497910016</v>
      </c>
      <c r="AA149">
        <f t="shared" si="119"/>
        <v>-120.74993070458042</v>
      </c>
      <c r="AB149">
        <f t="shared" si="120"/>
        <v>21.352671050982824</v>
      </c>
      <c r="AC149">
        <f t="shared" si="121"/>
        <v>1.7814732312634227</v>
      </c>
      <c r="AD149">
        <f t="shared" si="122"/>
        <v>96.815757010416846</v>
      </c>
      <c r="AE149">
        <f t="shared" si="123"/>
        <v>28.656932203582745</v>
      </c>
      <c r="AF149">
        <f t="shared" si="124"/>
        <v>2.6447239733986718</v>
      </c>
      <c r="AG149">
        <f t="shared" si="125"/>
        <v>18.853506708126215</v>
      </c>
      <c r="AH149">
        <v>911.967016041433</v>
      </c>
      <c r="AI149">
        <v>887.3047818181816</v>
      </c>
      <c r="AJ149">
        <v>1.7410384040935489</v>
      </c>
      <c r="AK149">
        <v>63.139762686809448</v>
      </c>
      <c r="AL149">
        <f t="shared" si="126"/>
        <v>2.7380936667705313</v>
      </c>
      <c r="AM149">
        <v>31.549623355862131</v>
      </c>
      <c r="AN149">
        <v>33.929631515151499</v>
      </c>
      <c r="AO149">
        <v>1.0934232198447561E-2</v>
      </c>
      <c r="AP149">
        <v>90.997480818109025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47194.19478742424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1009.5331841620471</v>
      </c>
      <c r="BI149">
        <f t="shared" si="133"/>
        <v>18.853506708126215</v>
      </c>
      <c r="BJ149" t="e">
        <f t="shared" si="134"/>
        <v>#DIV/0!</v>
      </c>
      <c r="BK149">
        <f t="shared" si="135"/>
        <v>1.8675470013177802E-2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1200.0325</v>
      </c>
      <c r="CQ149">
        <f t="shared" si="147"/>
        <v>1009.5331841620471</v>
      </c>
      <c r="CR149">
        <f t="shared" si="148"/>
        <v>0.84125486948232409</v>
      </c>
      <c r="CS149">
        <f t="shared" si="149"/>
        <v>0.16202189810088563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1658323797.1875</v>
      </c>
      <c r="CZ149">
        <v>854.16912500000012</v>
      </c>
      <c r="DA149">
        <v>882.69450000000006</v>
      </c>
      <c r="DB149">
        <v>33.908387500000003</v>
      </c>
      <c r="DC149">
        <v>31.550912499999999</v>
      </c>
      <c r="DD149">
        <v>856.59462499999995</v>
      </c>
      <c r="DE149">
        <v>33.327137500000013</v>
      </c>
      <c r="DF149">
        <v>650.28362500000003</v>
      </c>
      <c r="DG149">
        <v>101.177125</v>
      </c>
      <c r="DH149">
        <v>0.100118875</v>
      </c>
      <c r="DI149">
        <v>33.904287500000002</v>
      </c>
      <c r="DJ149">
        <v>999.9</v>
      </c>
      <c r="DK149">
        <v>33.761174999999987</v>
      </c>
      <c r="DL149">
        <v>0</v>
      </c>
      <c r="DM149">
        <v>0</v>
      </c>
      <c r="DN149">
        <v>8997.7350000000006</v>
      </c>
      <c r="DO149">
        <v>0</v>
      </c>
      <c r="DP149">
        <v>30.171087499999999</v>
      </c>
      <c r="DQ149">
        <v>-28.525475</v>
      </c>
      <c r="DR149">
        <v>884.14925000000005</v>
      </c>
      <c r="DS149">
        <v>911.45174999999995</v>
      </c>
      <c r="DT149">
        <v>2.3574649999999999</v>
      </c>
      <c r="DU149">
        <v>882.69450000000006</v>
      </c>
      <c r="DV149">
        <v>31.550912499999999</v>
      </c>
      <c r="DW149">
        <v>3.4307525000000001</v>
      </c>
      <c r="DX149">
        <v>3.1922312499999999</v>
      </c>
      <c r="DY149">
        <v>26.280887499999999</v>
      </c>
      <c r="DZ149">
        <v>25.066112499999999</v>
      </c>
      <c r="EA149">
        <v>1200.0325</v>
      </c>
      <c r="EB149">
        <v>0.95799875000000001</v>
      </c>
      <c r="EC149">
        <v>4.2001625000000001E-2</v>
      </c>
      <c r="ED149">
        <v>0</v>
      </c>
      <c r="EE149">
        <v>735.75262499999997</v>
      </c>
      <c r="EF149">
        <v>5.0001600000000002</v>
      </c>
      <c r="EG149">
        <v>9652.5374999999985</v>
      </c>
      <c r="EH149">
        <v>9515.4212499999994</v>
      </c>
      <c r="EI149">
        <v>49.913874999999997</v>
      </c>
      <c r="EJ149">
        <v>52.101374999999997</v>
      </c>
      <c r="EK149">
        <v>50.898124999999993</v>
      </c>
      <c r="EL149">
        <v>51.515249999999988</v>
      </c>
      <c r="EM149">
        <v>51.507499999999993</v>
      </c>
      <c r="EN149">
        <v>1144.8387499999999</v>
      </c>
      <c r="EO149">
        <v>50.196250000000013</v>
      </c>
      <c r="EP149">
        <v>0</v>
      </c>
      <c r="EQ149">
        <v>766311</v>
      </c>
      <c r="ER149">
        <v>0</v>
      </c>
      <c r="ES149">
        <v>735.30619230769241</v>
      </c>
      <c r="ET149">
        <v>5.7054700864278498</v>
      </c>
      <c r="EU149">
        <v>44.438974352576821</v>
      </c>
      <c r="EV149">
        <v>9648.0415384615371</v>
      </c>
      <c r="EW149">
        <v>15</v>
      </c>
      <c r="EX149">
        <v>1658316094</v>
      </c>
      <c r="EY149" t="s">
        <v>416</v>
      </c>
      <c r="EZ149">
        <v>1658316090.5</v>
      </c>
      <c r="FA149">
        <v>1658316094</v>
      </c>
      <c r="FB149">
        <v>11</v>
      </c>
      <c r="FC149">
        <v>-0.13300000000000001</v>
      </c>
      <c r="FD149">
        <v>0.107</v>
      </c>
      <c r="FE149">
        <v>-1.72</v>
      </c>
      <c r="FF149">
        <v>0.44</v>
      </c>
      <c r="FG149">
        <v>415</v>
      </c>
      <c r="FH149">
        <v>29</v>
      </c>
      <c r="FI149">
        <v>0.15</v>
      </c>
      <c r="FJ149">
        <v>0.28000000000000003</v>
      </c>
      <c r="FK149">
        <v>-28.284057499999999</v>
      </c>
      <c r="FL149">
        <v>-1.2950195121950769</v>
      </c>
      <c r="FM149">
        <v>0.1540698021798885</v>
      </c>
      <c r="FN149">
        <v>0</v>
      </c>
      <c r="FO149">
        <v>734.96132352941186</v>
      </c>
      <c r="FP149">
        <v>6.0368678364189501</v>
      </c>
      <c r="FQ149">
        <v>0.63735573779890375</v>
      </c>
      <c r="FR149">
        <v>0</v>
      </c>
      <c r="FS149">
        <v>2.4116304999999998</v>
      </c>
      <c r="FT149">
        <v>-0.20051797373358121</v>
      </c>
      <c r="FU149">
        <v>2.9666998495803371E-2</v>
      </c>
      <c r="FV149">
        <v>0</v>
      </c>
      <c r="FW149">
        <v>0</v>
      </c>
      <c r="FX149">
        <v>3</v>
      </c>
      <c r="FY149" t="s">
        <v>426</v>
      </c>
      <c r="FZ149">
        <v>3.3681000000000001</v>
      </c>
      <c r="GA149">
        <v>2.8936899999999999</v>
      </c>
      <c r="GB149">
        <v>0.163601</v>
      </c>
      <c r="GC149">
        <v>0.16919799999999999</v>
      </c>
      <c r="GD149">
        <v>0.13963900000000001</v>
      </c>
      <c r="GE149">
        <v>0.13599700000000001</v>
      </c>
      <c r="GF149">
        <v>28754.1</v>
      </c>
      <c r="GG149">
        <v>24843.7</v>
      </c>
      <c r="GH149">
        <v>30739.599999999999</v>
      </c>
      <c r="GI149">
        <v>27884.7</v>
      </c>
      <c r="GJ149">
        <v>34851.300000000003</v>
      </c>
      <c r="GK149">
        <v>33997.599999999999</v>
      </c>
      <c r="GL149">
        <v>40074</v>
      </c>
      <c r="GM149">
        <v>38870.5</v>
      </c>
      <c r="GN149">
        <v>2.3365800000000001</v>
      </c>
      <c r="GO149">
        <v>1.6040300000000001</v>
      </c>
      <c r="GP149">
        <v>0</v>
      </c>
      <c r="GQ149">
        <v>7.5608499999999995E-2</v>
      </c>
      <c r="GR149">
        <v>999.9</v>
      </c>
      <c r="GS149">
        <v>32.545900000000003</v>
      </c>
      <c r="GT149">
        <v>66.8</v>
      </c>
      <c r="GU149">
        <v>34.700000000000003</v>
      </c>
      <c r="GV149">
        <v>36.677900000000001</v>
      </c>
      <c r="GW149">
        <v>50.691899999999997</v>
      </c>
      <c r="GX149">
        <v>40.204300000000003</v>
      </c>
      <c r="GY149">
        <v>1</v>
      </c>
      <c r="GZ149">
        <v>0.77929899999999996</v>
      </c>
      <c r="HA149">
        <v>2.8387199999999999</v>
      </c>
      <c r="HB149">
        <v>20.185099999999998</v>
      </c>
      <c r="HC149">
        <v>5.2144399999999997</v>
      </c>
      <c r="HD149">
        <v>11.9742</v>
      </c>
      <c r="HE149">
        <v>4.9897</v>
      </c>
      <c r="HF149">
        <v>3.2925800000000001</v>
      </c>
      <c r="HG149">
        <v>8286.2999999999993</v>
      </c>
      <c r="HH149">
        <v>9999</v>
      </c>
      <c r="HI149">
        <v>9999</v>
      </c>
      <c r="HJ149">
        <v>969.8</v>
      </c>
      <c r="HK149">
        <v>4.9712399999999999</v>
      </c>
      <c r="HL149">
        <v>1.8739300000000001</v>
      </c>
      <c r="HM149">
        <v>1.8702399999999999</v>
      </c>
      <c r="HN149">
        <v>1.86975</v>
      </c>
      <c r="HO149">
        <v>1.87449</v>
      </c>
      <c r="HP149">
        <v>1.8711899999999999</v>
      </c>
      <c r="HQ149">
        <v>1.86663</v>
      </c>
      <c r="HR149">
        <v>1.8777200000000001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-2.4329999999999998</v>
      </c>
      <c r="IG149">
        <v>0.58209999999999995</v>
      </c>
      <c r="IH149">
        <v>-1.4143203888967211</v>
      </c>
      <c r="II149">
        <v>1.7196870422270779E-5</v>
      </c>
      <c r="IJ149">
        <v>-2.1741833173098589E-6</v>
      </c>
      <c r="IK149">
        <v>9.0595066644434051E-10</v>
      </c>
      <c r="IL149">
        <v>-5.0132855213330413E-2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128.5</v>
      </c>
      <c r="IU149">
        <v>128.4</v>
      </c>
      <c r="IV149">
        <v>1.95923</v>
      </c>
      <c r="IW149">
        <v>2.5366200000000001</v>
      </c>
      <c r="IX149">
        <v>1.49902</v>
      </c>
      <c r="IY149">
        <v>2.3034699999999999</v>
      </c>
      <c r="IZ149">
        <v>1.69678</v>
      </c>
      <c r="JA149">
        <v>2.32178</v>
      </c>
      <c r="JB149">
        <v>39.566600000000001</v>
      </c>
      <c r="JC149">
        <v>14.4122</v>
      </c>
      <c r="JD149">
        <v>18</v>
      </c>
      <c r="JE149">
        <v>728.84799999999996</v>
      </c>
      <c r="JF149">
        <v>308.411</v>
      </c>
      <c r="JG149">
        <v>30.008299999999998</v>
      </c>
      <c r="JH149">
        <v>37.014699999999998</v>
      </c>
      <c r="JI149">
        <v>30.0032</v>
      </c>
      <c r="JJ149">
        <v>36.446899999999999</v>
      </c>
      <c r="JK149">
        <v>36.447400000000002</v>
      </c>
      <c r="JL149">
        <v>39.251600000000003</v>
      </c>
      <c r="JM149">
        <v>21.026700000000002</v>
      </c>
      <c r="JN149">
        <v>100</v>
      </c>
      <c r="JO149">
        <v>30</v>
      </c>
      <c r="JP149">
        <v>896.34400000000005</v>
      </c>
      <c r="JQ149">
        <v>31.563099999999999</v>
      </c>
      <c r="JR149">
        <v>97.966800000000006</v>
      </c>
      <c r="JS149">
        <v>97.8904</v>
      </c>
    </row>
    <row r="150" spans="1:279" x14ac:dyDescent="0.2">
      <c r="A150">
        <v>135</v>
      </c>
      <c r="B150">
        <v>1658323803.5</v>
      </c>
      <c r="C150">
        <v>535</v>
      </c>
      <c r="D150" t="s">
        <v>689</v>
      </c>
      <c r="E150" t="s">
        <v>690</v>
      </c>
      <c r="F150">
        <v>4</v>
      </c>
      <c r="G150">
        <v>1658323801.5</v>
      </c>
      <c r="H150">
        <f t="shared" si="100"/>
        <v>2.7537756623857751E-3</v>
      </c>
      <c r="I150">
        <f t="shared" si="101"/>
        <v>2.7537756623857752</v>
      </c>
      <c r="J150">
        <f t="shared" si="102"/>
        <v>19.045724604057799</v>
      </c>
      <c r="K150">
        <f t="shared" si="103"/>
        <v>861.35014285714283</v>
      </c>
      <c r="L150">
        <f t="shared" si="104"/>
        <v>629.75568818963552</v>
      </c>
      <c r="M150">
        <f t="shared" si="105"/>
        <v>63.779023001348882</v>
      </c>
      <c r="N150">
        <f t="shared" si="106"/>
        <v>87.233941040574138</v>
      </c>
      <c r="O150">
        <f t="shared" si="107"/>
        <v>0.1495055297209695</v>
      </c>
      <c r="P150">
        <f t="shared" si="108"/>
        <v>2.764969709200134</v>
      </c>
      <c r="Q150">
        <f t="shared" si="109"/>
        <v>0.14515535162610119</v>
      </c>
      <c r="R150">
        <f t="shared" si="110"/>
        <v>9.110239754288478E-2</v>
      </c>
      <c r="S150">
        <f t="shared" si="111"/>
        <v>194.42471532680523</v>
      </c>
      <c r="T150">
        <f t="shared" si="112"/>
        <v>34.368528857756736</v>
      </c>
      <c r="U150">
        <f t="shared" si="113"/>
        <v>33.778599999999997</v>
      </c>
      <c r="V150">
        <f t="shared" si="114"/>
        <v>5.2773785581797243</v>
      </c>
      <c r="W150">
        <f t="shared" si="115"/>
        <v>64.65928494369976</v>
      </c>
      <c r="X150">
        <f t="shared" si="116"/>
        <v>3.4387292810573147</v>
      </c>
      <c r="Y150">
        <f t="shared" si="117"/>
        <v>5.3182296773796534</v>
      </c>
      <c r="Z150">
        <f t="shared" si="118"/>
        <v>1.8386492771224097</v>
      </c>
      <c r="AA150">
        <f t="shared" si="119"/>
        <v>-121.44150671121268</v>
      </c>
      <c r="AB150">
        <f t="shared" si="120"/>
        <v>20.583753484836368</v>
      </c>
      <c r="AC150">
        <f t="shared" si="121"/>
        <v>1.7191501059692811</v>
      </c>
      <c r="AD150">
        <f t="shared" si="122"/>
        <v>95.286112206398187</v>
      </c>
      <c r="AE150">
        <f t="shared" si="123"/>
        <v>28.647968187936378</v>
      </c>
      <c r="AF150">
        <f t="shared" si="124"/>
        <v>2.6697371987169078</v>
      </c>
      <c r="AG150">
        <f t="shared" si="125"/>
        <v>19.045724604057799</v>
      </c>
      <c r="AH150">
        <v>918.86280683435382</v>
      </c>
      <c r="AI150">
        <v>894.16847272727261</v>
      </c>
      <c r="AJ150">
        <v>1.702042533297742</v>
      </c>
      <c r="AK150">
        <v>63.139762686809448</v>
      </c>
      <c r="AL150">
        <f t="shared" si="126"/>
        <v>2.7537756623857752</v>
      </c>
      <c r="AM150">
        <v>31.572980370801169</v>
      </c>
      <c r="AN150">
        <v>33.966779999999993</v>
      </c>
      <c r="AO150">
        <v>1.0933063805125509E-2</v>
      </c>
      <c r="AP150">
        <v>90.997480818109025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47122.615185391944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1009.498542656376</v>
      </c>
      <c r="BI150">
        <f t="shared" si="133"/>
        <v>19.045724604057799</v>
      </c>
      <c r="BJ150" t="e">
        <f t="shared" si="134"/>
        <v>#DIV/0!</v>
      </c>
      <c r="BK150">
        <f t="shared" si="135"/>
        <v>1.88665201575638E-2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1199.991428571429</v>
      </c>
      <c r="CQ150">
        <f t="shared" si="147"/>
        <v>1009.498542656376</v>
      </c>
      <c r="CR150">
        <f t="shared" si="148"/>
        <v>0.84125479450979768</v>
      </c>
      <c r="CS150">
        <f t="shared" si="149"/>
        <v>0.16202175340390956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1658323801.5</v>
      </c>
      <c r="CZ150">
        <v>861.35014285714283</v>
      </c>
      <c r="DA150">
        <v>889.90342857142866</v>
      </c>
      <c r="DB150">
        <v>33.954099999999997</v>
      </c>
      <c r="DC150">
        <v>31.574542857142859</v>
      </c>
      <c r="DD150">
        <v>863.78800000000012</v>
      </c>
      <c r="DE150">
        <v>33.371428571428567</v>
      </c>
      <c r="DF150">
        <v>650.31142857142856</v>
      </c>
      <c r="DG150">
        <v>101.17571428571431</v>
      </c>
      <c r="DH150">
        <v>0.1001045714285714</v>
      </c>
      <c r="DI150">
        <v>33.916685714285713</v>
      </c>
      <c r="DJ150">
        <v>999.89999999999986</v>
      </c>
      <c r="DK150">
        <v>33.778599999999997</v>
      </c>
      <c r="DL150">
        <v>0</v>
      </c>
      <c r="DM150">
        <v>0</v>
      </c>
      <c r="DN150">
        <v>8984.3771428571417</v>
      </c>
      <c r="DO150">
        <v>0</v>
      </c>
      <c r="DP150">
        <v>29.915299999999998</v>
      </c>
      <c r="DQ150">
        <v>-28.553142857142859</v>
      </c>
      <c r="DR150">
        <v>891.62471428571439</v>
      </c>
      <c r="DS150">
        <v>918.91771428571428</v>
      </c>
      <c r="DT150">
        <v>2.379565714285715</v>
      </c>
      <c r="DU150">
        <v>889.90342857142866</v>
      </c>
      <c r="DV150">
        <v>31.574542857142859</v>
      </c>
      <c r="DW150">
        <v>3.43533</v>
      </c>
      <c r="DX150">
        <v>3.1945785714285719</v>
      </c>
      <c r="DY150">
        <v>26.303485714285721</v>
      </c>
      <c r="DZ150">
        <v>25.078442857142861</v>
      </c>
      <c r="EA150">
        <v>1199.991428571429</v>
      </c>
      <c r="EB150">
        <v>0.95799942857142872</v>
      </c>
      <c r="EC150">
        <v>4.2000771428571428E-2</v>
      </c>
      <c r="ED150">
        <v>0</v>
      </c>
      <c r="EE150">
        <v>736.2124285714284</v>
      </c>
      <c r="EF150">
        <v>5.0001600000000002</v>
      </c>
      <c r="EG150">
        <v>9653.8914285714291</v>
      </c>
      <c r="EH150">
        <v>9515.1057142857153</v>
      </c>
      <c r="EI150">
        <v>49.982000000000014</v>
      </c>
      <c r="EJ150">
        <v>52.125</v>
      </c>
      <c r="EK150">
        <v>50.919428571428583</v>
      </c>
      <c r="EL150">
        <v>51.571285714285708</v>
      </c>
      <c r="EM150">
        <v>51.526571428571437</v>
      </c>
      <c r="EN150">
        <v>1144.8</v>
      </c>
      <c r="EO150">
        <v>50.191428571428567</v>
      </c>
      <c r="EP150">
        <v>0</v>
      </c>
      <c r="EQ150">
        <v>766314.60000014305</v>
      </c>
      <c r="ER150">
        <v>0</v>
      </c>
      <c r="ES150">
        <v>735.64730769230778</v>
      </c>
      <c r="ET150">
        <v>5.2804102457258821</v>
      </c>
      <c r="EU150">
        <v>43.264615376265738</v>
      </c>
      <c r="EV150">
        <v>9650.3980769230784</v>
      </c>
      <c r="EW150">
        <v>15</v>
      </c>
      <c r="EX150">
        <v>1658316094</v>
      </c>
      <c r="EY150" t="s">
        <v>416</v>
      </c>
      <c r="EZ150">
        <v>1658316090.5</v>
      </c>
      <c r="FA150">
        <v>1658316094</v>
      </c>
      <c r="FB150">
        <v>11</v>
      </c>
      <c r="FC150">
        <v>-0.13300000000000001</v>
      </c>
      <c r="FD150">
        <v>0.107</v>
      </c>
      <c r="FE150">
        <v>-1.72</v>
      </c>
      <c r="FF150">
        <v>0.44</v>
      </c>
      <c r="FG150">
        <v>415</v>
      </c>
      <c r="FH150">
        <v>29</v>
      </c>
      <c r="FI150">
        <v>0.15</v>
      </c>
      <c r="FJ150">
        <v>0.28000000000000003</v>
      </c>
      <c r="FK150">
        <v>-28.367705000000001</v>
      </c>
      <c r="FL150">
        <v>-1.3924210131331971</v>
      </c>
      <c r="FM150">
        <v>0.16013023754119601</v>
      </c>
      <c r="FN150">
        <v>0</v>
      </c>
      <c r="FO150">
        <v>735.38591176470584</v>
      </c>
      <c r="FP150">
        <v>5.5585179526922026</v>
      </c>
      <c r="FQ150">
        <v>0.58022756020917277</v>
      </c>
      <c r="FR150">
        <v>0</v>
      </c>
      <c r="FS150">
        <v>2.4026842500000001</v>
      </c>
      <c r="FT150">
        <v>-0.27402517823639699</v>
      </c>
      <c r="FU150">
        <v>3.2881166637415707E-2</v>
      </c>
      <c r="FV150">
        <v>0</v>
      </c>
      <c r="FW150">
        <v>0</v>
      </c>
      <c r="FX150">
        <v>3</v>
      </c>
      <c r="FY150" t="s">
        <v>426</v>
      </c>
      <c r="FZ150">
        <v>3.36816</v>
      </c>
      <c r="GA150">
        <v>2.8936799999999998</v>
      </c>
      <c r="GB150">
        <v>0.16442300000000001</v>
      </c>
      <c r="GC150">
        <v>0.170017</v>
      </c>
      <c r="GD150">
        <v>0.13972799999999999</v>
      </c>
      <c r="GE150">
        <v>0.136016</v>
      </c>
      <c r="GF150">
        <v>28722.7</v>
      </c>
      <c r="GG150">
        <v>24817</v>
      </c>
      <c r="GH150">
        <v>30736.5</v>
      </c>
      <c r="GI150">
        <v>27882.5</v>
      </c>
      <c r="GJ150">
        <v>34844.5</v>
      </c>
      <c r="GK150">
        <v>33994.300000000003</v>
      </c>
      <c r="GL150">
        <v>40070.199999999997</v>
      </c>
      <c r="GM150">
        <v>38867.599999999999</v>
      </c>
      <c r="GN150">
        <v>2.33623</v>
      </c>
      <c r="GO150">
        <v>1.6035200000000001</v>
      </c>
      <c r="GP150">
        <v>0</v>
      </c>
      <c r="GQ150">
        <v>7.5831999999999997E-2</v>
      </c>
      <c r="GR150">
        <v>999.9</v>
      </c>
      <c r="GS150">
        <v>32.561799999999998</v>
      </c>
      <c r="GT150">
        <v>66.8</v>
      </c>
      <c r="GU150">
        <v>34.700000000000003</v>
      </c>
      <c r="GV150">
        <v>36.674399999999999</v>
      </c>
      <c r="GW150">
        <v>50.751899999999999</v>
      </c>
      <c r="GX150">
        <v>40.773200000000003</v>
      </c>
      <c r="GY150">
        <v>1</v>
      </c>
      <c r="GZ150">
        <v>0.71382900000000005</v>
      </c>
      <c r="HA150">
        <v>2.9243100000000002</v>
      </c>
      <c r="HB150">
        <v>20.184799999999999</v>
      </c>
      <c r="HC150">
        <v>5.2134</v>
      </c>
      <c r="HD150">
        <v>11.974299999999999</v>
      </c>
      <c r="HE150">
        <v>4.9892000000000003</v>
      </c>
      <c r="HF150">
        <v>3.2924500000000001</v>
      </c>
      <c r="HG150">
        <v>8286.5</v>
      </c>
      <c r="HH150">
        <v>9999</v>
      </c>
      <c r="HI150">
        <v>9999</v>
      </c>
      <c r="HJ150">
        <v>969.8</v>
      </c>
      <c r="HK150">
        <v>4.9712500000000004</v>
      </c>
      <c r="HL150">
        <v>1.8739300000000001</v>
      </c>
      <c r="HM150">
        <v>1.87022</v>
      </c>
      <c r="HN150">
        <v>1.86975</v>
      </c>
      <c r="HO150">
        <v>1.8745099999999999</v>
      </c>
      <c r="HP150">
        <v>1.8711899999999999</v>
      </c>
      <c r="HQ150">
        <v>1.8666100000000001</v>
      </c>
      <c r="HR150">
        <v>1.8777200000000001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-2.4430000000000001</v>
      </c>
      <c r="IG150">
        <v>0.58309999999999995</v>
      </c>
      <c r="IH150">
        <v>-1.4143203888967211</v>
      </c>
      <c r="II150">
        <v>1.7196870422270779E-5</v>
      </c>
      <c r="IJ150">
        <v>-2.1741833173098589E-6</v>
      </c>
      <c r="IK150">
        <v>9.0595066644434051E-10</v>
      </c>
      <c r="IL150">
        <v>-5.0132855213330413E-2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128.6</v>
      </c>
      <c r="IU150">
        <v>128.5</v>
      </c>
      <c r="IV150">
        <v>1.97021</v>
      </c>
      <c r="IW150">
        <v>2.5415000000000001</v>
      </c>
      <c r="IX150">
        <v>1.49902</v>
      </c>
      <c r="IY150">
        <v>2.3034699999999999</v>
      </c>
      <c r="IZ150">
        <v>1.69678</v>
      </c>
      <c r="JA150">
        <v>2.2351100000000002</v>
      </c>
      <c r="JB150">
        <v>39.591700000000003</v>
      </c>
      <c r="JC150">
        <v>14.403499999999999</v>
      </c>
      <c r="JD150">
        <v>18</v>
      </c>
      <c r="JE150">
        <v>728.86</v>
      </c>
      <c r="JF150">
        <v>308.286</v>
      </c>
      <c r="JG150">
        <v>30.007999999999999</v>
      </c>
      <c r="JH150">
        <v>37.042499999999997</v>
      </c>
      <c r="JI150">
        <v>30.003399999999999</v>
      </c>
      <c r="JJ150">
        <v>36.4741</v>
      </c>
      <c r="JK150">
        <v>36.474800000000002</v>
      </c>
      <c r="JL150">
        <v>39.497199999999999</v>
      </c>
      <c r="JM150">
        <v>21.026700000000002</v>
      </c>
      <c r="JN150">
        <v>100</v>
      </c>
      <c r="JO150">
        <v>30</v>
      </c>
      <c r="JP150">
        <v>903.04100000000005</v>
      </c>
      <c r="JQ150">
        <v>31.5518</v>
      </c>
      <c r="JR150">
        <v>97.957400000000007</v>
      </c>
      <c r="JS150">
        <v>97.882900000000006</v>
      </c>
    </row>
    <row r="151" spans="1:279" x14ac:dyDescent="0.2">
      <c r="A151">
        <v>136</v>
      </c>
      <c r="B151">
        <v>1658323807.5</v>
      </c>
      <c r="C151">
        <v>539</v>
      </c>
      <c r="D151" t="s">
        <v>691</v>
      </c>
      <c r="E151" t="s">
        <v>692</v>
      </c>
      <c r="F151">
        <v>4</v>
      </c>
      <c r="G151">
        <v>1658323805.1875</v>
      </c>
      <c r="H151">
        <f t="shared" si="100"/>
        <v>2.7490570980328475E-3</v>
      </c>
      <c r="I151">
        <f t="shared" si="101"/>
        <v>2.7490570980328477</v>
      </c>
      <c r="J151">
        <f t="shared" si="102"/>
        <v>19.137986764909648</v>
      </c>
      <c r="K151">
        <f t="shared" si="103"/>
        <v>867.38062500000001</v>
      </c>
      <c r="L151">
        <f t="shared" si="104"/>
        <v>634.26891387686692</v>
      </c>
      <c r="M151">
        <f t="shared" si="105"/>
        <v>64.236435600329344</v>
      </c>
      <c r="N151">
        <f t="shared" si="106"/>
        <v>87.845137038518914</v>
      </c>
      <c r="O151">
        <f t="shared" si="107"/>
        <v>0.14924975259521137</v>
      </c>
      <c r="P151">
        <f t="shared" si="108"/>
        <v>2.7672617859569235</v>
      </c>
      <c r="Q151">
        <f t="shared" si="109"/>
        <v>0.14491769298142107</v>
      </c>
      <c r="R151">
        <f t="shared" si="110"/>
        <v>9.0952302758886369E-2</v>
      </c>
      <c r="S151">
        <f t="shared" si="111"/>
        <v>194.43361686248991</v>
      </c>
      <c r="T151">
        <f t="shared" si="112"/>
        <v>34.38287305014611</v>
      </c>
      <c r="U151">
        <f t="shared" si="113"/>
        <v>33.787500000000001</v>
      </c>
      <c r="V151">
        <f t="shared" si="114"/>
        <v>5.2800032713107292</v>
      </c>
      <c r="W151">
        <f t="shared" si="115"/>
        <v>64.663855229125744</v>
      </c>
      <c r="X151">
        <f t="shared" si="116"/>
        <v>3.4415359496654343</v>
      </c>
      <c r="Y151">
        <f t="shared" si="117"/>
        <v>5.3221941956150269</v>
      </c>
      <c r="Z151">
        <f t="shared" si="118"/>
        <v>1.8384673216452949</v>
      </c>
      <c r="AA151">
        <f t="shared" si="119"/>
        <v>-121.23341802324857</v>
      </c>
      <c r="AB151">
        <f t="shared" si="120"/>
        <v>21.264972553294697</v>
      </c>
      <c r="AC151">
        <f t="shared" si="121"/>
        <v>1.7747673329383964</v>
      </c>
      <c r="AD151">
        <f t="shared" si="122"/>
        <v>96.239938725474445</v>
      </c>
      <c r="AE151">
        <f t="shared" si="123"/>
        <v>28.711497931057711</v>
      </c>
      <c r="AF151">
        <f t="shared" si="124"/>
        <v>2.6913522381736814</v>
      </c>
      <c r="AG151">
        <f t="shared" si="125"/>
        <v>19.137986764909648</v>
      </c>
      <c r="AH151">
        <v>925.72124068315065</v>
      </c>
      <c r="AI151">
        <v>900.96432121212126</v>
      </c>
      <c r="AJ151">
        <v>1.6954973212837789</v>
      </c>
      <c r="AK151">
        <v>63.139762686809448</v>
      </c>
      <c r="AL151">
        <f t="shared" si="126"/>
        <v>2.7490570980328477</v>
      </c>
      <c r="AM151">
        <v>31.58189811071227</v>
      </c>
      <c r="AN151">
        <v>33.992569090909093</v>
      </c>
      <c r="AO151">
        <v>7.1200019050070536E-3</v>
      </c>
      <c r="AP151">
        <v>90.997480818109025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47183.422254451572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1009.5437247992178</v>
      </c>
      <c r="BI151">
        <f t="shared" si="133"/>
        <v>19.137986764909648</v>
      </c>
      <c r="BJ151" t="e">
        <f t="shared" si="134"/>
        <v>#DIV/0!</v>
      </c>
      <c r="BK151">
        <f t="shared" si="135"/>
        <v>1.8957065746425091E-2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1200.0450000000001</v>
      </c>
      <c r="CQ151">
        <f t="shared" si="147"/>
        <v>1009.5437247992178</v>
      </c>
      <c r="CR151">
        <f t="shared" si="148"/>
        <v>0.84125489027429612</v>
      </c>
      <c r="CS151">
        <f t="shared" si="149"/>
        <v>0.16202193822939132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1658323805.1875</v>
      </c>
      <c r="CZ151">
        <v>867.38062500000001</v>
      </c>
      <c r="DA151">
        <v>896.02462500000001</v>
      </c>
      <c r="DB151">
        <v>33.981637499999998</v>
      </c>
      <c r="DC151">
        <v>31.582887499999998</v>
      </c>
      <c r="DD151">
        <v>869.82887500000004</v>
      </c>
      <c r="DE151">
        <v>33.398125</v>
      </c>
      <c r="DF151">
        <v>650.31262500000003</v>
      </c>
      <c r="DG151">
        <v>101.17637499999999</v>
      </c>
      <c r="DH151">
        <v>9.9967250000000007E-2</v>
      </c>
      <c r="DI151">
        <v>33.930037499999997</v>
      </c>
      <c r="DJ151">
        <v>999.9</v>
      </c>
      <c r="DK151">
        <v>33.787500000000001</v>
      </c>
      <c r="DL151">
        <v>0</v>
      </c>
      <c r="DM151">
        <v>0</v>
      </c>
      <c r="DN151">
        <v>8996.4837499999994</v>
      </c>
      <c r="DO151">
        <v>0</v>
      </c>
      <c r="DP151">
        <v>29.658737500000001</v>
      </c>
      <c r="DQ151">
        <v>-28.643725</v>
      </c>
      <c r="DR151">
        <v>897.89249999999993</v>
      </c>
      <c r="DS151">
        <v>925.24637500000006</v>
      </c>
      <c r="DT151">
        <v>2.3987150000000002</v>
      </c>
      <c r="DU151">
        <v>896.02462500000001</v>
      </c>
      <c r="DV151">
        <v>31.582887499999998</v>
      </c>
      <c r="DW151">
        <v>3.4381325</v>
      </c>
      <c r="DX151">
        <v>3.1954400000000001</v>
      </c>
      <c r="DY151">
        <v>26.317299999999999</v>
      </c>
      <c r="DZ151">
        <v>25.082987500000002</v>
      </c>
      <c r="EA151">
        <v>1200.0450000000001</v>
      </c>
      <c r="EB151">
        <v>0.95799662500000005</v>
      </c>
      <c r="EC151">
        <v>4.2003649999999997E-2</v>
      </c>
      <c r="ED151">
        <v>0</v>
      </c>
      <c r="EE151">
        <v>736.49737500000003</v>
      </c>
      <c r="EF151">
        <v>5.0001600000000002</v>
      </c>
      <c r="EG151">
        <v>9656.7924999999996</v>
      </c>
      <c r="EH151">
        <v>9515.526249999999</v>
      </c>
      <c r="EI151">
        <v>50.023249999999997</v>
      </c>
      <c r="EJ151">
        <v>52.179250000000003</v>
      </c>
      <c r="EK151">
        <v>50.937249999999999</v>
      </c>
      <c r="EL151">
        <v>51.616750000000003</v>
      </c>
      <c r="EM151">
        <v>51.570124999999997</v>
      </c>
      <c r="EN151">
        <v>1144.8475000000001</v>
      </c>
      <c r="EO151">
        <v>50.197500000000012</v>
      </c>
      <c r="EP151">
        <v>0</v>
      </c>
      <c r="EQ151">
        <v>766318.79999995232</v>
      </c>
      <c r="ER151">
        <v>0</v>
      </c>
      <c r="ES151">
        <v>736.06096000000002</v>
      </c>
      <c r="ET151">
        <v>5.9091538442575251</v>
      </c>
      <c r="EU151">
        <v>37.284615485154738</v>
      </c>
      <c r="EV151">
        <v>9653.5680000000011</v>
      </c>
      <c r="EW151">
        <v>15</v>
      </c>
      <c r="EX151">
        <v>1658316094</v>
      </c>
      <c r="EY151" t="s">
        <v>416</v>
      </c>
      <c r="EZ151">
        <v>1658316090.5</v>
      </c>
      <c r="FA151">
        <v>1658316094</v>
      </c>
      <c r="FB151">
        <v>11</v>
      </c>
      <c r="FC151">
        <v>-0.13300000000000001</v>
      </c>
      <c r="FD151">
        <v>0.107</v>
      </c>
      <c r="FE151">
        <v>-1.72</v>
      </c>
      <c r="FF151">
        <v>0.44</v>
      </c>
      <c r="FG151">
        <v>415</v>
      </c>
      <c r="FH151">
        <v>29</v>
      </c>
      <c r="FI151">
        <v>0.15</v>
      </c>
      <c r="FJ151">
        <v>0.28000000000000003</v>
      </c>
      <c r="FK151">
        <v>-28.443437499999991</v>
      </c>
      <c r="FL151">
        <v>-1.6674833020637849</v>
      </c>
      <c r="FM151">
        <v>0.1719661153941377</v>
      </c>
      <c r="FN151">
        <v>0</v>
      </c>
      <c r="FO151">
        <v>735.70011764705885</v>
      </c>
      <c r="FP151">
        <v>5.6376164915454758</v>
      </c>
      <c r="FQ151">
        <v>0.58865953231277079</v>
      </c>
      <c r="FR151">
        <v>0</v>
      </c>
      <c r="FS151">
        <v>2.3964894999999999</v>
      </c>
      <c r="FT151">
        <v>-0.180797223264544</v>
      </c>
      <c r="FU151">
        <v>3.0389880301672782E-2</v>
      </c>
      <c r="FV151">
        <v>0</v>
      </c>
      <c r="FW151">
        <v>0</v>
      </c>
      <c r="FX151">
        <v>3</v>
      </c>
      <c r="FY151" t="s">
        <v>426</v>
      </c>
      <c r="FZ151">
        <v>3.3680300000000001</v>
      </c>
      <c r="GA151">
        <v>2.8936099999999998</v>
      </c>
      <c r="GB151">
        <v>0.165238</v>
      </c>
      <c r="GC151">
        <v>0.170852</v>
      </c>
      <c r="GD151">
        <v>0.139789</v>
      </c>
      <c r="GE151">
        <v>0.13603199999999999</v>
      </c>
      <c r="GF151">
        <v>28692.6</v>
      </c>
      <c r="GG151">
        <v>24789.9</v>
      </c>
      <c r="GH151">
        <v>30734.6</v>
      </c>
      <c r="GI151">
        <v>27880.3</v>
      </c>
      <c r="GJ151">
        <v>34840.199999999997</v>
      </c>
      <c r="GK151">
        <v>33991.4</v>
      </c>
      <c r="GL151">
        <v>40068</v>
      </c>
      <c r="GM151">
        <v>38865</v>
      </c>
      <c r="GN151">
        <v>2.33568</v>
      </c>
      <c r="GO151">
        <v>1.6033999999999999</v>
      </c>
      <c r="GP151">
        <v>0</v>
      </c>
      <c r="GQ151">
        <v>7.4721899999999994E-2</v>
      </c>
      <c r="GR151">
        <v>999.9</v>
      </c>
      <c r="GS151">
        <v>32.5792</v>
      </c>
      <c r="GT151">
        <v>66.8</v>
      </c>
      <c r="GU151">
        <v>34.700000000000003</v>
      </c>
      <c r="GV151">
        <v>36.678199999999997</v>
      </c>
      <c r="GW151">
        <v>50.631900000000002</v>
      </c>
      <c r="GX151">
        <v>40.769199999999998</v>
      </c>
      <c r="GY151">
        <v>1</v>
      </c>
      <c r="GZ151">
        <v>0.78506399999999998</v>
      </c>
      <c r="HA151">
        <v>2.8958599999999999</v>
      </c>
      <c r="HB151">
        <v>20.1844</v>
      </c>
      <c r="HC151">
        <v>5.2138499999999999</v>
      </c>
      <c r="HD151">
        <v>11.9742</v>
      </c>
      <c r="HE151">
        <v>4.9896500000000001</v>
      </c>
      <c r="HF151">
        <v>3.2924799999999999</v>
      </c>
      <c r="HG151">
        <v>8286.5</v>
      </c>
      <c r="HH151">
        <v>9999</v>
      </c>
      <c r="HI151">
        <v>9999</v>
      </c>
      <c r="HJ151">
        <v>969.8</v>
      </c>
      <c r="HK151">
        <v>4.9712300000000003</v>
      </c>
      <c r="HL151">
        <v>1.87392</v>
      </c>
      <c r="HM151">
        <v>1.87026</v>
      </c>
      <c r="HN151">
        <v>1.86974</v>
      </c>
      <c r="HO151">
        <v>1.8744799999999999</v>
      </c>
      <c r="HP151">
        <v>1.87117</v>
      </c>
      <c r="HQ151">
        <v>1.8666100000000001</v>
      </c>
      <c r="HR151">
        <v>1.87771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-2.4550000000000001</v>
      </c>
      <c r="IG151">
        <v>0.58389999999999997</v>
      </c>
      <c r="IH151">
        <v>-1.4143203888967211</v>
      </c>
      <c r="II151">
        <v>1.7196870422270779E-5</v>
      </c>
      <c r="IJ151">
        <v>-2.1741833173098589E-6</v>
      </c>
      <c r="IK151">
        <v>9.0595066644434051E-10</v>
      </c>
      <c r="IL151">
        <v>-5.0132855213330413E-2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128.6</v>
      </c>
      <c r="IU151">
        <v>128.6</v>
      </c>
      <c r="IV151">
        <v>1.9824200000000001</v>
      </c>
      <c r="IW151">
        <v>2.5305200000000001</v>
      </c>
      <c r="IX151">
        <v>1.49902</v>
      </c>
      <c r="IY151">
        <v>2.3034699999999999</v>
      </c>
      <c r="IZ151">
        <v>1.69678</v>
      </c>
      <c r="JA151">
        <v>2.3120099999999999</v>
      </c>
      <c r="JB151">
        <v>39.591700000000003</v>
      </c>
      <c r="JC151">
        <v>14.4122</v>
      </c>
      <c r="JD151">
        <v>18</v>
      </c>
      <c r="JE151">
        <v>728.7</v>
      </c>
      <c r="JF151">
        <v>308.36</v>
      </c>
      <c r="JG151">
        <v>30.008099999999999</v>
      </c>
      <c r="JH151">
        <v>37.073900000000002</v>
      </c>
      <c r="JI151">
        <v>30.003499999999999</v>
      </c>
      <c r="JJ151">
        <v>36.501300000000001</v>
      </c>
      <c r="JK151">
        <v>36.503300000000003</v>
      </c>
      <c r="JL151">
        <v>39.740699999999997</v>
      </c>
      <c r="JM151">
        <v>21.026700000000002</v>
      </c>
      <c r="JN151">
        <v>100</v>
      </c>
      <c r="JO151">
        <v>30</v>
      </c>
      <c r="JP151">
        <v>909.72900000000004</v>
      </c>
      <c r="JQ151">
        <v>31.546299999999999</v>
      </c>
      <c r="JR151">
        <v>97.951499999999996</v>
      </c>
      <c r="JS151">
        <v>97.875900000000001</v>
      </c>
    </row>
    <row r="152" spans="1:279" x14ac:dyDescent="0.2">
      <c r="A152">
        <v>137</v>
      </c>
      <c r="B152">
        <v>1658323811.5</v>
      </c>
      <c r="C152">
        <v>543</v>
      </c>
      <c r="D152" t="s">
        <v>693</v>
      </c>
      <c r="E152" t="s">
        <v>694</v>
      </c>
      <c r="F152">
        <v>4</v>
      </c>
      <c r="G152">
        <v>1658323809.5</v>
      </c>
      <c r="H152">
        <f t="shared" si="100"/>
        <v>2.7558100790308713E-3</v>
      </c>
      <c r="I152">
        <f t="shared" si="101"/>
        <v>2.7558100790308715</v>
      </c>
      <c r="J152">
        <f t="shared" si="102"/>
        <v>19.169001481053396</v>
      </c>
      <c r="K152">
        <f t="shared" si="103"/>
        <v>874.47928571428577</v>
      </c>
      <c r="L152">
        <f t="shared" si="104"/>
        <v>641.0725491305659</v>
      </c>
      <c r="M152">
        <f t="shared" si="105"/>
        <v>64.925575404175049</v>
      </c>
      <c r="N152">
        <f t="shared" si="106"/>
        <v>88.564189624142728</v>
      </c>
      <c r="O152">
        <f t="shared" si="107"/>
        <v>0.14945464062471464</v>
      </c>
      <c r="P152">
        <f t="shared" si="108"/>
        <v>2.7672210513449471</v>
      </c>
      <c r="Q152">
        <f t="shared" si="109"/>
        <v>0.14511080326996387</v>
      </c>
      <c r="R152">
        <f t="shared" si="110"/>
        <v>9.1074012271742097E-2</v>
      </c>
      <c r="S152">
        <f t="shared" si="111"/>
        <v>194.42647675535781</v>
      </c>
      <c r="T152">
        <f t="shared" si="112"/>
        <v>34.39826361309931</v>
      </c>
      <c r="U152">
        <f t="shared" si="113"/>
        <v>33.802671428571429</v>
      </c>
      <c r="V152">
        <f t="shared" si="114"/>
        <v>5.2844801186445673</v>
      </c>
      <c r="W152">
        <f t="shared" si="115"/>
        <v>64.648029208617018</v>
      </c>
      <c r="X152">
        <f t="shared" si="116"/>
        <v>3.4440125422830512</v>
      </c>
      <c r="Y152">
        <f t="shared" si="117"/>
        <v>5.3273279703072438</v>
      </c>
      <c r="Z152">
        <f t="shared" si="118"/>
        <v>1.8404675763615161</v>
      </c>
      <c r="AA152">
        <f t="shared" si="119"/>
        <v>-121.53122448526142</v>
      </c>
      <c r="AB152">
        <f t="shared" si="120"/>
        <v>21.578750226657291</v>
      </c>
      <c r="AC152">
        <f t="shared" si="121"/>
        <v>1.8012673011793392</v>
      </c>
      <c r="AD152">
        <f t="shared" si="122"/>
        <v>96.275269797933021</v>
      </c>
      <c r="AE152">
        <f t="shared" si="123"/>
        <v>28.973564110927502</v>
      </c>
      <c r="AF152">
        <f t="shared" si="124"/>
        <v>2.7113637164574294</v>
      </c>
      <c r="AG152">
        <f t="shared" si="125"/>
        <v>19.169001481053396</v>
      </c>
      <c r="AH152">
        <v>932.82481654005232</v>
      </c>
      <c r="AI152">
        <v>907.87612727272744</v>
      </c>
      <c r="AJ152">
        <v>1.736983042251157</v>
      </c>
      <c r="AK152">
        <v>63.139762686809448</v>
      </c>
      <c r="AL152">
        <f t="shared" si="126"/>
        <v>2.7558100790308715</v>
      </c>
      <c r="AM152">
        <v>31.588201817573179</v>
      </c>
      <c r="AN152">
        <v>34.013619999999982</v>
      </c>
      <c r="AO152">
        <v>5.5864282101346346E-3</v>
      </c>
      <c r="AP152">
        <v>90.997480818109025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47179.650695004872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1009.5070283706519</v>
      </c>
      <c r="BI152">
        <f t="shared" si="133"/>
        <v>19.169001481053396</v>
      </c>
      <c r="BJ152" t="e">
        <f t="shared" si="134"/>
        <v>#DIV/0!</v>
      </c>
      <c r="BK152">
        <f t="shared" si="135"/>
        <v>1.8988477486870235E-2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1200.001428571429</v>
      </c>
      <c r="CQ152">
        <f t="shared" si="147"/>
        <v>1009.5070283706519</v>
      </c>
      <c r="CR152">
        <f t="shared" si="148"/>
        <v>0.84125485548166745</v>
      </c>
      <c r="CS152">
        <f t="shared" si="149"/>
        <v>0.16202187107961827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1658323809.5</v>
      </c>
      <c r="CZ152">
        <v>874.47928571428577</v>
      </c>
      <c r="DA152">
        <v>903.40214285714296</v>
      </c>
      <c r="DB152">
        <v>34.006042857142852</v>
      </c>
      <c r="DC152">
        <v>31.58924285714286</v>
      </c>
      <c r="DD152">
        <v>876.93971428571433</v>
      </c>
      <c r="DE152">
        <v>33.421799999999998</v>
      </c>
      <c r="DF152">
        <v>650.23857142857139</v>
      </c>
      <c r="DG152">
        <v>101.17657142857141</v>
      </c>
      <c r="DH152">
        <v>9.9915128571428577E-2</v>
      </c>
      <c r="DI152">
        <v>33.947314285714278</v>
      </c>
      <c r="DJ152">
        <v>999.89999999999986</v>
      </c>
      <c r="DK152">
        <v>33.802671428571429</v>
      </c>
      <c r="DL152">
        <v>0</v>
      </c>
      <c r="DM152">
        <v>0</v>
      </c>
      <c r="DN152">
        <v>8996.25</v>
      </c>
      <c r="DO152">
        <v>0</v>
      </c>
      <c r="DP152">
        <v>29.488657142857139</v>
      </c>
      <c r="DQ152">
        <v>-28.92267142857143</v>
      </c>
      <c r="DR152">
        <v>905.26385714285709</v>
      </c>
      <c r="DS152">
        <v>932.87057142857134</v>
      </c>
      <c r="DT152">
        <v>2.4167985714285711</v>
      </c>
      <c r="DU152">
        <v>903.40214285714296</v>
      </c>
      <c r="DV152">
        <v>31.58924285714286</v>
      </c>
      <c r="DW152">
        <v>3.4406128571428569</v>
      </c>
      <c r="DX152">
        <v>3.1960899999999999</v>
      </c>
      <c r="DY152">
        <v>26.329514285714289</v>
      </c>
      <c r="DZ152">
        <v>25.086371428571429</v>
      </c>
      <c r="EA152">
        <v>1200.001428571429</v>
      </c>
      <c r="EB152">
        <v>0.95799742857142867</v>
      </c>
      <c r="EC152">
        <v>4.2002928571428573E-2</v>
      </c>
      <c r="ED152">
        <v>0</v>
      </c>
      <c r="EE152">
        <v>736.92514285714276</v>
      </c>
      <c r="EF152">
        <v>5.0001600000000002</v>
      </c>
      <c r="EG152">
        <v>9658.0585714285717</v>
      </c>
      <c r="EH152">
        <v>9515.1657142857148</v>
      </c>
      <c r="EI152">
        <v>50.026571428571437</v>
      </c>
      <c r="EJ152">
        <v>52.232000000000014</v>
      </c>
      <c r="EK152">
        <v>50.972857142857137</v>
      </c>
      <c r="EL152">
        <v>51.651571428571437</v>
      </c>
      <c r="EM152">
        <v>51.588999999999999</v>
      </c>
      <c r="EN152">
        <v>1144.8071428571429</v>
      </c>
      <c r="EO152">
        <v>50.194285714285719</v>
      </c>
      <c r="EP152">
        <v>0</v>
      </c>
      <c r="EQ152">
        <v>766323</v>
      </c>
      <c r="ER152">
        <v>0</v>
      </c>
      <c r="ES152">
        <v>736.43780769230773</v>
      </c>
      <c r="ET152">
        <v>4.989572635319858</v>
      </c>
      <c r="EU152">
        <v>25.97982903044349</v>
      </c>
      <c r="EV152">
        <v>9655.7634615384613</v>
      </c>
      <c r="EW152">
        <v>15</v>
      </c>
      <c r="EX152">
        <v>1658316094</v>
      </c>
      <c r="EY152" t="s">
        <v>416</v>
      </c>
      <c r="EZ152">
        <v>1658316090.5</v>
      </c>
      <c r="FA152">
        <v>1658316094</v>
      </c>
      <c r="FB152">
        <v>11</v>
      </c>
      <c r="FC152">
        <v>-0.13300000000000001</v>
      </c>
      <c r="FD152">
        <v>0.107</v>
      </c>
      <c r="FE152">
        <v>-1.72</v>
      </c>
      <c r="FF152">
        <v>0.44</v>
      </c>
      <c r="FG152">
        <v>415</v>
      </c>
      <c r="FH152">
        <v>29</v>
      </c>
      <c r="FI152">
        <v>0.15</v>
      </c>
      <c r="FJ152">
        <v>0.28000000000000003</v>
      </c>
      <c r="FK152">
        <v>-28.5832275</v>
      </c>
      <c r="FL152">
        <v>-1.7395958724202349</v>
      </c>
      <c r="FM152">
        <v>0.1783098286515637</v>
      </c>
      <c r="FN152">
        <v>0</v>
      </c>
      <c r="FO152">
        <v>736.08935294117646</v>
      </c>
      <c r="FP152">
        <v>5.9384873895092927</v>
      </c>
      <c r="FQ152">
        <v>0.60884364274817815</v>
      </c>
      <c r="FR152">
        <v>0</v>
      </c>
      <c r="FS152">
        <v>2.3916982500000001</v>
      </c>
      <c r="FT152">
        <v>4.7224052532833939E-2</v>
      </c>
      <c r="FU152">
        <v>2.5044589923524381E-2</v>
      </c>
      <c r="FV152">
        <v>1</v>
      </c>
      <c r="FW152">
        <v>1</v>
      </c>
      <c r="FX152">
        <v>3</v>
      </c>
      <c r="FY152" t="s">
        <v>423</v>
      </c>
      <c r="FZ152">
        <v>3.36816</v>
      </c>
      <c r="GA152">
        <v>2.8936999999999999</v>
      </c>
      <c r="GB152">
        <v>0.16606599999999999</v>
      </c>
      <c r="GC152">
        <v>0.17169300000000001</v>
      </c>
      <c r="GD152">
        <v>0.13983499999999999</v>
      </c>
      <c r="GE152">
        <v>0.13603499999999999</v>
      </c>
      <c r="GF152">
        <v>28662.6</v>
      </c>
      <c r="GG152">
        <v>24762.799999999999</v>
      </c>
      <c r="GH152">
        <v>30733.200000000001</v>
      </c>
      <c r="GI152">
        <v>27878.400000000001</v>
      </c>
      <c r="GJ152">
        <v>34837.300000000003</v>
      </c>
      <c r="GK152">
        <v>33988.699999999997</v>
      </c>
      <c r="GL152">
        <v>40066.6</v>
      </c>
      <c r="GM152">
        <v>38862</v>
      </c>
      <c r="GN152">
        <v>2.3357299999999999</v>
      </c>
      <c r="GO152">
        <v>1.6029</v>
      </c>
      <c r="GP152">
        <v>0</v>
      </c>
      <c r="GQ152">
        <v>7.5302999999999995E-2</v>
      </c>
      <c r="GR152">
        <v>999.9</v>
      </c>
      <c r="GS152">
        <v>32.597200000000001</v>
      </c>
      <c r="GT152">
        <v>66.8</v>
      </c>
      <c r="GU152">
        <v>34.700000000000003</v>
      </c>
      <c r="GV152">
        <v>36.680100000000003</v>
      </c>
      <c r="GW152">
        <v>50.691899999999997</v>
      </c>
      <c r="GX152">
        <v>40.320500000000003</v>
      </c>
      <c r="GY152">
        <v>1</v>
      </c>
      <c r="GZ152">
        <v>0.78813500000000003</v>
      </c>
      <c r="HA152">
        <v>2.9238</v>
      </c>
      <c r="HB152">
        <v>20.183599999999998</v>
      </c>
      <c r="HC152">
        <v>5.2138499999999999</v>
      </c>
      <c r="HD152">
        <v>11.9749</v>
      </c>
      <c r="HE152">
        <v>4.9897499999999999</v>
      </c>
      <c r="HF152">
        <v>3.2925</v>
      </c>
      <c r="HG152">
        <v>8286.7000000000007</v>
      </c>
      <c r="HH152">
        <v>9999</v>
      </c>
      <c r="HI152">
        <v>9999</v>
      </c>
      <c r="HJ152">
        <v>969.8</v>
      </c>
      <c r="HK152">
        <v>4.9712300000000003</v>
      </c>
      <c r="HL152">
        <v>1.8739300000000001</v>
      </c>
      <c r="HM152">
        <v>1.8702399999999999</v>
      </c>
      <c r="HN152">
        <v>1.86975</v>
      </c>
      <c r="HO152">
        <v>1.87449</v>
      </c>
      <c r="HP152">
        <v>1.87117</v>
      </c>
      <c r="HQ152">
        <v>1.8666100000000001</v>
      </c>
      <c r="HR152">
        <v>1.87774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-2.4660000000000002</v>
      </c>
      <c r="IG152">
        <v>0.58460000000000001</v>
      </c>
      <c r="IH152">
        <v>-1.4143203888967211</v>
      </c>
      <c r="II152">
        <v>1.7196870422270779E-5</v>
      </c>
      <c r="IJ152">
        <v>-2.1741833173098589E-6</v>
      </c>
      <c r="IK152">
        <v>9.0595066644434051E-10</v>
      </c>
      <c r="IL152">
        <v>-5.0132855213330413E-2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128.69999999999999</v>
      </c>
      <c r="IU152">
        <v>128.6</v>
      </c>
      <c r="IV152">
        <v>1.9946299999999999</v>
      </c>
      <c r="IW152">
        <v>2.5329600000000001</v>
      </c>
      <c r="IX152">
        <v>1.49902</v>
      </c>
      <c r="IY152">
        <v>2.3034699999999999</v>
      </c>
      <c r="IZ152">
        <v>1.69678</v>
      </c>
      <c r="JA152">
        <v>2.3840300000000001</v>
      </c>
      <c r="JB152">
        <v>39.591700000000003</v>
      </c>
      <c r="JC152">
        <v>14.420999999999999</v>
      </c>
      <c r="JD152">
        <v>18</v>
      </c>
      <c r="JE152">
        <v>729.08</v>
      </c>
      <c r="JF152">
        <v>308.24200000000002</v>
      </c>
      <c r="JG152">
        <v>30.007899999999999</v>
      </c>
      <c r="JH152">
        <v>37.1036</v>
      </c>
      <c r="JI152">
        <v>30.003599999999999</v>
      </c>
      <c r="JJ152">
        <v>36.530900000000003</v>
      </c>
      <c r="JK152">
        <v>36.532600000000002</v>
      </c>
      <c r="JL152">
        <v>39.978700000000003</v>
      </c>
      <c r="JM152">
        <v>21.026700000000002</v>
      </c>
      <c r="JN152">
        <v>100</v>
      </c>
      <c r="JO152">
        <v>30</v>
      </c>
      <c r="JP152">
        <v>916.40800000000002</v>
      </c>
      <c r="JQ152">
        <v>31.546299999999999</v>
      </c>
      <c r="JR152">
        <v>97.947900000000004</v>
      </c>
      <c r="JS152">
        <v>97.868899999999996</v>
      </c>
    </row>
    <row r="153" spans="1:279" x14ac:dyDescent="0.2">
      <c r="A153">
        <v>138</v>
      </c>
      <c r="B153">
        <v>1658323815.5</v>
      </c>
      <c r="C153">
        <v>547</v>
      </c>
      <c r="D153" t="s">
        <v>695</v>
      </c>
      <c r="E153" t="s">
        <v>696</v>
      </c>
      <c r="F153">
        <v>4</v>
      </c>
      <c r="G153">
        <v>1658323813.1875</v>
      </c>
      <c r="H153">
        <f t="shared" si="100"/>
        <v>2.7458409033096205E-3</v>
      </c>
      <c r="I153">
        <f t="shared" si="101"/>
        <v>2.7458409033096207</v>
      </c>
      <c r="J153">
        <f t="shared" si="102"/>
        <v>19.019268767155474</v>
      </c>
      <c r="K153">
        <f t="shared" si="103"/>
        <v>880.67562499999997</v>
      </c>
      <c r="L153">
        <f t="shared" si="104"/>
        <v>647.46554702895196</v>
      </c>
      <c r="M153">
        <f t="shared" si="105"/>
        <v>65.571283942015398</v>
      </c>
      <c r="N153">
        <f t="shared" si="106"/>
        <v>89.189350279212121</v>
      </c>
      <c r="O153">
        <f t="shared" si="107"/>
        <v>0.1485711934433781</v>
      </c>
      <c r="P153">
        <f t="shared" si="108"/>
        <v>2.7690292541087027</v>
      </c>
      <c r="Q153">
        <f t="shared" si="109"/>
        <v>0.14428048065596191</v>
      </c>
      <c r="R153">
        <f t="shared" si="110"/>
        <v>9.055048229035538E-2</v>
      </c>
      <c r="S153">
        <f t="shared" si="111"/>
        <v>194.42894023762736</v>
      </c>
      <c r="T153">
        <f t="shared" si="112"/>
        <v>34.415843202529828</v>
      </c>
      <c r="U153">
        <f t="shared" si="113"/>
        <v>33.820712499999999</v>
      </c>
      <c r="V153">
        <f t="shared" si="114"/>
        <v>5.2898080485911914</v>
      </c>
      <c r="W153">
        <f t="shared" si="115"/>
        <v>64.622557319839103</v>
      </c>
      <c r="X153">
        <f t="shared" si="116"/>
        <v>3.4455618917997466</v>
      </c>
      <c r="Y153">
        <f t="shared" si="117"/>
        <v>5.3318253481465989</v>
      </c>
      <c r="Z153">
        <f t="shared" si="118"/>
        <v>1.8442461567914448</v>
      </c>
      <c r="AA153">
        <f t="shared" si="119"/>
        <v>-121.09158383595427</v>
      </c>
      <c r="AB153">
        <f t="shared" si="120"/>
        <v>21.157261457030774</v>
      </c>
      <c r="AC153">
        <f t="shared" si="121"/>
        <v>1.7652167432517603</v>
      </c>
      <c r="AD153">
        <f t="shared" si="122"/>
        <v>96.259834601955617</v>
      </c>
      <c r="AE153">
        <f t="shared" si="123"/>
        <v>28.944055678700085</v>
      </c>
      <c r="AF153">
        <f t="shared" si="124"/>
        <v>2.7225808087539627</v>
      </c>
      <c r="AG153">
        <f t="shared" si="125"/>
        <v>19.019268767155474</v>
      </c>
      <c r="AH153">
        <v>939.74314462819939</v>
      </c>
      <c r="AI153">
        <v>914.87280606060619</v>
      </c>
      <c r="AJ153">
        <v>1.7536890800036249</v>
      </c>
      <c r="AK153">
        <v>63.139762686809448</v>
      </c>
      <c r="AL153">
        <f t="shared" si="126"/>
        <v>2.7458409033096207</v>
      </c>
      <c r="AM153">
        <v>31.59437040431532</v>
      </c>
      <c r="AN153">
        <v>34.028529090909068</v>
      </c>
      <c r="AO153">
        <v>2.4089808180459212E-3</v>
      </c>
      <c r="AP153">
        <v>90.997480818109025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47226.904269301325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1009.5242622992888</v>
      </c>
      <c r="BI153">
        <f t="shared" si="133"/>
        <v>19.019268767155474</v>
      </c>
      <c r="BJ153" t="e">
        <f t="shared" si="134"/>
        <v>#DIV/0!</v>
      </c>
      <c r="BK153">
        <f t="shared" si="135"/>
        <v>1.8839833253573576E-2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1200.0225</v>
      </c>
      <c r="CQ153">
        <f t="shared" si="147"/>
        <v>1009.5242622992888</v>
      </c>
      <c r="CR153">
        <f t="shared" si="148"/>
        <v>0.84125444506189573</v>
      </c>
      <c r="CS153">
        <f t="shared" si="149"/>
        <v>0.16202107896945878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1658323813.1875</v>
      </c>
      <c r="CZ153">
        <v>880.67562499999997</v>
      </c>
      <c r="DA153">
        <v>909.59637499999997</v>
      </c>
      <c r="DB153">
        <v>34.02225</v>
      </c>
      <c r="DC153">
        <v>31.59545</v>
      </c>
      <c r="DD153">
        <v>883.14650000000006</v>
      </c>
      <c r="DE153">
        <v>33.437525000000008</v>
      </c>
      <c r="DF153">
        <v>650.22725000000003</v>
      </c>
      <c r="DG153">
        <v>101.173875</v>
      </c>
      <c r="DH153">
        <v>9.9905887499999999E-2</v>
      </c>
      <c r="DI153">
        <v>33.9624375</v>
      </c>
      <c r="DJ153">
        <v>999.9</v>
      </c>
      <c r="DK153">
        <v>33.820712499999999</v>
      </c>
      <c r="DL153">
        <v>0</v>
      </c>
      <c r="DM153">
        <v>0</v>
      </c>
      <c r="DN153">
        <v>9006.09375</v>
      </c>
      <c r="DO153">
        <v>0</v>
      </c>
      <c r="DP153">
        <v>29.328787500000001</v>
      </c>
      <c r="DQ153">
        <v>-28.920762499999999</v>
      </c>
      <c r="DR153">
        <v>911.69350000000009</v>
      </c>
      <c r="DS153">
        <v>939.27300000000002</v>
      </c>
      <c r="DT153">
        <v>2.4268087500000002</v>
      </c>
      <c r="DU153">
        <v>909.59637499999997</v>
      </c>
      <c r="DV153">
        <v>31.59545</v>
      </c>
      <c r="DW153">
        <v>3.4421587499999999</v>
      </c>
      <c r="DX153">
        <v>3.1966299999999999</v>
      </c>
      <c r="DY153">
        <v>26.337125</v>
      </c>
      <c r="DZ153">
        <v>25.089212499999999</v>
      </c>
      <c r="EA153">
        <v>1200.0225</v>
      </c>
      <c r="EB153">
        <v>0.95800887499999998</v>
      </c>
      <c r="EC153">
        <v>4.1991287500000002E-2</v>
      </c>
      <c r="ED153">
        <v>0</v>
      </c>
      <c r="EE153">
        <v>737.07775000000004</v>
      </c>
      <c r="EF153">
        <v>5.0001600000000002</v>
      </c>
      <c r="EG153">
        <v>9660.0587500000001</v>
      </c>
      <c r="EH153">
        <v>9515.3824999999997</v>
      </c>
      <c r="EI153">
        <v>50.054374999999993</v>
      </c>
      <c r="EJ153">
        <v>52.273249999999997</v>
      </c>
      <c r="EK153">
        <v>51.054625000000001</v>
      </c>
      <c r="EL153">
        <v>51.710624999999993</v>
      </c>
      <c r="EM153">
        <v>51.648249999999997</v>
      </c>
      <c r="EN153">
        <v>1144.84375</v>
      </c>
      <c r="EO153">
        <v>50.178750000000001</v>
      </c>
      <c r="EP153">
        <v>0</v>
      </c>
      <c r="EQ153">
        <v>766326.60000014305</v>
      </c>
      <c r="ER153">
        <v>0</v>
      </c>
      <c r="ES153">
        <v>736.71392307692304</v>
      </c>
      <c r="ET153">
        <v>4.7583589574832557</v>
      </c>
      <c r="EU153">
        <v>29.457094052230719</v>
      </c>
      <c r="EV153">
        <v>9657.5276923076908</v>
      </c>
      <c r="EW153">
        <v>15</v>
      </c>
      <c r="EX153">
        <v>1658316094</v>
      </c>
      <c r="EY153" t="s">
        <v>416</v>
      </c>
      <c r="EZ153">
        <v>1658316090.5</v>
      </c>
      <c r="FA153">
        <v>1658316094</v>
      </c>
      <c r="FB153">
        <v>11</v>
      </c>
      <c r="FC153">
        <v>-0.13300000000000001</v>
      </c>
      <c r="FD153">
        <v>0.107</v>
      </c>
      <c r="FE153">
        <v>-1.72</v>
      </c>
      <c r="FF153">
        <v>0.44</v>
      </c>
      <c r="FG153">
        <v>415</v>
      </c>
      <c r="FH153">
        <v>29</v>
      </c>
      <c r="FI153">
        <v>0.15</v>
      </c>
      <c r="FJ153">
        <v>0.28000000000000003</v>
      </c>
      <c r="FK153">
        <v>-28.697532500000001</v>
      </c>
      <c r="FL153">
        <v>-1.7259365853657209</v>
      </c>
      <c r="FM153">
        <v>0.1776865799483745</v>
      </c>
      <c r="FN153">
        <v>0</v>
      </c>
      <c r="FO153">
        <v>736.44170588235295</v>
      </c>
      <c r="FP153">
        <v>5.1477463614755878</v>
      </c>
      <c r="FQ153">
        <v>0.54476873287510108</v>
      </c>
      <c r="FR153">
        <v>0</v>
      </c>
      <c r="FS153">
        <v>2.3936549999999999</v>
      </c>
      <c r="FT153">
        <v>0.26104322701687771</v>
      </c>
      <c r="FU153">
        <v>2.5668395450436698E-2</v>
      </c>
      <c r="FV153">
        <v>0</v>
      </c>
      <c r="FW153">
        <v>0</v>
      </c>
      <c r="FX153">
        <v>3</v>
      </c>
      <c r="FY153" t="s">
        <v>426</v>
      </c>
      <c r="FZ153">
        <v>3.3681399999999999</v>
      </c>
      <c r="GA153">
        <v>2.8934799999999998</v>
      </c>
      <c r="GB153">
        <v>0.16689699999999999</v>
      </c>
      <c r="GC153">
        <v>0.17251</v>
      </c>
      <c r="GD153">
        <v>0.13986299999999999</v>
      </c>
      <c r="GE153">
        <v>0.136047</v>
      </c>
      <c r="GF153">
        <v>28631.7</v>
      </c>
      <c r="GG153">
        <v>24736.6</v>
      </c>
      <c r="GH153">
        <v>30731</v>
      </c>
      <c r="GI153">
        <v>27876.7</v>
      </c>
      <c r="GJ153">
        <v>34833.4</v>
      </c>
      <c r="GK153">
        <v>33986.5</v>
      </c>
      <c r="GL153">
        <v>40063.4</v>
      </c>
      <c r="GM153">
        <v>38860</v>
      </c>
      <c r="GN153">
        <v>2.3349799999999998</v>
      </c>
      <c r="GO153">
        <v>1.6026499999999999</v>
      </c>
      <c r="GP153">
        <v>0</v>
      </c>
      <c r="GQ153">
        <v>7.4729299999999999E-2</v>
      </c>
      <c r="GR153">
        <v>999.9</v>
      </c>
      <c r="GS153">
        <v>32.615400000000001</v>
      </c>
      <c r="GT153">
        <v>66.8</v>
      </c>
      <c r="GU153">
        <v>34.700000000000003</v>
      </c>
      <c r="GV153">
        <v>36.6768</v>
      </c>
      <c r="GW153">
        <v>50.931899999999999</v>
      </c>
      <c r="GX153">
        <v>39.927900000000001</v>
      </c>
      <c r="GY153">
        <v>1</v>
      </c>
      <c r="GZ153">
        <v>0.79124499999999998</v>
      </c>
      <c r="HA153">
        <v>2.9510999999999998</v>
      </c>
      <c r="HB153">
        <v>20.1828</v>
      </c>
      <c r="HC153">
        <v>5.2108499999999998</v>
      </c>
      <c r="HD153">
        <v>11.9742</v>
      </c>
      <c r="HE153">
        <v>4.9883499999999996</v>
      </c>
      <c r="HF153">
        <v>3.2919800000000001</v>
      </c>
      <c r="HG153">
        <v>8286.7000000000007</v>
      </c>
      <c r="HH153">
        <v>9999</v>
      </c>
      <c r="HI153">
        <v>9999</v>
      </c>
      <c r="HJ153">
        <v>969.8</v>
      </c>
      <c r="HK153">
        <v>4.9712399999999999</v>
      </c>
      <c r="HL153">
        <v>1.8739300000000001</v>
      </c>
      <c r="HM153">
        <v>1.8702399999999999</v>
      </c>
      <c r="HN153">
        <v>1.86972</v>
      </c>
      <c r="HO153">
        <v>1.8745000000000001</v>
      </c>
      <c r="HP153">
        <v>1.8711599999999999</v>
      </c>
      <c r="HQ153">
        <v>1.8666100000000001</v>
      </c>
      <c r="HR153">
        <v>1.87774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-2.4769999999999999</v>
      </c>
      <c r="IG153">
        <v>0.58489999999999998</v>
      </c>
      <c r="IH153">
        <v>-1.4143203888967211</v>
      </c>
      <c r="II153">
        <v>1.7196870422270779E-5</v>
      </c>
      <c r="IJ153">
        <v>-2.1741833173098589E-6</v>
      </c>
      <c r="IK153">
        <v>9.0595066644434051E-10</v>
      </c>
      <c r="IL153">
        <v>-5.0132855213330413E-2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128.80000000000001</v>
      </c>
      <c r="IU153">
        <v>128.69999999999999</v>
      </c>
      <c r="IV153">
        <v>2.00684</v>
      </c>
      <c r="IW153">
        <v>2.5305200000000001</v>
      </c>
      <c r="IX153">
        <v>1.49902</v>
      </c>
      <c r="IY153">
        <v>2.3046899999999999</v>
      </c>
      <c r="IZ153">
        <v>1.69678</v>
      </c>
      <c r="JA153">
        <v>2.3962400000000001</v>
      </c>
      <c r="JB153">
        <v>39.591700000000003</v>
      </c>
      <c r="JC153">
        <v>14.4122</v>
      </c>
      <c r="JD153">
        <v>18</v>
      </c>
      <c r="JE153">
        <v>728.76300000000003</v>
      </c>
      <c r="JF153">
        <v>308.26</v>
      </c>
      <c r="JG153">
        <v>30.0078</v>
      </c>
      <c r="JH153">
        <v>37.1342</v>
      </c>
      <c r="JI153">
        <v>30.003699999999998</v>
      </c>
      <c r="JJ153">
        <v>36.559199999999997</v>
      </c>
      <c r="JK153">
        <v>36.562899999999999</v>
      </c>
      <c r="JL153">
        <v>40.215200000000003</v>
      </c>
      <c r="JM153">
        <v>21.026700000000002</v>
      </c>
      <c r="JN153">
        <v>100</v>
      </c>
      <c r="JO153">
        <v>30</v>
      </c>
      <c r="JP153">
        <v>923.08600000000001</v>
      </c>
      <c r="JQ153">
        <v>31.683700000000002</v>
      </c>
      <c r="JR153">
        <v>97.940299999999993</v>
      </c>
      <c r="JS153">
        <v>97.863299999999995</v>
      </c>
    </row>
    <row r="154" spans="1:279" x14ac:dyDescent="0.2">
      <c r="A154">
        <v>139</v>
      </c>
      <c r="B154">
        <v>1658323819.5</v>
      </c>
      <c r="C154">
        <v>551</v>
      </c>
      <c r="D154" t="s">
        <v>697</v>
      </c>
      <c r="E154" t="s">
        <v>698</v>
      </c>
      <c r="F154">
        <v>4</v>
      </c>
      <c r="G154">
        <v>1658323817.5</v>
      </c>
      <c r="H154">
        <f t="shared" si="100"/>
        <v>2.7432469431808259E-3</v>
      </c>
      <c r="I154">
        <f t="shared" si="101"/>
        <v>2.743246943180826</v>
      </c>
      <c r="J154">
        <f t="shared" si="102"/>
        <v>19.229542672142927</v>
      </c>
      <c r="K154">
        <f t="shared" si="103"/>
        <v>887.89528571428571</v>
      </c>
      <c r="L154">
        <f t="shared" si="104"/>
        <v>651.65088672526667</v>
      </c>
      <c r="M154">
        <f t="shared" si="105"/>
        <v>65.993638952503275</v>
      </c>
      <c r="N154">
        <f t="shared" si="106"/>
        <v>89.918454968299471</v>
      </c>
      <c r="O154">
        <f t="shared" si="107"/>
        <v>0.14821657848709113</v>
      </c>
      <c r="P154">
        <f t="shared" si="108"/>
        <v>2.7636494584630058</v>
      </c>
      <c r="Q154">
        <f t="shared" si="109"/>
        <v>0.143937951925945</v>
      </c>
      <c r="R154">
        <f t="shared" si="110"/>
        <v>9.0335349448221858E-2</v>
      </c>
      <c r="S154">
        <f t="shared" si="111"/>
        <v>194.42859132681295</v>
      </c>
      <c r="T154">
        <f t="shared" si="112"/>
        <v>34.430750499997835</v>
      </c>
      <c r="U154">
        <f t="shared" si="113"/>
        <v>33.834285714285713</v>
      </c>
      <c r="V154">
        <f t="shared" si="114"/>
        <v>5.2938195998578301</v>
      </c>
      <c r="W154">
        <f t="shared" si="115"/>
        <v>64.60176048271687</v>
      </c>
      <c r="X154">
        <f t="shared" si="116"/>
        <v>3.4470274369362497</v>
      </c>
      <c r="Y154">
        <f t="shared" si="117"/>
        <v>5.335810372936268</v>
      </c>
      <c r="Z154">
        <f t="shared" si="118"/>
        <v>1.8467921629215804</v>
      </c>
      <c r="AA154">
        <f t="shared" si="119"/>
        <v>-120.97719019427443</v>
      </c>
      <c r="AB154">
        <f t="shared" si="120"/>
        <v>21.089018000613834</v>
      </c>
      <c r="AC154">
        <f t="shared" si="121"/>
        <v>1.7631804687220949</v>
      </c>
      <c r="AD154">
        <f t="shared" si="122"/>
        <v>96.303599601874438</v>
      </c>
      <c r="AE154">
        <f t="shared" si="123"/>
        <v>28.954258467179947</v>
      </c>
      <c r="AF154">
        <f t="shared" si="124"/>
        <v>2.7287315784131683</v>
      </c>
      <c r="AG154">
        <f t="shared" si="125"/>
        <v>19.229542672142927</v>
      </c>
      <c r="AH154">
        <v>946.71585006590487</v>
      </c>
      <c r="AI154">
        <v>921.7662242424243</v>
      </c>
      <c r="AJ154">
        <v>1.722752846719233</v>
      </c>
      <c r="AK154">
        <v>63.139762686809448</v>
      </c>
      <c r="AL154">
        <f t="shared" si="126"/>
        <v>2.743246943180826</v>
      </c>
      <c r="AM154">
        <v>31.60334578826177</v>
      </c>
      <c r="AN154">
        <v>34.043607272727257</v>
      </c>
      <c r="AO154">
        <v>8.534150172951029E-4</v>
      </c>
      <c r="AP154">
        <v>90.997480818109025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47077.32072488284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1009.5189426563795</v>
      </c>
      <c r="BI154">
        <f t="shared" si="133"/>
        <v>19.229542672142927</v>
      </c>
      <c r="BJ154" t="e">
        <f t="shared" si="134"/>
        <v>#DIV/0!</v>
      </c>
      <c r="BK154">
        <f t="shared" si="135"/>
        <v>1.9048223722819519E-2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1200.015714285714</v>
      </c>
      <c r="CQ154">
        <f t="shared" si="147"/>
        <v>1009.5189426563795</v>
      </c>
      <c r="CR154">
        <f t="shared" si="148"/>
        <v>0.8412547691154828</v>
      </c>
      <c r="CS154">
        <f t="shared" si="149"/>
        <v>0.16202170439288188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1658323817.5</v>
      </c>
      <c r="CZ154">
        <v>887.89528571428571</v>
      </c>
      <c r="DA154">
        <v>916.84657142857145</v>
      </c>
      <c r="DB154">
        <v>34.037500000000001</v>
      </c>
      <c r="DC154">
        <v>31.605428571428568</v>
      </c>
      <c r="DD154">
        <v>890.37842857142857</v>
      </c>
      <c r="DE154">
        <v>33.452314285714287</v>
      </c>
      <c r="DF154">
        <v>650.27342857142855</v>
      </c>
      <c r="DG154">
        <v>101.1712857142857</v>
      </c>
      <c r="DH154">
        <v>0.10017772857142861</v>
      </c>
      <c r="DI154">
        <v>33.975828571428572</v>
      </c>
      <c r="DJ154">
        <v>999.89999999999986</v>
      </c>
      <c r="DK154">
        <v>33.834285714285713</v>
      </c>
      <c r="DL154">
        <v>0</v>
      </c>
      <c r="DM154">
        <v>0</v>
      </c>
      <c r="DN154">
        <v>8977.767142857143</v>
      </c>
      <c r="DO154">
        <v>0</v>
      </c>
      <c r="DP154">
        <v>28.970128571428571</v>
      </c>
      <c r="DQ154">
        <v>-28.951314285714279</v>
      </c>
      <c r="DR154">
        <v>919.18185714285721</v>
      </c>
      <c r="DS154">
        <v>946.76957142857134</v>
      </c>
      <c r="DT154">
        <v>2.4320728571428569</v>
      </c>
      <c r="DU154">
        <v>916.84657142857145</v>
      </c>
      <c r="DV154">
        <v>31.605428571428568</v>
      </c>
      <c r="DW154">
        <v>3.443618571428571</v>
      </c>
      <c r="DX154">
        <v>3.1975628571428572</v>
      </c>
      <c r="DY154">
        <v>26.344285714285711</v>
      </c>
      <c r="DZ154">
        <v>25.094100000000001</v>
      </c>
      <c r="EA154">
        <v>1200.015714285714</v>
      </c>
      <c r="EB154">
        <v>0.95799657142857131</v>
      </c>
      <c r="EC154">
        <v>4.200371428571429E-2</v>
      </c>
      <c r="ED154">
        <v>0</v>
      </c>
      <c r="EE154">
        <v>737.28628571428567</v>
      </c>
      <c r="EF154">
        <v>5.0001600000000002</v>
      </c>
      <c r="EG154">
        <v>9662.0899999999983</v>
      </c>
      <c r="EH154">
        <v>9515.2885714285749</v>
      </c>
      <c r="EI154">
        <v>50.133857142857153</v>
      </c>
      <c r="EJ154">
        <v>52.311999999999998</v>
      </c>
      <c r="EK154">
        <v>51.053285714285721</v>
      </c>
      <c r="EL154">
        <v>51.758571428571429</v>
      </c>
      <c r="EM154">
        <v>51.696285714285708</v>
      </c>
      <c r="EN154">
        <v>1144.8242857142859</v>
      </c>
      <c r="EO154">
        <v>50.191428571428567</v>
      </c>
      <c r="EP154">
        <v>0</v>
      </c>
      <c r="EQ154">
        <v>766330.79999995232</v>
      </c>
      <c r="ER154">
        <v>0</v>
      </c>
      <c r="ES154">
        <v>737.02599999999995</v>
      </c>
      <c r="ET154">
        <v>4.0466923096461889</v>
      </c>
      <c r="EU154">
        <v>27.123076889181199</v>
      </c>
      <c r="EV154">
        <v>9659.7867999999999</v>
      </c>
      <c r="EW154">
        <v>15</v>
      </c>
      <c r="EX154">
        <v>1658316094</v>
      </c>
      <c r="EY154" t="s">
        <v>416</v>
      </c>
      <c r="EZ154">
        <v>1658316090.5</v>
      </c>
      <c r="FA154">
        <v>1658316094</v>
      </c>
      <c r="FB154">
        <v>11</v>
      </c>
      <c r="FC154">
        <v>-0.13300000000000001</v>
      </c>
      <c r="FD154">
        <v>0.107</v>
      </c>
      <c r="FE154">
        <v>-1.72</v>
      </c>
      <c r="FF154">
        <v>0.44</v>
      </c>
      <c r="FG154">
        <v>415</v>
      </c>
      <c r="FH154">
        <v>29</v>
      </c>
      <c r="FI154">
        <v>0.15</v>
      </c>
      <c r="FJ154">
        <v>0.28000000000000003</v>
      </c>
      <c r="FK154">
        <v>-28.7673243902439</v>
      </c>
      <c r="FL154">
        <v>-1.5872550522647779</v>
      </c>
      <c r="FM154">
        <v>0.17033437385716141</v>
      </c>
      <c r="FN154">
        <v>0</v>
      </c>
      <c r="FO154">
        <v>736.68741176470587</v>
      </c>
      <c r="FP154">
        <v>4.32559204839509</v>
      </c>
      <c r="FQ154">
        <v>0.46945732861571959</v>
      </c>
      <c r="FR154">
        <v>0</v>
      </c>
      <c r="FS154">
        <v>2.4053009756097561</v>
      </c>
      <c r="FT154">
        <v>0.2305496864111517</v>
      </c>
      <c r="FU154">
        <v>2.3434780260916749E-2</v>
      </c>
      <c r="FV154">
        <v>0</v>
      </c>
      <c r="FW154">
        <v>0</v>
      </c>
      <c r="FX154">
        <v>3</v>
      </c>
      <c r="FY154" t="s">
        <v>426</v>
      </c>
      <c r="FZ154">
        <v>3.3679800000000002</v>
      </c>
      <c r="GA154">
        <v>2.8940399999999999</v>
      </c>
      <c r="GB154">
        <v>0.16770499999999999</v>
      </c>
      <c r="GC154">
        <v>0.173323</v>
      </c>
      <c r="GD154">
        <v>0.13988900000000001</v>
      </c>
      <c r="GE154">
        <v>0.13606099999999999</v>
      </c>
      <c r="GF154">
        <v>28601.200000000001</v>
      </c>
      <c r="GG154">
        <v>24710.1</v>
      </c>
      <c r="GH154">
        <v>30728.400000000001</v>
      </c>
      <c r="GI154">
        <v>27874.5</v>
      </c>
      <c r="GJ154">
        <v>34829.800000000003</v>
      </c>
      <c r="GK154">
        <v>33983.5</v>
      </c>
      <c r="GL154">
        <v>40060.300000000003</v>
      </c>
      <c r="GM154">
        <v>38857.199999999997</v>
      </c>
      <c r="GN154">
        <v>2.3350300000000002</v>
      </c>
      <c r="GO154">
        <v>1.60205</v>
      </c>
      <c r="GP154">
        <v>0</v>
      </c>
      <c r="GQ154">
        <v>7.4997499999999995E-2</v>
      </c>
      <c r="GR154">
        <v>999.9</v>
      </c>
      <c r="GS154">
        <v>32.632800000000003</v>
      </c>
      <c r="GT154">
        <v>66.8</v>
      </c>
      <c r="GU154">
        <v>34.700000000000003</v>
      </c>
      <c r="GV154">
        <v>36.678400000000003</v>
      </c>
      <c r="GW154">
        <v>50.841900000000003</v>
      </c>
      <c r="GX154">
        <v>40.3125</v>
      </c>
      <c r="GY154">
        <v>1</v>
      </c>
      <c r="GZ154">
        <v>0.79443299999999994</v>
      </c>
      <c r="HA154">
        <v>2.9788100000000002</v>
      </c>
      <c r="HB154">
        <v>20.183</v>
      </c>
      <c r="HC154">
        <v>5.2138499999999999</v>
      </c>
      <c r="HD154">
        <v>11.9754</v>
      </c>
      <c r="HE154">
        <v>4.9896500000000001</v>
      </c>
      <c r="HF154">
        <v>3.2924000000000002</v>
      </c>
      <c r="HG154">
        <v>8286.7000000000007</v>
      </c>
      <c r="HH154">
        <v>9999</v>
      </c>
      <c r="HI154">
        <v>9999</v>
      </c>
      <c r="HJ154">
        <v>969.8</v>
      </c>
      <c r="HK154">
        <v>4.9712399999999999</v>
      </c>
      <c r="HL154">
        <v>1.8739300000000001</v>
      </c>
      <c r="HM154">
        <v>1.8702300000000001</v>
      </c>
      <c r="HN154">
        <v>1.8697699999999999</v>
      </c>
      <c r="HO154">
        <v>1.8745099999999999</v>
      </c>
      <c r="HP154">
        <v>1.8711800000000001</v>
      </c>
      <c r="HQ154">
        <v>1.86663</v>
      </c>
      <c r="HR154">
        <v>1.87775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-2.4889999999999999</v>
      </c>
      <c r="IG154">
        <v>0.58540000000000003</v>
      </c>
      <c r="IH154">
        <v>-1.4143203888967211</v>
      </c>
      <c r="II154">
        <v>1.7196870422270779E-5</v>
      </c>
      <c r="IJ154">
        <v>-2.1741833173098589E-6</v>
      </c>
      <c r="IK154">
        <v>9.0595066644434051E-10</v>
      </c>
      <c r="IL154">
        <v>-5.0132855213330413E-2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128.80000000000001</v>
      </c>
      <c r="IU154">
        <v>128.80000000000001</v>
      </c>
      <c r="IV154">
        <v>2.0178199999999999</v>
      </c>
      <c r="IW154">
        <v>2.5366200000000001</v>
      </c>
      <c r="IX154">
        <v>1.49902</v>
      </c>
      <c r="IY154">
        <v>2.3034699999999999</v>
      </c>
      <c r="IZ154">
        <v>1.69678</v>
      </c>
      <c r="JA154">
        <v>2.3022499999999999</v>
      </c>
      <c r="JB154">
        <v>39.591700000000003</v>
      </c>
      <c r="JC154">
        <v>14.403499999999999</v>
      </c>
      <c r="JD154">
        <v>18</v>
      </c>
      <c r="JE154">
        <v>729.15099999999995</v>
      </c>
      <c r="JF154">
        <v>308.09199999999998</v>
      </c>
      <c r="JG154">
        <v>30.0078</v>
      </c>
      <c r="JH154">
        <v>37.165700000000001</v>
      </c>
      <c r="JI154">
        <v>30.003799999999998</v>
      </c>
      <c r="JJ154">
        <v>36.589700000000001</v>
      </c>
      <c r="JK154">
        <v>36.592700000000001</v>
      </c>
      <c r="JL154">
        <v>40.427399999999999</v>
      </c>
      <c r="JM154">
        <v>21.026700000000002</v>
      </c>
      <c r="JN154">
        <v>100</v>
      </c>
      <c r="JO154">
        <v>30</v>
      </c>
      <c r="JP154">
        <v>929.76400000000001</v>
      </c>
      <c r="JQ154">
        <v>31.73</v>
      </c>
      <c r="JR154">
        <v>97.932400000000001</v>
      </c>
      <c r="JS154">
        <v>97.855900000000005</v>
      </c>
    </row>
    <row r="155" spans="1:279" x14ac:dyDescent="0.2">
      <c r="A155">
        <v>140</v>
      </c>
      <c r="B155">
        <v>1658323823.5</v>
      </c>
      <c r="C155">
        <v>555</v>
      </c>
      <c r="D155" t="s">
        <v>699</v>
      </c>
      <c r="E155" t="s">
        <v>700</v>
      </c>
      <c r="F155">
        <v>4</v>
      </c>
      <c r="G155">
        <v>1658323821.1875</v>
      </c>
      <c r="H155">
        <f t="shared" si="100"/>
        <v>2.7489992981306229E-3</v>
      </c>
      <c r="I155">
        <f t="shared" si="101"/>
        <v>2.7489992981306228</v>
      </c>
      <c r="J155">
        <f t="shared" si="102"/>
        <v>19.395708738133308</v>
      </c>
      <c r="K155">
        <f t="shared" si="103"/>
        <v>893.97537499999999</v>
      </c>
      <c r="L155">
        <f t="shared" si="104"/>
        <v>655.77267238031504</v>
      </c>
      <c r="M155">
        <f t="shared" si="105"/>
        <v>66.408720753569838</v>
      </c>
      <c r="N155">
        <f t="shared" si="106"/>
        <v>90.531007983987124</v>
      </c>
      <c r="O155">
        <f t="shared" si="107"/>
        <v>0.14826560898563262</v>
      </c>
      <c r="P155">
        <f t="shared" si="108"/>
        <v>2.7676469726953834</v>
      </c>
      <c r="Q155">
        <f t="shared" si="109"/>
        <v>0.14399018717339751</v>
      </c>
      <c r="R155">
        <f t="shared" si="110"/>
        <v>9.0367727354317307E-2</v>
      </c>
      <c r="S155">
        <f t="shared" si="111"/>
        <v>194.42933736252036</v>
      </c>
      <c r="T155">
        <f t="shared" si="112"/>
        <v>34.441934002688555</v>
      </c>
      <c r="U155">
        <f t="shared" si="113"/>
        <v>33.848975000000003</v>
      </c>
      <c r="V155">
        <f t="shared" si="114"/>
        <v>5.2981639857770473</v>
      </c>
      <c r="W155">
        <f t="shared" si="115"/>
        <v>64.577319360608286</v>
      </c>
      <c r="X155">
        <f t="shared" si="116"/>
        <v>3.4482922165800622</v>
      </c>
      <c r="Y155">
        <f t="shared" si="117"/>
        <v>5.3397884129013509</v>
      </c>
      <c r="Z155">
        <f t="shared" si="118"/>
        <v>1.849871769196985</v>
      </c>
      <c r="AA155">
        <f t="shared" si="119"/>
        <v>-121.23086904756047</v>
      </c>
      <c r="AB155">
        <f t="shared" si="120"/>
        <v>20.921020696886327</v>
      </c>
      <c r="AC155">
        <f t="shared" si="121"/>
        <v>1.7468478318416718</v>
      </c>
      <c r="AD155">
        <f t="shared" si="122"/>
        <v>95.86633684368789</v>
      </c>
      <c r="AE155">
        <f t="shared" si="123"/>
        <v>28.800304117956262</v>
      </c>
      <c r="AF155">
        <f t="shared" si="124"/>
        <v>2.7349377047088566</v>
      </c>
      <c r="AG155">
        <f t="shared" si="125"/>
        <v>19.395708738133308</v>
      </c>
      <c r="AH155">
        <v>953.40201381676729</v>
      </c>
      <c r="AI155">
        <v>928.50895151515067</v>
      </c>
      <c r="AJ155">
        <v>1.667498910953557</v>
      </c>
      <c r="AK155">
        <v>63.139762686809448</v>
      </c>
      <c r="AL155">
        <f t="shared" si="126"/>
        <v>2.7489992981306228</v>
      </c>
      <c r="AM155">
        <v>31.611120002567102</v>
      </c>
      <c r="AN155">
        <v>34.057453333333321</v>
      </c>
      <c r="AO155">
        <v>6.4171839508292731E-4</v>
      </c>
      <c r="AP155">
        <v>90.997480818109025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47184.833216351675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1009.5225747992333</v>
      </c>
      <c r="BI155">
        <f t="shared" si="133"/>
        <v>19.395708738133308</v>
      </c>
      <c r="BJ155" t="e">
        <f t="shared" si="134"/>
        <v>#DIV/0!</v>
      </c>
      <c r="BK155">
        <f t="shared" si="135"/>
        <v>1.9212753852473868E-2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1200.02</v>
      </c>
      <c r="CQ155">
        <f t="shared" si="147"/>
        <v>1009.5225747992333</v>
      </c>
      <c r="CR155">
        <f t="shared" si="148"/>
        <v>0.8412547914195041</v>
      </c>
      <c r="CS155">
        <f t="shared" si="149"/>
        <v>0.16202174743964298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1658323821.1875</v>
      </c>
      <c r="CZ155">
        <v>893.97537499999999</v>
      </c>
      <c r="DA155">
        <v>922.80274999999995</v>
      </c>
      <c r="DB155">
        <v>34.051187499999997</v>
      </c>
      <c r="DC155">
        <v>31.613812500000002</v>
      </c>
      <c r="DD155">
        <v>896.46887500000003</v>
      </c>
      <c r="DE155">
        <v>33.465562499999997</v>
      </c>
      <c r="DF155">
        <v>650.32500000000005</v>
      </c>
      <c r="DG155">
        <v>101.16775</v>
      </c>
      <c r="DH155">
        <v>0.100149</v>
      </c>
      <c r="DI155">
        <v>33.9891875</v>
      </c>
      <c r="DJ155">
        <v>999.9</v>
      </c>
      <c r="DK155">
        <v>33.848975000000003</v>
      </c>
      <c r="DL155">
        <v>0</v>
      </c>
      <c r="DM155">
        <v>0</v>
      </c>
      <c r="DN155">
        <v>8999.2962499999994</v>
      </c>
      <c r="DO155">
        <v>0</v>
      </c>
      <c r="DP155">
        <v>28.7962375</v>
      </c>
      <c r="DQ155">
        <v>-28.82705</v>
      </c>
      <c r="DR155">
        <v>925.48949999999991</v>
      </c>
      <c r="DS155">
        <v>952.92849999999999</v>
      </c>
      <c r="DT155">
        <v>2.43737</v>
      </c>
      <c r="DU155">
        <v>922.80274999999995</v>
      </c>
      <c r="DV155">
        <v>31.613812500000002</v>
      </c>
      <c r="DW155">
        <v>3.4448862500000001</v>
      </c>
      <c r="DX155">
        <v>3.19830375</v>
      </c>
      <c r="DY155">
        <v>26.350537500000002</v>
      </c>
      <c r="DZ155">
        <v>25.098012499999999</v>
      </c>
      <c r="EA155">
        <v>1200.02</v>
      </c>
      <c r="EB155">
        <v>0.95799599999999996</v>
      </c>
      <c r="EC155">
        <v>4.2004275000000008E-2</v>
      </c>
      <c r="ED155">
        <v>0</v>
      </c>
      <c r="EE155">
        <v>737.62112500000001</v>
      </c>
      <c r="EF155">
        <v>5.0001600000000002</v>
      </c>
      <c r="EG155">
        <v>9663.9025000000001</v>
      </c>
      <c r="EH155">
        <v>9515.3224999999984</v>
      </c>
      <c r="EI155">
        <v>50.171499999999988</v>
      </c>
      <c r="EJ155">
        <v>52.351374999999997</v>
      </c>
      <c r="EK155">
        <v>51.101249999999993</v>
      </c>
      <c r="EL155">
        <v>51.820124999999997</v>
      </c>
      <c r="EM155">
        <v>51.733999999999988</v>
      </c>
      <c r="EN155">
        <v>1144.8275000000001</v>
      </c>
      <c r="EO155">
        <v>50.192500000000003</v>
      </c>
      <c r="EP155">
        <v>0</v>
      </c>
      <c r="EQ155">
        <v>766335</v>
      </c>
      <c r="ER155">
        <v>0</v>
      </c>
      <c r="ES155">
        <v>737.28319230769239</v>
      </c>
      <c r="ET155">
        <v>3.617333332122207</v>
      </c>
      <c r="EU155">
        <v>27.56683757533251</v>
      </c>
      <c r="EV155">
        <v>9661.4780769230765</v>
      </c>
      <c r="EW155">
        <v>15</v>
      </c>
      <c r="EX155">
        <v>1658316094</v>
      </c>
      <c r="EY155" t="s">
        <v>416</v>
      </c>
      <c r="EZ155">
        <v>1658316090.5</v>
      </c>
      <c r="FA155">
        <v>1658316094</v>
      </c>
      <c r="FB155">
        <v>11</v>
      </c>
      <c r="FC155">
        <v>-0.13300000000000001</v>
      </c>
      <c r="FD155">
        <v>0.107</v>
      </c>
      <c r="FE155">
        <v>-1.72</v>
      </c>
      <c r="FF155">
        <v>0.44</v>
      </c>
      <c r="FG155">
        <v>415</v>
      </c>
      <c r="FH155">
        <v>29</v>
      </c>
      <c r="FI155">
        <v>0.15</v>
      </c>
      <c r="FJ155">
        <v>0.28000000000000003</v>
      </c>
      <c r="FK155">
        <v>-28.845052500000001</v>
      </c>
      <c r="FL155">
        <v>-0.78380150093803624</v>
      </c>
      <c r="FM155">
        <v>0.12610363790846801</v>
      </c>
      <c r="FN155">
        <v>0</v>
      </c>
      <c r="FO155">
        <v>737.02882352941174</v>
      </c>
      <c r="FP155">
        <v>4.196149729206283</v>
      </c>
      <c r="FQ155">
        <v>0.45110970822864149</v>
      </c>
      <c r="FR155">
        <v>0</v>
      </c>
      <c r="FS155">
        <v>2.4210590000000001</v>
      </c>
      <c r="FT155">
        <v>0.14816870544089761</v>
      </c>
      <c r="FU155">
        <v>1.4785356742398901E-2</v>
      </c>
      <c r="FV155">
        <v>0</v>
      </c>
      <c r="FW155">
        <v>0</v>
      </c>
      <c r="FX155">
        <v>3</v>
      </c>
      <c r="FY155" t="s">
        <v>426</v>
      </c>
      <c r="FZ155">
        <v>3.3678400000000002</v>
      </c>
      <c r="GA155">
        <v>2.8936199999999999</v>
      </c>
      <c r="GB155">
        <v>0.16849700000000001</v>
      </c>
      <c r="GC155">
        <v>0.174069</v>
      </c>
      <c r="GD155">
        <v>0.13991700000000001</v>
      </c>
      <c r="GE155">
        <v>0.136106</v>
      </c>
      <c r="GF155">
        <v>28571.599999999999</v>
      </c>
      <c r="GG155">
        <v>24686</v>
      </c>
      <c r="GH155">
        <v>30726</v>
      </c>
      <c r="GI155">
        <v>27872.799999999999</v>
      </c>
      <c r="GJ155">
        <v>34826.300000000003</v>
      </c>
      <c r="GK155">
        <v>33979.4</v>
      </c>
      <c r="GL155">
        <v>40057.5</v>
      </c>
      <c r="GM155">
        <v>38854.5</v>
      </c>
      <c r="GN155">
        <v>2.3342299999999998</v>
      </c>
      <c r="GO155">
        <v>1.6017699999999999</v>
      </c>
      <c r="GP155">
        <v>0</v>
      </c>
      <c r="GQ155">
        <v>7.4386599999999997E-2</v>
      </c>
      <c r="GR155">
        <v>999.9</v>
      </c>
      <c r="GS155">
        <v>32.650199999999998</v>
      </c>
      <c r="GT155">
        <v>66.8</v>
      </c>
      <c r="GU155">
        <v>34.700000000000003</v>
      </c>
      <c r="GV155">
        <v>36.682099999999998</v>
      </c>
      <c r="GW155">
        <v>50.841900000000003</v>
      </c>
      <c r="GX155">
        <v>40.857399999999998</v>
      </c>
      <c r="GY155">
        <v>1</v>
      </c>
      <c r="GZ155">
        <v>0.79766499999999996</v>
      </c>
      <c r="HA155">
        <v>3.0055399999999999</v>
      </c>
      <c r="HB155">
        <v>20.1828</v>
      </c>
      <c r="HC155">
        <v>5.2141500000000001</v>
      </c>
      <c r="HD155">
        <v>11.976000000000001</v>
      </c>
      <c r="HE155">
        <v>4.9895500000000004</v>
      </c>
      <c r="HF155">
        <v>3.2924799999999999</v>
      </c>
      <c r="HG155">
        <v>8287</v>
      </c>
      <c r="HH155">
        <v>9999</v>
      </c>
      <c r="HI155">
        <v>9999</v>
      </c>
      <c r="HJ155">
        <v>969.8</v>
      </c>
      <c r="HK155">
        <v>4.9712399999999999</v>
      </c>
      <c r="HL155">
        <v>1.8739300000000001</v>
      </c>
      <c r="HM155">
        <v>1.87026</v>
      </c>
      <c r="HN155">
        <v>1.86975</v>
      </c>
      <c r="HO155">
        <v>1.8745099999999999</v>
      </c>
      <c r="HP155">
        <v>1.87117</v>
      </c>
      <c r="HQ155">
        <v>1.86663</v>
      </c>
      <c r="HR155">
        <v>1.87775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-2.5</v>
      </c>
      <c r="IG155">
        <v>0.58589999999999998</v>
      </c>
      <c r="IH155">
        <v>-1.4143203888967211</v>
      </c>
      <c r="II155">
        <v>1.7196870422270779E-5</v>
      </c>
      <c r="IJ155">
        <v>-2.1741833173098589E-6</v>
      </c>
      <c r="IK155">
        <v>9.0595066644434051E-10</v>
      </c>
      <c r="IL155">
        <v>-5.0132855213330413E-2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128.9</v>
      </c>
      <c r="IU155">
        <v>128.80000000000001</v>
      </c>
      <c r="IV155">
        <v>2.02881</v>
      </c>
      <c r="IW155">
        <v>2.5366200000000001</v>
      </c>
      <c r="IX155">
        <v>1.49902</v>
      </c>
      <c r="IY155">
        <v>2.3046899999999999</v>
      </c>
      <c r="IZ155">
        <v>1.69678</v>
      </c>
      <c r="JA155">
        <v>2.2570800000000002</v>
      </c>
      <c r="JB155">
        <v>39.616700000000002</v>
      </c>
      <c r="JC155">
        <v>14.403499999999999</v>
      </c>
      <c r="JD155">
        <v>18</v>
      </c>
      <c r="JE155">
        <v>728.81</v>
      </c>
      <c r="JF155">
        <v>308.09899999999999</v>
      </c>
      <c r="JG155">
        <v>30.0076</v>
      </c>
      <c r="JH155">
        <v>37.198099999999997</v>
      </c>
      <c r="JI155">
        <v>30.003900000000002</v>
      </c>
      <c r="JJ155">
        <v>36.619599999999998</v>
      </c>
      <c r="JK155">
        <v>36.6233</v>
      </c>
      <c r="JL155">
        <v>40.658299999999997</v>
      </c>
      <c r="JM155">
        <v>20.744700000000002</v>
      </c>
      <c r="JN155">
        <v>100</v>
      </c>
      <c r="JO155">
        <v>30</v>
      </c>
      <c r="JP155">
        <v>936.44299999999998</v>
      </c>
      <c r="JQ155">
        <v>31.7651</v>
      </c>
      <c r="JR155">
        <v>97.925200000000004</v>
      </c>
      <c r="JS155">
        <v>97.849500000000006</v>
      </c>
    </row>
    <row r="156" spans="1:279" x14ac:dyDescent="0.2">
      <c r="A156">
        <v>141</v>
      </c>
      <c r="B156">
        <v>1658323827.5</v>
      </c>
      <c r="C156">
        <v>559</v>
      </c>
      <c r="D156" t="s">
        <v>701</v>
      </c>
      <c r="E156" t="s">
        <v>702</v>
      </c>
      <c r="F156">
        <v>4</v>
      </c>
      <c r="G156">
        <v>1658323825.5</v>
      </c>
      <c r="H156">
        <f t="shared" si="100"/>
        <v>2.7342764495164968E-3</v>
      </c>
      <c r="I156">
        <f t="shared" si="101"/>
        <v>2.7342764495164968</v>
      </c>
      <c r="J156">
        <f t="shared" si="102"/>
        <v>19.439413746844465</v>
      </c>
      <c r="K156">
        <f t="shared" si="103"/>
        <v>900.83585714285709</v>
      </c>
      <c r="L156">
        <f t="shared" si="104"/>
        <v>660.28706766970072</v>
      </c>
      <c r="M156">
        <f t="shared" si="105"/>
        <v>66.863734939702866</v>
      </c>
      <c r="N156">
        <f t="shared" si="106"/>
        <v>91.222822504697106</v>
      </c>
      <c r="O156">
        <f t="shared" si="107"/>
        <v>0.14711993064698534</v>
      </c>
      <c r="P156">
        <f t="shared" si="108"/>
        <v>2.7659943098277342</v>
      </c>
      <c r="Q156">
        <f t="shared" si="109"/>
        <v>0.14290687923002554</v>
      </c>
      <c r="R156">
        <f t="shared" si="110"/>
        <v>8.9685275981443185E-2</v>
      </c>
      <c r="S156">
        <f t="shared" si="111"/>
        <v>194.43304632674366</v>
      </c>
      <c r="T156">
        <f t="shared" si="112"/>
        <v>34.465673370834907</v>
      </c>
      <c r="U156">
        <f t="shared" si="113"/>
        <v>33.8688</v>
      </c>
      <c r="V156">
        <f t="shared" si="114"/>
        <v>5.304032185542213</v>
      </c>
      <c r="W156">
        <f t="shared" si="115"/>
        <v>64.544033651177159</v>
      </c>
      <c r="X156">
        <f t="shared" si="116"/>
        <v>3.4502571292044109</v>
      </c>
      <c r="Y156">
        <f t="shared" si="117"/>
        <v>5.3455864686905645</v>
      </c>
      <c r="Z156">
        <f t="shared" si="118"/>
        <v>1.8537750563378022</v>
      </c>
      <c r="AA156">
        <f t="shared" si="119"/>
        <v>-120.58159142367751</v>
      </c>
      <c r="AB156">
        <f t="shared" si="120"/>
        <v>20.853406744720672</v>
      </c>
      <c r="AC156">
        <f t="shared" si="121"/>
        <v>1.7425770953763144</v>
      </c>
      <c r="AD156">
        <f t="shared" si="122"/>
        <v>96.447438743163133</v>
      </c>
      <c r="AE156">
        <f t="shared" si="123"/>
        <v>28.630318517480944</v>
      </c>
      <c r="AF156">
        <f t="shared" si="124"/>
        <v>2.7069963468796434</v>
      </c>
      <c r="AG156">
        <f t="shared" si="125"/>
        <v>19.439413746844465</v>
      </c>
      <c r="AH156">
        <v>959.81013400813958</v>
      </c>
      <c r="AI156">
        <v>935.04178787878755</v>
      </c>
      <c r="AJ156">
        <v>1.623743753730482</v>
      </c>
      <c r="AK156">
        <v>63.139762686809448</v>
      </c>
      <c r="AL156">
        <f t="shared" si="126"/>
        <v>2.7342764495164968</v>
      </c>
      <c r="AM156">
        <v>31.648578903028699</v>
      </c>
      <c r="AN156">
        <v>34.081923030303017</v>
      </c>
      <c r="AO156">
        <v>6.3658374335936227E-4</v>
      </c>
      <c r="AP156">
        <v>90.997480818109025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47136.508983699183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1009.5396426563437</v>
      </c>
      <c r="BI156">
        <f t="shared" si="133"/>
        <v>19.439413746844465</v>
      </c>
      <c r="BJ156" t="e">
        <f t="shared" si="134"/>
        <v>#DIV/0!</v>
      </c>
      <c r="BK156">
        <f t="shared" si="135"/>
        <v>1.9255721048947273E-2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1200.04</v>
      </c>
      <c r="CQ156">
        <f t="shared" si="147"/>
        <v>1009.5396426563437</v>
      </c>
      <c r="CR156">
        <f t="shared" si="148"/>
        <v>0.84125499371382939</v>
      </c>
      <c r="CS156">
        <f t="shared" si="149"/>
        <v>0.16202213786769079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1658323825.5</v>
      </c>
      <c r="CZ156">
        <v>900.83585714285709</v>
      </c>
      <c r="DA156">
        <v>929.5024285714286</v>
      </c>
      <c r="DB156">
        <v>34.071685714285707</v>
      </c>
      <c r="DC156">
        <v>31.659099999999999</v>
      </c>
      <c r="DD156">
        <v>903.34114285714293</v>
      </c>
      <c r="DE156">
        <v>33.485400000000013</v>
      </c>
      <c r="DF156">
        <v>650.28099999999995</v>
      </c>
      <c r="DG156">
        <v>101.16457142857141</v>
      </c>
      <c r="DH156">
        <v>0.10007271428571431</v>
      </c>
      <c r="DI156">
        <v>34.008642857142853</v>
      </c>
      <c r="DJ156">
        <v>999.89999999999986</v>
      </c>
      <c r="DK156">
        <v>33.8688</v>
      </c>
      <c r="DL156">
        <v>0</v>
      </c>
      <c r="DM156">
        <v>0</v>
      </c>
      <c r="DN156">
        <v>8990.8042857142846</v>
      </c>
      <c r="DO156">
        <v>0</v>
      </c>
      <c r="DP156">
        <v>28.65042857142857</v>
      </c>
      <c r="DQ156">
        <v>-28.666357142857141</v>
      </c>
      <c r="DR156">
        <v>932.61171428571447</v>
      </c>
      <c r="DS156">
        <v>959.89157142857152</v>
      </c>
      <c r="DT156">
        <v>2.4125871428571428</v>
      </c>
      <c r="DU156">
        <v>929.5024285714286</v>
      </c>
      <c r="DV156">
        <v>31.659099999999999</v>
      </c>
      <c r="DW156">
        <v>3.4468428571428569</v>
      </c>
      <c r="DX156">
        <v>3.2027742857142858</v>
      </c>
      <c r="DY156">
        <v>26.36017142857143</v>
      </c>
      <c r="DZ156">
        <v>25.121471428571429</v>
      </c>
      <c r="EA156">
        <v>1200.04</v>
      </c>
      <c r="EB156">
        <v>0.9579914285714286</v>
      </c>
      <c r="EC156">
        <v>4.2008871428571438E-2</v>
      </c>
      <c r="ED156">
        <v>0</v>
      </c>
      <c r="EE156">
        <v>737.77185714285713</v>
      </c>
      <c r="EF156">
        <v>5.0001600000000002</v>
      </c>
      <c r="EG156">
        <v>9664.6957142857136</v>
      </c>
      <c r="EH156">
        <v>9515.4657142857159</v>
      </c>
      <c r="EI156">
        <v>50.196285714285708</v>
      </c>
      <c r="EJ156">
        <v>52.383857142857153</v>
      </c>
      <c r="EK156">
        <v>51.08014285714286</v>
      </c>
      <c r="EL156">
        <v>51.847857142857137</v>
      </c>
      <c r="EM156">
        <v>51.794285714285706</v>
      </c>
      <c r="EN156">
        <v>1144.838571428571</v>
      </c>
      <c r="EO156">
        <v>50.201428571428593</v>
      </c>
      <c r="EP156">
        <v>0</v>
      </c>
      <c r="EQ156">
        <v>766338.60000014305</v>
      </c>
      <c r="ER156">
        <v>0</v>
      </c>
      <c r="ES156">
        <v>737.46999999999991</v>
      </c>
      <c r="ET156">
        <v>3.5247179519085812</v>
      </c>
      <c r="EU156">
        <v>20.780512799920981</v>
      </c>
      <c r="EV156">
        <v>9662.9357692307694</v>
      </c>
      <c r="EW156">
        <v>15</v>
      </c>
      <c r="EX156">
        <v>1658316094</v>
      </c>
      <c r="EY156" t="s">
        <v>416</v>
      </c>
      <c r="EZ156">
        <v>1658316090.5</v>
      </c>
      <c r="FA156">
        <v>1658316094</v>
      </c>
      <c r="FB156">
        <v>11</v>
      </c>
      <c r="FC156">
        <v>-0.13300000000000001</v>
      </c>
      <c r="FD156">
        <v>0.107</v>
      </c>
      <c r="FE156">
        <v>-1.72</v>
      </c>
      <c r="FF156">
        <v>0.44</v>
      </c>
      <c r="FG156">
        <v>415</v>
      </c>
      <c r="FH156">
        <v>29</v>
      </c>
      <c r="FI156">
        <v>0.15</v>
      </c>
      <c r="FJ156">
        <v>0.28000000000000003</v>
      </c>
      <c r="FK156">
        <v>-28.846824390243899</v>
      </c>
      <c r="FL156">
        <v>0.46977700348432772</v>
      </c>
      <c r="FM156">
        <v>0.11695947344916641</v>
      </c>
      <c r="FN156">
        <v>1</v>
      </c>
      <c r="FO156">
        <v>737.26467647058837</v>
      </c>
      <c r="FP156">
        <v>3.3625210086734452</v>
      </c>
      <c r="FQ156">
        <v>0.36585835579523479</v>
      </c>
      <c r="FR156">
        <v>0</v>
      </c>
      <c r="FS156">
        <v>2.424824146341463</v>
      </c>
      <c r="FT156">
        <v>5.5768641114981948E-2</v>
      </c>
      <c r="FU156">
        <v>1.0656462593326879E-2</v>
      </c>
      <c r="FV156">
        <v>1</v>
      </c>
      <c r="FW156">
        <v>2</v>
      </c>
      <c r="FX156">
        <v>3</v>
      </c>
      <c r="FY156" t="s">
        <v>417</v>
      </c>
      <c r="FZ156">
        <v>3.3680300000000001</v>
      </c>
      <c r="GA156">
        <v>2.8937900000000001</v>
      </c>
      <c r="GB156">
        <v>0.16925699999999999</v>
      </c>
      <c r="GC156">
        <v>0.17484</v>
      </c>
      <c r="GD156">
        <v>0.13997599999999999</v>
      </c>
      <c r="GE156">
        <v>0.136239</v>
      </c>
      <c r="GF156">
        <v>28542.7</v>
      </c>
      <c r="GG156">
        <v>24661.1</v>
      </c>
      <c r="GH156">
        <v>30723.4</v>
      </c>
      <c r="GI156">
        <v>27871</v>
      </c>
      <c r="GJ156">
        <v>34821.5</v>
      </c>
      <c r="GK156">
        <v>33972.1</v>
      </c>
      <c r="GL156">
        <v>40054.5</v>
      </c>
      <c r="GM156">
        <v>38852.199999999997</v>
      </c>
      <c r="GN156">
        <v>2.3342000000000001</v>
      </c>
      <c r="GO156">
        <v>1.6015200000000001</v>
      </c>
      <c r="GP156">
        <v>0</v>
      </c>
      <c r="GQ156">
        <v>7.53775E-2</v>
      </c>
      <c r="GR156">
        <v>999.9</v>
      </c>
      <c r="GS156">
        <v>32.666899999999998</v>
      </c>
      <c r="GT156">
        <v>66.8</v>
      </c>
      <c r="GU156">
        <v>34.700000000000003</v>
      </c>
      <c r="GV156">
        <v>36.680799999999998</v>
      </c>
      <c r="GW156">
        <v>50.751899999999999</v>
      </c>
      <c r="GX156">
        <v>40.560899999999997</v>
      </c>
      <c r="GY156">
        <v>1</v>
      </c>
      <c r="GZ156">
        <v>0.80106999999999995</v>
      </c>
      <c r="HA156">
        <v>3.03349</v>
      </c>
      <c r="HB156">
        <v>20.182099999999998</v>
      </c>
      <c r="HC156">
        <v>5.2132500000000004</v>
      </c>
      <c r="HD156">
        <v>11.9758</v>
      </c>
      <c r="HE156">
        <v>4.9893000000000001</v>
      </c>
      <c r="HF156">
        <v>3.2924799999999999</v>
      </c>
      <c r="HG156">
        <v>8287</v>
      </c>
      <c r="HH156">
        <v>9999</v>
      </c>
      <c r="HI156">
        <v>9999</v>
      </c>
      <c r="HJ156">
        <v>969.8</v>
      </c>
      <c r="HK156">
        <v>4.9712199999999998</v>
      </c>
      <c r="HL156">
        <v>1.8739300000000001</v>
      </c>
      <c r="HM156">
        <v>1.87026</v>
      </c>
      <c r="HN156">
        <v>1.86975</v>
      </c>
      <c r="HO156">
        <v>1.87452</v>
      </c>
      <c r="HP156">
        <v>1.8711899999999999</v>
      </c>
      <c r="HQ156">
        <v>1.8666199999999999</v>
      </c>
      <c r="HR156">
        <v>1.87774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-2.5110000000000001</v>
      </c>
      <c r="IG156">
        <v>0.5867</v>
      </c>
      <c r="IH156">
        <v>-1.4143203888967211</v>
      </c>
      <c r="II156">
        <v>1.7196870422270779E-5</v>
      </c>
      <c r="IJ156">
        <v>-2.1741833173098589E-6</v>
      </c>
      <c r="IK156">
        <v>9.0595066644434051E-10</v>
      </c>
      <c r="IL156">
        <v>-5.0132855213330413E-2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128.9</v>
      </c>
      <c r="IU156">
        <v>128.9</v>
      </c>
      <c r="IV156">
        <v>2.0410200000000001</v>
      </c>
      <c r="IW156">
        <v>2.5317400000000001</v>
      </c>
      <c r="IX156">
        <v>1.49902</v>
      </c>
      <c r="IY156">
        <v>2.3034699999999999</v>
      </c>
      <c r="IZ156">
        <v>1.69678</v>
      </c>
      <c r="JA156">
        <v>2.3559600000000001</v>
      </c>
      <c r="JB156">
        <v>39.616700000000002</v>
      </c>
      <c r="JC156">
        <v>14.4122</v>
      </c>
      <c r="JD156">
        <v>18</v>
      </c>
      <c r="JE156">
        <v>729.12800000000004</v>
      </c>
      <c r="JF156">
        <v>308.12200000000001</v>
      </c>
      <c r="JG156">
        <v>30.0077</v>
      </c>
      <c r="JH156">
        <v>37.229700000000001</v>
      </c>
      <c r="JI156">
        <v>30.004000000000001</v>
      </c>
      <c r="JJ156">
        <v>36.6496</v>
      </c>
      <c r="JK156">
        <v>36.655000000000001</v>
      </c>
      <c r="JL156">
        <v>40.895499999999998</v>
      </c>
      <c r="JM156">
        <v>20.744700000000002</v>
      </c>
      <c r="JN156">
        <v>100</v>
      </c>
      <c r="JO156">
        <v>30</v>
      </c>
      <c r="JP156">
        <v>943.12199999999996</v>
      </c>
      <c r="JQ156">
        <v>31.779</v>
      </c>
      <c r="JR156">
        <v>97.917500000000004</v>
      </c>
      <c r="JS156">
        <v>97.843400000000003</v>
      </c>
    </row>
    <row r="157" spans="1:279" x14ac:dyDescent="0.2">
      <c r="A157">
        <v>142</v>
      </c>
      <c r="B157">
        <v>1658323831.5</v>
      </c>
      <c r="C157">
        <v>563</v>
      </c>
      <c r="D157" t="s">
        <v>703</v>
      </c>
      <c r="E157" t="s">
        <v>704</v>
      </c>
      <c r="F157">
        <v>4</v>
      </c>
      <c r="G157">
        <v>1658323829.1875</v>
      </c>
      <c r="H157">
        <f t="shared" si="100"/>
        <v>2.7720629753968133E-3</v>
      </c>
      <c r="I157">
        <f t="shared" si="101"/>
        <v>2.7720629753968131</v>
      </c>
      <c r="J157">
        <f t="shared" si="102"/>
        <v>19.251105331837604</v>
      </c>
      <c r="K157">
        <f t="shared" si="103"/>
        <v>906.70399999999995</v>
      </c>
      <c r="L157">
        <f t="shared" si="104"/>
        <v>670.43452663006326</v>
      </c>
      <c r="M157">
        <f t="shared" si="105"/>
        <v>67.888432539167141</v>
      </c>
      <c r="N157">
        <f t="shared" si="106"/>
        <v>91.813161303606392</v>
      </c>
      <c r="O157">
        <f t="shared" si="107"/>
        <v>0.14887538239373735</v>
      </c>
      <c r="P157">
        <f t="shared" si="108"/>
        <v>2.7692318841373478</v>
      </c>
      <c r="Q157">
        <f t="shared" si="109"/>
        <v>0.14456766142897121</v>
      </c>
      <c r="R157">
        <f t="shared" si="110"/>
        <v>9.0731437643847709E-2</v>
      </c>
      <c r="S157">
        <f t="shared" si="111"/>
        <v>194.41869148750865</v>
      </c>
      <c r="T157">
        <f t="shared" si="112"/>
        <v>34.467642997462988</v>
      </c>
      <c r="U157">
        <f t="shared" si="113"/>
        <v>33.890662499999998</v>
      </c>
      <c r="V157">
        <f t="shared" si="114"/>
        <v>5.3105100382135113</v>
      </c>
      <c r="W157">
        <f t="shared" si="115"/>
        <v>64.546732614734637</v>
      </c>
      <c r="X157">
        <f t="shared" si="116"/>
        <v>3.4528765587133998</v>
      </c>
      <c r="Y157">
        <f t="shared" si="117"/>
        <v>5.3494211385150452</v>
      </c>
      <c r="Z157">
        <f t="shared" si="118"/>
        <v>1.8576334795001115</v>
      </c>
      <c r="AA157">
        <f t="shared" si="119"/>
        <v>-122.24797721499947</v>
      </c>
      <c r="AB157">
        <f t="shared" si="120"/>
        <v>19.533362233460721</v>
      </c>
      <c r="AC157">
        <f t="shared" si="121"/>
        <v>1.6306382805121411</v>
      </c>
      <c r="AD157">
        <f t="shared" si="122"/>
        <v>93.334714786482039</v>
      </c>
      <c r="AE157">
        <f t="shared" si="123"/>
        <v>28.845670982851921</v>
      </c>
      <c r="AF157">
        <f t="shared" si="124"/>
        <v>2.7039979566870471</v>
      </c>
      <c r="AG157">
        <f t="shared" si="125"/>
        <v>19.251105331837604</v>
      </c>
      <c r="AH157">
        <v>966.69125113034204</v>
      </c>
      <c r="AI157">
        <v>941.79918181818118</v>
      </c>
      <c r="AJ157">
        <v>1.7021681327450291</v>
      </c>
      <c r="AK157">
        <v>63.139762686809448</v>
      </c>
      <c r="AL157">
        <f t="shared" si="126"/>
        <v>2.7720629753968131</v>
      </c>
      <c r="AM157">
        <v>31.687420329220849</v>
      </c>
      <c r="AN157">
        <v>34.112102424242423</v>
      </c>
      <c r="AO157">
        <v>8.2866685716712005E-3</v>
      </c>
      <c r="AP157">
        <v>90.997480818109025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47223.280972538276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1009.4668872992271</v>
      </c>
      <c r="BI157">
        <f t="shared" si="133"/>
        <v>19.251105331837604</v>
      </c>
      <c r="BJ157" t="e">
        <f t="shared" si="134"/>
        <v>#DIV/0!</v>
      </c>
      <c r="BK157">
        <f t="shared" si="135"/>
        <v>1.9070566428724445E-2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1199.9537499999999</v>
      </c>
      <c r="CQ157">
        <f t="shared" si="147"/>
        <v>1009.4668872992271</v>
      </c>
      <c r="CR157">
        <f t="shared" si="148"/>
        <v>0.84125482944590757</v>
      </c>
      <c r="CS157">
        <f t="shared" si="149"/>
        <v>0.16202182083060174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1658323829.1875</v>
      </c>
      <c r="CZ157">
        <v>906.70399999999995</v>
      </c>
      <c r="DA157">
        <v>935.583125</v>
      </c>
      <c r="DB157">
        <v>34.098999999999997</v>
      </c>
      <c r="DC157">
        <v>31.6890125</v>
      </c>
      <c r="DD157">
        <v>909.21937500000001</v>
      </c>
      <c r="DE157">
        <v>33.511912500000001</v>
      </c>
      <c r="DF157">
        <v>650.24262499999998</v>
      </c>
      <c r="DG157">
        <v>101.1605</v>
      </c>
      <c r="DH157">
        <v>9.9846600000000008E-2</v>
      </c>
      <c r="DI157">
        <v>34.021500000000003</v>
      </c>
      <c r="DJ157">
        <v>999.9</v>
      </c>
      <c r="DK157">
        <v>33.890662499999998</v>
      </c>
      <c r="DL157">
        <v>0</v>
      </c>
      <c r="DM157">
        <v>0</v>
      </c>
      <c r="DN157">
        <v>9008.3612499999999</v>
      </c>
      <c r="DO157">
        <v>0</v>
      </c>
      <c r="DP157">
        <v>28.487337499999999</v>
      </c>
      <c r="DQ157">
        <v>-28.878900000000002</v>
      </c>
      <c r="DR157">
        <v>938.71325000000002</v>
      </c>
      <c r="DS157">
        <v>966.20112500000005</v>
      </c>
      <c r="DT157">
        <v>2.4099624999999998</v>
      </c>
      <c r="DU157">
        <v>935.583125</v>
      </c>
      <c r="DV157">
        <v>31.6890125</v>
      </c>
      <c r="DW157">
        <v>3.4494712500000002</v>
      </c>
      <c r="DX157">
        <v>3.2056787500000001</v>
      </c>
      <c r="DY157">
        <v>26.3730875</v>
      </c>
      <c r="DZ157">
        <v>25.136675</v>
      </c>
      <c r="EA157">
        <v>1199.9537499999999</v>
      </c>
      <c r="EB157">
        <v>0.95799662499999994</v>
      </c>
      <c r="EC157">
        <v>4.2003649999999997E-2</v>
      </c>
      <c r="ED157">
        <v>0</v>
      </c>
      <c r="EE157">
        <v>737.90437500000007</v>
      </c>
      <c r="EF157">
        <v>5.0001600000000002</v>
      </c>
      <c r="EG157">
        <v>9664.5037499999999</v>
      </c>
      <c r="EH157">
        <v>9514.7725000000009</v>
      </c>
      <c r="EI157">
        <v>50.218499999999999</v>
      </c>
      <c r="EJ157">
        <v>52.444875000000003</v>
      </c>
      <c r="EK157">
        <v>51.163874999999997</v>
      </c>
      <c r="EL157">
        <v>51.905999999999999</v>
      </c>
      <c r="EM157">
        <v>51.804374999999993</v>
      </c>
      <c r="EN157">
        <v>1144.7625</v>
      </c>
      <c r="EO157">
        <v>50.191249999999997</v>
      </c>
      <c r="EP157">
        <v>0</v>
      </c>
      <c r="EQ157">
        <v>766342.79999995232</v>
      </c>
      <c r="ER157">
        <v>0</v>
      </c>
      <c r="ES157">
        <v>737.68976000000009</v>
      </c>
      <c r="ET157">
        <v>2.3390000086108431</v>
      </c>
      <c r="EU157">
        <v>10.90692303421654</v>
      </c>
      <c r="EV157">
        <v>9664.1727999999985</v>
      </c>
      <c r="EW157">
        <v>15</v>
      </c>
      <c r="EX157">
        <v>1658316094</v>
      </c>
      <c r="EY157" t="s">
        <v>416</v>
      </c>
      <c r="EZ157">
        <v>1658316090.5</v>
      </c>
      <c r="FA157">
        <v>1658316094</v>
      </c>
      <c r="FB157">
        <v>11</v>
      </c>
      <c r="FC157">
        <v>-0.13300000000000001</v>
      </c>
      <c r="FD157">
        <v>0.107</v>
      </c>
      <c r="FE157">
        <v>-1.72</v>
      </c>
      <c r="FF157">
        <v>0.44</v>
      </c>
      <c r="FG157">
        <v>415</v>
      </c>
      <c r="FH157">
        <v>29</v>
      </c>
      <c r="FI157">
        <v>0.15</v>
      </c>
      <c r="FJ157">
        <v>0.28000000000000003</v>
      </c>
      <c r="FK157">
        <v>-28.849425</v>
      </c>
      <c r="FL157">
        <v>0.58368180112565193</v>
      </c>
      <c r="FM157">
        <v>0.111408767047302</v>
      </c>
      <c r="FN157">
        <v>0</v>
      </c>
      <c r="FO157">
        <v>737.49129411764716</v>
      </c>
      <c r="FP157">
        <v>3.192055001004797</v>
      </c>
      <c r="FQ157">
        <v>0.35104545787520403</v>
      </c>
      <c r="FR157">
        <v>0</v>
      </c>
      <c r="FS157">
        <v>2.4244520000000001</v>
      </c>
      <c r="FT157">
        <v>-6.9066641651032823E-2</v>
      </c>
      <c r="FU157">
        <v>1.1208440614108649E-2</v>
      </c>
      <c r="FV157">
        <v>1</v>
      </c>
      <c r="FW157">
        <v>1</v>
      </c>
      <c r="FX157">
        <v>3</v>
      </c>
      <c r="FY157" t="s">
        <v>423</v>
      </c>
      <c r="FZ157">
        <v>3.3679299999999999</v>
      </c>
      <c r="GA157">
        <v>2.89357</v>
      </c>
      <c r="GB157">
        <v>0.170041</v>
      </c>
      <c r="GC157">
        <v>0.17563300000000001</v>
      </c>
      <c r="GD157">
        <v>0.140039</v>
      </c>
      <c r="GE157">
        <v>0.13627500000000001</v>
      </c>
      <c r="GF157">
        <v>28513.1</v>
      </c>
      <c r="GG157">
        <v>24635.3</v>
      </c>
      <c r="GH157">
        <v>30720.799999999999</v>
      </c>
      <c r="GI157">
        <v>27868.9</v>
      </c>
      <c r="GJ157">
        <v>34815.9</v>
      </c>
      <c r="GK157">
        <v>33968.699999999997</v>
      </c>
      <c r="GL157">
        <v>40050.9</v>
      </c>
      <c r="GM157">
        <v>38849.9</v>
      </c>
      <c r="GN157">
        <v>2.3338000000000001</v>
      </c>
      <c r="GO157">
        <v>1.60067</v>
      </c>
      <c r="GP157">
        <v>0</v>
      </c>
      <c r="GQ157">
        <v>7.4349299999999993E-2</v>
      </c>
      <c r="GR157">
        <v>999.9</v>
      </c>
      <c r="GS157">
        <v>32.683599999999998</v>
      </c>
      <c r="GT157">
        <v>66.8</v>
      </c>
      <c r="GU157">
        <v>34.700000000000003</v>
      </c>
      <c r="GV157">
        <v>36.682699999999997</v>
      </c>
      <c r="GW157">
        <v>50.871899999999997</v>
      </c>
      <c r="GX157">
        <v>40.348599999999998</v>
      </c>
      <c r="GY157">
        <v>1</v>
      </c>
      <c r="GZ157">
        <v>0.80430400000000002</v>
      </c>
      <c r="HA157">
        <v>3.0594399999999999</v>
      </c>
      <c r="HB157">
        <v>20.1816</v>
      </c>
      <c r="HC157">
        <v>5.2127999999999997</v>
      </c>
      <c r="HD157">
        <v>11.9755</v>
      </c>
      <c r="HE157">
        <v>4.9894499999999997</v>
      </c>
      <c r="HF157">
        <v>3.2924000000000002</v>
      </c>
      <c r="HG157">
        <v>8287</v>
      </c>
      <c r="HH157">
        <v>9999</v>
      </c>
      <c r="HI157">
        <v>9999</v>
      </c>
      <c r="HJ157">
        <v>969.8</v>
      </c>
      <c r="HK157">
        <v>4.9712399999999999</v>
      </c>
      <c r="HL157">
        <v>1.8739300000000001</v>
      </c>
      <c r="HM157">
        <v>1.87026</v>
      </c>
      <c r="HN157">
        <v>1.86972</v>
      </c>
      <c r="HO157">
        <v>1.87453</v>
      </c>
      <c r="HP157">
        <v>1.8711899999999999</v>
      </c>
      <c r="HQ157">
        <v>1.8666199999999999</v>
      </c>
      <c r="HR157">
        <v>1.87774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-2.5219999999999998</v>
      </c>
      <c r="IG157">
        <v>0.58760000000000001</v>
      </c>
      <c r="IH157">
        <v>-1.4143203888967211</v>
      </c>
      <c r="II157">
        <v>1.7196870422270779E-5</v>
      </c>
      <c r="IJ157">
        <v>-2.1741833173098589E-6</v>
      </c>
      <c r="IK157">
        <v>9.0595066644434051E-10</v>
      </c>
      <c r="IL157">
        <v>-5.0132855213330413E-2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129</v>
      </c>
      <c r="IU157">
        <v>129</v>
      </c>
      <c r="IV157">
        <v>2.05322</v>
      </c>
      <c r="IW157">
        <v>2.5305200000000001</v>
      </c>
      <c r="IX157">
        <v>1.49902</v>
      </c>
      <c r="IY157">
        <v>2.3034699999999999</v>
      </c>
      <c r="IZ157">
        <v>1.69678</v>
      </c>
      <c r="JA157">
        <v>2.3730500000000001</v>
      </c>
      <c r="JB157">
        <v>39.616700000000002</v>
      </c>
      <c r="JC157">
        <v>14.4122</v>
      </c>
      <c r="JD157">
        <v>18</v>
      </c>
      <c r="JE157">
        <v>729.13900000000001</v>
      </c>
      <c r="JF157">
        <v>307.83199999999999</v>
      </c>
      <c r="JG157">
        <v>30.0075</v>
      </c>
      <c r="JH157">
        <v>37.264000000000003</v>
      </c>
      <c r="JI157">
        <v>30.004000000000001</v>
      </c>
      <c r="JJ157">
        <v>36.680399999999999</v>
      </c>
      <c r="JK157">
        <v>36.686199999999999</v>
      </c>
      <c r="JL157">
        <v>41.133899999999997</v>
      </c>
      <c r="JM157">
        <v>20.464700000000001</v>
      </c>
      <c r="JN157">
        <v>100</v>
      </c>
      <c r="JO157">
        <v>30</v>
      </c>
      <c r="JP157">
        <v>949.80200000000002</v>
      </c>
      <c r="JQ157">
        <v>31.791799999999999</v>
      </c>
      <c r="JR157">
        <v>97.908900000000003</v>
      </c>
      <c r="JS157">
        <v>97.837100000000007</v>
      </c>
    </row>
    <row r="158" spans="1:279" x14ac:dyDescent="0.2">
      <c r="A158">
        <v>143</v>
      </c>
      <c r="B158">
        <v>1658323835.5</v>
      </c>
      <c r="C158">
        <v>567</v>
      </c>
      <c r="D158" t="s">
        <v>705</v>
      </c>
      <c r="E158" t="s">
        <v>706</v>
      </c>
      <c r="F158">
        <v>4</v>
      </c>
      <c r="G158">
        <v>1658323833.5</v>
      </c>
      <c r="H158">
        <f t="shared" si="100"/>
        <v>2.7611373610309849E-3</v>
      </c>
      <c r="I158">
        <f t="shared" si="101"/>
        <v>2.7611373610309848</v>
      </c>
      <c r="J158">
        <f t="shared" si="102"/>
        <v>19.49983977962826</v>
      </c>
      <c r="K158">
        <f t="shared" si="103"/>
        <v>913.673</v>
      </c>
      <c r="L158">
        <f t="shared" si="104"/>
        <v>673.96571989259326</v>
      </c>
      <c r="M158">
        <f t="shared" si="105"/>
        <v>68.244190436004587</v>
      </c>
      <c r="N158">
        <f t="shared" si="106"/>
        <v>92.516388249201313</v>
      </c>
      <c r="O158">
        <f t="shared" si="107"/>
        <v>0.14847032938113117</v>
      </c>
      <c r="P158">
        <f t="shared" si="108"/>
        <v>2.7713240221798525</v>
      </c>
      <c r="Q158">
        <f t="shared" si="109"/>
        <v>0.14418878800841112</v>
      </c>
      <c r="R158">
        <f t="shared" si="110"/>
        <v>9.0492387475950606E-2</v>
      </c>
      <c r="S158">
        <f t="shared" si="111"/>
        <v>194.42664218390721</v>
      </c>
      <c r="T158">
        <f t="shared" si="112"/>
        <v>34.485566824899124</v>
      </c>
      <c r="U158">
        <f t="shared" si="113"/>
        <v>33.890642857142858</v>
      </c>
      <c r="V158">
        <f t="shared" si="114"/>
        <v>5.3105042149537356</v>
      </c>
      <c r="W158">
        <f t="shared" si="115"/>
        <v>64.539233959913929</v>
      </c>
      <c r="X158">
        <f t="shared" si="116"/>
        <v>3.4554060103587179</v>
      </c>
      <c r="Y158">
        <f t="shared" si="117"/>
        <v>5.3539619210617078</v>
      </c>
      <c r="Z158">
        <f t="shared" si="118"/>
        <v>1.8550982045950177</v>
      </c>
      <c r="AA158">
        <f t="shared" si="119"/>
        <v>-121.76615762146643</v>
      </c>
      <c r="AB158">
        <f t="shared" si="120"/>
        <v>21.824184592735449</v>
      </c>
      <c r="AC158">
        <f t="shared" si="121"/>
        <v>1.8206351556115561</v>
      </c>
      <c r="AD158">
        <f t="shared" si="122"/>
        <v>96.30530431078779</v>
      </c>
      <c r="AE158">
        <f t="shared" si="123"/>
        <v>28.885753075083532</v>
      </c>
      <c r="AF158">
        <f t="shared" si="124"/>
        <v>2.7054300647189153</v>
      </c>
      <c r="AG158">
        <f t="shared" si="125"/>
        <v>19.49983977962826</v>
      </c>
      <c r="AH158">
        <v>973.4155518092457</v>
      </c>
      <c r="AI158">
        <v>948.44434545454533</v>
      </c>
      <c r="AJ158">
        <v>1.661121798966321</v>
      </c>
      <c r="AK158">
        <v>63.139762686809448</v>
      </c>
      <c r="AL158">
        <f t="shared" si="126"/>
        <v>2.7611373610309848</v>
      </c>
      <c r="AM158">
        <v>31.699854048320852</v>
      </c>
      <c r="AN158">
        <v>34.132452727272707</v>
      </c>
      <c r="AO158">
        <v>5.0931168612120071E-3</v>
      </c>
      <c r="AP158">
        <v>90.997480818109025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47278.312766866256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1009.5071140849263</v>
      </c>
      <c r="BI158">
        <f t="shared" si="133"/>
        <v>19.49983977962826</v>
      </c>
      <c r="BJ158" t="e">
        <f t="shared" si="134"/>
        <v>#DIV/0!</v>
      </c>
      <c r="BK158">
        <f t="shared" si="135"/>
        <v>1.9316198477020149E-2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1200.001428571429</v>
      </c>
      <c r="CQ158">
        <f t="shared" si="147"/>
        <v>1009.5071140849263</v>
      </c>
      <c r="CR158">
        <f t="shared" si="148"/>
        <v>0.84125492691014436</v>
      </c>
      <c r="CS158">
        <f t="shared" si="149"/>
        <v>0.16202200893657864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1658323833.5</v>
      </c>
      <c r="CZ158">
        <v>913.673</v>
      </c>
      <c r="DA158">
        <v>942.60771428571422</v>
      </c>
      <c r="DB158">
        <v>34.124885714285718</v>
      </c>
      <c r="DC158">
        <v>31.71368571428571</v>
      </c>
      <c r="DD158">
        <v>916.19985714285724</v>
      </c>
      <c r="DE158">
        <v>33.536999999999999</v>
      </c>
      <c r="DF158">
        <v>650.2424285714286</v>
      </c>
      <c r="DG158">
        <v>101.15771428571431</v>
      </c>
      <c r="DH158">
        <v>9.9943814285714291E-2</v>
      </c>
      <c r="DI158">
        <v>34.036714285714289</v>
      </c>
      <c r="DJ158">
        <v>999.89999999999986</v>
      </c>
      <c r="DK158">
        <v>33.890642857142858</v>
      </c>
      <c r="DL158">
        <v>0</v>
      </c>
      <c r="DM158">
        <v>0</v>
      </c>
      <c r="DN158">
        <v>9019.7314285714292</v>
      </c>
      <c r="DO158">
        <v>0</v>
      </c>
      <c r="DP158">
        <v>28.418671428571429</v>
      </c>
      <c r="DQ158">
        <v>-28.934714285714289</v>
      </c>
      <c r="DR158">
        <v>945.95342857142862</v>
      </c>
      <c r="DS158">
        <v>973.48042857142843</v>
      </c>
      <c r="DT158">
        <v>2.4111885714285721</v>
      </c>
      <c r="DU158">
        <v>942.60771428571422</v>
      </c>
      <c r="DV158">
        <v>31.71368571428571</v>
      </c>
      <c r="DW158">
        <v>3.451997142857143</v>
      </c>
      <c r="DX158">
        <v>3.2080871428571429</v>
      </c>
      <c r="DY158">
        <v>26.385485714285711</v>
      </c>
      <c r="DZ158">
        <v>25.149285714285721</v>
      </c>
      <c r="EA158">
        <v>1200.001428571429</v>
      </c>
      <c r="EB158">
        <v>0.95799285714285709</v>
      </c>
      <c r="EC158">
        <v>4.2007414285714292E-2</v>
      </c>
      <c r="ED158">
        <v>0</v>
      </c>
      <c r="EE158">
        <v>738.16071428571433</v>
      </c>
      <c r="EF158">
        <v>5.0001600000000002</v>
      </c>
      <c r="EG158">
        <v>9666.0957142857169</v>
      </c>
      <c r="EH158">
        <v>9515.1671428571444</v>
      </c>
      <c r="EI158">
        <v>50.258857142857153</v>
      </c>
      <c r="EJ158">
        <v>52.482000000000014</v>
      </c>
      <c r="EK158">
        <v>51.169428571428583</v>
      </c>
      <c r="EL158">
        <v>51.963999999999999</v>
      </c>
      <c r="EM158">
        <v>51.821000000000012</v>
      </c>
      <c r="EN158">
        <v>1144.8042857142859</v>
      </c>
      <c r="EO158">
        <v>50.197142857142858</v>
      </c>
      <c r="EP158">
        <v>0</v>
      </c>
      <c r="EQ158">
        <v>766347</v>
      </c>
      <c r="ER158">
        <v>0</v>
      </c>
      <c r="ES158">
        <v>737.88565384615401</v>
      </c>
      <c r="ET158">
        <v>2.8286153896049542</v>
      </c>
      <c r="EU158">
        <v>12.98871791395217</v>
      </c>
      <c r="EV158">
        <v>9665.0407692307708</v>
      </c>
      <c r="EW158">
        <v>15</v>
      </c>
      <c r="EX158">
        <v>1658316094</v>
      </c>
      <c r="EY158" t="s">
        <v>416</v>
      </c>
      <c r="EZ158">
        <v>1658316090.5</v>
      </c>
      <c r="FA158">
        <v>1658316094</v>
      </c>
      <c r="FB158">
        <v>11</v>
      </c>
      <c r="FC158">
        <v>-0.13300000000000001</v>
      </c>
      <c r="FD158">
        <v>0.107</v>
      </c>
      <c r="FE158">
        <v>-1.72</v>
      </c>
      <c r="FF158">
        <v>0.44</v>
      </c>
      <c r="FG158">
        <v>415</v>
      </c>
      <c r="FH158">
        <v>29</v>
      </c>
      <c r="FI158">
        <v>0.15</v>
      </c>
      <c r="FJ158">
        <v>0.28000000000000003</v>
      </c>
      <c r="FK158">
        <v>-28.848682499999999</v>
      </c>
      <c r="FL158">
        <v>3.1158348968214809E-2</v>
      </c>
      <c r="FM158">
        <v>0.11085384496601811</v>
      </c>
      <c r="FN158">
        <v>1</v>
      </c>
      <c r="FO158">
        <v>737.71258823529411</v>
      </c>
      <c r="FP158">
        <v>2.5820932054603349</v>
      </c>
      <c r="FQ158">
        <v>0.28715532972766361</v>
      </c>
      <c r="FR158">
        <v>0</v>
      </c>
      <c r="FS158">
        <v>2.4222732499999999</v>
      </c>
      <c r="FT158">
        <v>-9.1377523452166709E-2</v>
      </c>
      <c r="FU158">
        <v>1.205461289040426E-2</v>
      </c>
      <c r="FV158">
        <v>1</v>
      </c>
      <c r="FW158">
        <v>2</v>
      </c>
      <c r="FX158">
        <v>3</v>
      </c>
      <c r="FY158" t="s">
        <v>417</v>
      </c>
      <c r="FZ158">
        <v>3.3678599999999999</v>
      </c>
      <c r="GA158">
        <v>2.8940199999999998</v>
      </c>
      <c r="GB158">
        <v>0.17082</v>
      </c>
      <c r="GC158">
        <v>0.17641699999999999</v>
      </c>
      <c r="GD158">
        <v>0.14008999999999999</v>
      </c>
      <c r="GE158">
        <v>0.13644500000000001</v>
      </c>
      <c r="GF158">
        <v>28484</v>
      </c>
      <c r="GG158">
        <v>24609.1</v>
      </c>
      <c r="GH158">
        <v>30718.6</v>
      </c>
      <c r="GI158">
        <v>27866.1</v>
      </c>
      <c r="GJ158">
        <v>34811.4</v>
      </c>
      <c r="GK158">
        <v>33958.699999999997</v>
      </c>
      <c r="GL158">
        <v>40048</v>
      </c>
      <c r="GM158">
        <v>38846.1</v>
      </c>
      <c r="GN158">
        <v>2.3333200000000001</v>
      </c>
      <c r="GO158">
        <v>1.6004</v>
      </c>
      <c r="GP158">
        <v>0</v>
      </c>
      <c r="GQ158">
        <v>7.4140700000000004E-2</v>
      </c>
      <c r="GR158">
        <v>999.9</v>
      </c>
      <c r="GS158">
        <v>32.702500000000001</v>
      </c>
      <c r="GT158">
        <v>66.8</v>
      </c>
      <c r="GU158">
        <v>34.700000000000003</v>
      </c>
      <c r="GV158">
        <v>36.684100000000001</v>
      </c>
      <c r="GW158">
        <v>50.511899999999997</v>
      </c>
      <c r="GX158">
        <v>40.228400000000001</v>
      </c>
      <c r="GY158">
        <v>1</v>
      </c>
      <c r="GZ158">
        <v>0.80776899999999996</v>
      </c>
      <c r="HA158">
        <v>3.0882399999999999</v>
      </c>
      <c r="HB158">
        <v>20.181100000000001</v>
      </c>
      <c r="HC158">
        <v>5.2129500000000002</v>
      </c>
      <c r="HD158">
        <v>11.976100000000001</v>
      </c>
      <c r="HE158">
        <v>4.9897</v>
      </c>
      <c r="HF158">
        <v>3.2926000000000002</v>
      </c>
      <c r="HG158">
        <v>8287.2000000000007</v>
      </c>
      <c r="HH158">
        <v>9999</v>
      </c>
      <c r="HI158">
        <v>9999</v>
      </c>
      <c r="HJ158">
        <v>969.8</v>
      </c>
      <c r="HK158">
        <v>4.9712500000000004</v>
      </c>
      <c r="HL158">
        <v>1.87392</v>
      </c>
      <c r="HM158">
        <v>1.8702700000000001</v>
      </c>
      <c r="HN158">
        <v>1.86974</v>
      </c>
      <c r="HO158">
        <v>1.8745099999999999</v>
      </c>
      <c r="HP158">
        <v>1.8711800000000001</v>
      </c>
      <c r="HQ158">
        <v>1.8666199999999999</v>
      </c>
      <c r="HR158">
        <v>1.87775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-2.532</v>
      </c>
      <c r="IG158">
        <v>0.58819999999999995</v>
      </c>
      <c r="IH158">
        <v>-1.4143203888967211</v>
      </c>
      <c r="II158">
        <v>1.7196870422270779E-5</v>
      </c>
      <c r="IJ158">
        <v>-2.1741833173098589E-6</v>
      </c>
      <c r="IK158">
        <v>9.0595066644434051E-10</v>
      </c>
      <c r="IL158">
        <v>-5.0132855213330413E-2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129.1</v>
      </c>
      <c r="IU158">
        <v>129</v>
      </c>
      <c r="IV158">
        <v>2.0642100000000001</v>
      </c>
      <c r="IW158">
        <v>2.5305200000000001</v>
      </c>
      <c r="IX158">
        <v>1.49902</v>
      </c>
      <c r="IY158">
        <v>2.3022499999999999</v>
      </c>
      <c r="IZ158">
        <v>1.69678</v>
      </c>
      <c r="JA158">
        <v>2.3889200000000002</v>
      </c>
      <c r="JB158">
        <v>39.616700000000002</v>
      </c>
      <c r="JC158">
        <v>14.4122</v>
      </c>
      <c r="JD158">
        <v>18</v>
      </c>
      <c r="JE158">
        <v>729.09199999999998</v>
      </c>
      <c r="JF158">
        <v>307.84399999999999</v>
      </c>
      <c r="JG158">
        <v>30.0078</v>
      </c>
      <c r="JH158">
        <v>37.298299999999998</v>
      </c>
      <c r="JI158">
        <v>30.004100000000001</v>
      </c>
      <c r="JJ158">
        <v>36.712200000000003</v>
      </c>
      <c r="JK158">
        <v>36.718299999999999</v>
      </c>
      <c r="JL158">
        <v>41.375599999999999</v>
      </c>
      <c r="JM158">
        <v>20.464700000000001</v>
      </c>
      <c r="JN158">
        <v>100</v>
      </c>
      <c r="JO158">
        <v>30</v>
      </c>
      <c r="JP158">
        <v>956.48099999999999</v>
      </c>
      <c r="JQ158">
        <v>31.790900000000001</v>
      </c>
      <c r="JR158">
        <v>97.901799999999994</v>
      </c>
      <c r="JS158">
        <v>97.827500000000001</v>
      </c>
    </row>
    <row r="159" spans="1:279" x14ac:dyDescent="0.2">
      <c r="A159">
        <v>144</v>
      </c>
      <c r="B159">
        <v>1658323839.5</v>
      </c>
      <c r="C159">
        <v>571</v>
      </c>
      <c r="D159" t="s">
        <v>707</v>
      </c>
      <c r="E159" t="s">
        <v>708</v>
      </c>
      <c r="F159">
        <v>4</v>
      </c>
      <c r="G159">
        <v>1658323837.1875</v>
      </c>
      <c r="H159">
        <f t="shared" si="100"/>
        <v>2.7277956406462304E-3</v>
      </c>
      <c r="I159">
        <f t="shared" si="101"/>
        <v>2.7277956406462303</v>
      </c>
      <c r="J159">
        <f t="shared" si="102"/>
        <v>19.470539002659088</v>
      </c>
      <c r="K159">
        <f t="shared" si="103"/>
        <v>919.64</v>
      </c>
      <c r="L159">
        <f t="shared" si="104"/>
        <v>676.73355732543996</v>
      </c>
      <c r="M159">
        <f t="shared" si="105"/>
        <v>68.524408046423048</v>
      </c>
      <c r="N159">
        <f t="shared" si="106"/>
        <v>93.120528653653494</v>
      </c>
      <c r="O159">
        <f t="shared" si="107"/>
        <v>0.14615982730174984</v>
      </c>
      <c r="P159">
        <f t="shared" si="108"/>
        <v>2.7733114873171396</v>
      </c>
      <c r="Q159">
        <f t="shared" si="109"/>
        <v>0.14201138630637791</v>
      </c>
      <c r="R159">
        <f t="shared" si="110"/>
        <v>8.9120029833543543E-2</v>
      </c>
      <c r="S159">
        <f t="shared" si="111"/>
        <v>194.4307691124645</v>
      </c>
      <c r="T159">
        <f t="shared" si="112"/>
        <v>34.505666776038595</v>
      </c>
      <c r="U159">
        <f t="shared" si="113"/>
        <v>33.919924999999999</v>
      </c>
      <c r="V159">
        <f t="shared" si="114"/>
        <v>5.3191912757840631</v>
      </c>
      <c r="W159">
        <f t="shared" si="115"/>
        <v>64.556498995016184</v>
      </c>
      <c r="X159">
        <f t="shared" si="116"/>
        <v>3.4585086256103414</v>
      </c>
      <c r="Y159">
        <f t="shared" si="117"/>
        <v>5.3573361000839608</v>
      </c>
      <c r="Z159">
        <f t="shared" si="118"/>
        <v>1.8606826501737217</v>
      </c>
      <c r="AA159">
        <f t="shared" si="119"/>
        <v>-120.29578775249875</v>
      </c>
      <c r="AB159">
        <f t="shared" si="120"/>
        <v>19.150972962021971</v>
      </c>
      <c r="AC159">
        <f t="shared" si="121"/>
        <v>1.5967999435963298</v>
      </c>
      <c r="AD159">
        <f t="shared" si="122"/>
        <v>94.88275426558404</v>
      </c>
      <c r="AE159">
        <f t="shared" si="123"/>
        <v>29.111825163363385</v>
      </c>
      <c r="AF159">
        <f t="shared" si="124"/>
        <v>2.6416639515771227</v>
      </c>
      <c r="AG159">
        <f t="shared" si="125"/>
        <v>19.470539002659088</v>
      </c>
      <c r="AH159">
        <v>980.39830228946505</v>
      </c>
      <c r="AI159">
        <v>955.26403636363614</v>
      </c>
      <c r="AJ159">
        <v>1.710597919038527</v>
      </c>
      <c r="AK159">
        <v>63.139762686809448</v>
      </c>
      <c r="AL159">
        <f t="shared" si="126"/>
        <v>2.7277956406462303</v>
      </c>
      <c r="AM159">
        <v>31.795772714517081</v>
      </c>
      <c r="AN159">
        <v>34.179282424242423</v>
      </c>
      <c r="AO159">
        <v>8.5547382782286824E-3</v>
      </c>
      <c r="AP159">
        <v>90.997480818109025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47331.111791910822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1009.5280497992043</v>
      </c>
      <c r="BI159">
        <f t="shared" si="133"/>
        <v>19.470539002659088</v>
      </c>
      <c r="BJ159" t="e">
        <f t="shared" si="134"/>
        <v>#DIV/0!</v>
      </c>
      <c r="BK159">
        <f t="shared" si="135"/>
        <v>1.9286773662734572E-2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1200.0262499999999</v>
      </c>
      <c r="CQ159">
        <f t="shared" si="147"/>
        <v>1009.5280497992043</v>
      </c>
      <c r="CR159">
        <f t="shared" si="148"/>
        <v>0.84125497238014946</v>
      </c>
      <c r="CS159">
        <f t="shared" si="149"/>
        <v>0.16202209669368858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1658323837.1875</v>
      </c>
      <c r="CZ159">
        <v>919.64</v>
      </c>
      <c r="DA159">
        <v>948.74324999999999</v>
      </c>
      <c r="DB159">
        <v>34.155549999999998</v>
      </c>
      <c r="DC159">
        <v>31.801324999999999</v>
      </c>
      <c r="DD159">
        <v>922.17675000000008</v>
      </c>
      <c r="DE159">
        <v>33.566712500000001</v>
      </c>
      <c r="DF159">
        <v>650.26149999999996</v>
      </c>
      <c r="DG159">
        <v>101.157625</v>
      </c>
      <c r="DH159">
        <v>9.9963462499999989E-2</v>
      </c>
      <c r="DI159">
        <v>34.048012499999999</v>
      </c>
      <c r="DJ159">
        <v>999.9</v>
      </c>
      <c r="DK159">
        <v>33.919924999999999</v>
      </c>
      <c r="DL159">
        <v>0</v>
      </c>
      <c r="DM159">
        <v>0</v>
      </c>
      <c r="DN159">
        <v>9030.3125</v>
      </c>
      <c r="DO159">
        <v>0</v>
      </c>
      <c r="DP159">
        <v>28.397012499999999</v>
      </c>
      <c r="DQ159">
        <v>-29.103537500000002</v>
      </c>
      <c r="DR159">
        <v>952.16149999999993</v>
      </c>
      <c r="DS159">
        <v>979.90575000000013</v>
      </c>
      <c r="DT159">
        <v>2.3542299999999998</v>
      </c>
      <c r="DU159">
        <v>948.74324999999999</v>
      </c>
      <c r="DV159">
        <v>31.801324999999999</v>
      </c>
      <c r="DW159">
        <v>3.455095</v>
      </c>
      <c r="DX159">
        <v>3.2169462499999999</v>
      </c>
      <c r="DY159">
        <v>26.400675</v>
      </c>
      <c r="DZ159">
        <v>25.195587499999998</v>
      </c>
      <c r="EA159">
        <v>1200.0262499999999</v>
      </c>
      <c r="EB159">
        <v>0.95799199999999995</v>
      </c>
      <c r="EC159">
        <v>4.2008200000000002E-2</v>
      </c>
      <c r="ED159">
        <v>0</v>
      </c>
      <c r="EE159">
        <v>738.41212500000006</v>
      </c>
      <c r="EF159">
        <v>5.0001600000000002</v>
      </c>
      <c r="EG159">
        <v>9669.1062499999989</v>
      </c>
      <c r="EH159">
        <v>9515.3637500000004</v>
      </c>
      <c r="EI159">
        <v>50.319875000000003</v>
      </c>
      <c r="EJ159">
        <v>52.523249999999997</v>
      </c>
      <c r="EK159">
        <v>51.241875</v>
      </c>
      <c r="EL159">
        <v>51.991999999999997</v>
      </c>
      <c r="EM159">
        <v>51.898249999999997</v>
      </c>
      <c r="EN159">
        <v>1144.8262500000001</v>
      </c>
      <c r="EO159">
        <v>50.2</v>
      </c>
      <c r="EP159">
        <v>0</v>
      </c>
      <c r="EQ159">
        <v>766350.60000014305</v>
      </c>
      <c r="ER159">
        <v>0</v>
      </c>
      <c r="ES159">
        <v>738.07061538461539</v>
      </c>
      <c r="ET159">
        <v>3.5064615416771958</v>
      </c>
      <c r="EU159">
        <v>23.29641023575077</v>
      </c>
      <c r="EV159">
        <v>9666.3223076923077</v>
      </c>
      <c r="EW159">
        <v>15</v>
      </c>
      <c r="EX159">
        <v>1658316094</v>
      </c>
      <c r="EY159" t="s">
        <v>416</v>
      </c>
      <c r="EZ159">
        <v>1658316090.5</v>
      </c>
      <c r="FA159">
        <v>1658316094</v>
      </c>
      <c r="FB159">
        <v>11</v>
      </c>
      <c r="FC159">
        <v>-0.13300000000000001</v>
      </c>
      <c r="FD159">
        <v>0.107</v>
      </c>
      <c r="FE159">
        <v>-1.72</v>
      </c>
      <c r="FF159">
        <v>0.44</v>
      </c>
      <c r="FG159">
        <v>415</v>
      </c>
      <c r="FH159">
        <v>29</v>
      </c>
      <c r="FI159">
        <v>0.15</v>
      </c>
      <c r="FJ159">
        <v>0.28000000000000003</v>
      </c>
      <c r="FK159">
        <v>-28.874034146341462</v>
      </c>
      <c r="FL159">
        <v>-0.75461393728219017</v>
      </c>
      <c r="FM159">
        <v>0.13728193637015601</v>
      </c>
      <c r="FN159">
        <v>0</v>
      </c>
      <c r="FO159">
        <v>737.91511764705865</v>
      </c>
      <c r="FP159">
        <v>3.059831934403034</v>
      </c>
      <c r="FQ159">
        <v>0.32995380823826759</v>
      </c>
      <c r="FR159">
        <v>0</v>
      </c>
      <c r="FS159">
        <v>2.4104931707317072</v>
      </c>
      <c r="FT159">
        <v>-0.21873825783971551</v>
      </c>
      <c r="FU159">
        <v>2.6352496474418979E-2</v>
      </c>
      <c r="FV159">
        <v>0</v>
      </c>
      <c r="FW159">
        <v>0</v>
      </c>
      <c r="FX159">
        <v>3</v>
      </c>
      <c r="FY159" t="s">
        <v>426</v>
      </c>
      <c r="FZ159">
        <v>3.3679399999999999</v>
      </c>
      <c r="GA159">
        <v>2.8937900000000001</v>
      </c>
      <c r="GB159">
        <v>0.17161000000000001</v>
      </c>
      <c r="GC159">
        <v>0.177231</v>
      </c>
      <c r="GD159">
        <v>0.14021600000000001</v>
      </c>
      <c r="GE159">
        <v>0.136661</v>
      </c>
      <c r="GF159">
        <v>28453.9</v>
      </c>
      <c r="GG159">
        <v>24582.5</v>
      </c>
      <c r="GH159">
        <v>30715.599999999999</v>
      </c>
      <c r="GI159">
        <v>27863.9</v>
      </c>
      <c r="GJ159">
        <v>34803.4</v>
      </c>
      <c r="GK159">
        <v>33947.599999999999</v>
      </c>
      <c r="GL159">
        <v>40044.400000000001</v>
      </c>
      <c r="GM159">
        <v>38843.1</v>
      </c>
      <c r="GN159">
        <v>2.3327499999999999</v>
      </c>
      <c r="GO159">
        <v>1.5999300000000001</v>
      </c>
      <c r="GP159">
        <v>0</v>
      </c>
      <c r="GQ159">
        <v>7.4729299999999999E-2</v>
      </c>
      <c r="GR159">
        <v>999.9</v>
      </c>
      <c r="GS159">
        <v>32.719900000000003</v>
      </c>
      <c r="GT159">
        <v>66.8</v>
      </c>
      <c r="GU159">
        <v>34.700000000000003</v>
      </c>
      <c r="GV159">
        <v>36.685899999999997</v>
      </c>
      <c r="GW159">
        <v>50.481900000000003</v>
      </c>
      <c r="GX159">
        <v>39.991999999999997</v>
      </c>
      <c r="GY159">
        <v>1</v>
      </c>
      <c r="GZ159">
        <v>0.811164</v>
      </c>
      <c r="HA159">
        <v>3.1154299999999999</v>
      </c>
      <c r="HB159">
        <v>20.180599999999998</v>
      </c>
      <c r="HC159">
        <v>5.2127999999999997</v>
      </c>
      <c r="HD159">
        <v>11.974500000000001</v>
      </c>
      <c r="HE159">
        <v>4.9896500000000001</v>
      </c>
      <c r="HF159">
        <v>3.2926500000000001</v>
      </c>
      <c r="HG159">
        <v>8287.2000000000007</v>
      </c>
      <c r="HH159">
        <v>9999</v>
      </c>
      <c r="HI159">
        <v>9999</v>
      </c>
      <c r="HJ159">
        <v>969.8</v>
      </c>
      <c r="HK159">
        <v>4.9712399999999999</v>
      </c>
      <c r="HL159">
        <v>1.8739300000000001</v>
      </c>
      <c r="HM159">
        <v>1.87026</v>
      </c>
      <c r="HN159">
        <v>1.86974</v>
      </c>
      <c r="HO159">
        <v>1.87452</v>
      </c>
      <c r="HP159">
        <v>1.8711899999999999</v>
      </c>
      <c r="HQ159">
        <v>1.8666100000000001</v>
      </c>
      <c r="HR159">
        <v>1.87774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-2.5430000000000001</v>
      </c>
      <c r="IG159">
        <v>0.5897</v>
      </c>
      <c r="IH159">
        <v>-1.4143203888967211</v>
      </c>
      <c r="II159">
        <v>1.7196870422270779E-5</v>
      </c>
      <c r="IJ159">
        <v>-2.1741833173098589E-6</v>
      </c>
      <c r="IK159">
        <v>9.0595066644434051E-10</v>
      </c>
      <c r="IL159">
        <v>-5.0132855213330413E-2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129.19999999999999</v>
      </c>
      <c r="IU159">
        <v>129.1</v>
      </c>
      <c r="IV159">
        <v>2.0776400000000002</v>
      </c>
      <c r="IW159">
        <v>2.5317400000000001</v>
      </c>
      <c r="IX159">
        <v>1.49902</v>
      </c>
      <c r="IY159">
        <v>2.3034699999999999</v>
      </c>
      <c r="IZ159">
        <v>1.69678</v>
      </c>
      <c r="JA159">
        <v>2.4060100000000002</v>
      </c>
      <c r="JB159">
        <v>39.616700000000002</v>
      </c>
      <c r="JC159">
        <v>14.4122</v>
      </c>
      <c r="JD159">
        <v>18</v>
      </c>
      <c r="JE159">
        <v>728.96199999999999</v>
      </c>
      <c r="JF159">
        <v>307.75700000000001</v>
      </c>
      <c r="JG159">
        <v>30.0077</v>
      </c>
      <c r="JH159">
        <v>37.332700000000003</v>
      </c>
      <c r="JI159">
        <v>30.004100000000001</v>
      </c>
      <c r="JJ159">
        <v>36.743899999999996</v>
      </c>
      <c r="JK159">
        <v>36.751300000000001</v>
      </c>
      <c r="JL159">
        <v>41.614600000000003</v>
      </c>
      <c r="JM159">
        <v>20.464700000000001</v>
      </c>
      <c r="JN159">
        <v>100</v>
      </c>
      <c r="JO159">
        <v>30</v>
      </c>
      <c r="JP159">
        <v>963.16099999999994</v>
      </c>
      <c r="JQ159">
        <v>31.767399999999999</v>
      </c>
      <c r="JR159">
        <v>97.892799999999994</v>
      </c>
      <c r="JS159">
        <v>97.819800000000001</v>
      </c>
    </row>
    <row r="160" spans="1:279" x14ac:dyDescent="0.2">
      <c r="A160">
        <v>145</v>
      </c>
      <c r="B160">
        <v>1658323843.5</v>
      </c>
      <c r="C160">
        <v>575</v>
      </c>
      <c r="D160" t="s">
        <v>709</v>
      </c>
      <c r="E160" t="s">
        <v>710</v>
      </c>
      <c r="F160">
        <v>4</v>
      </c>
      <c r="G160">
        <v>1658323841.5</v>
      </c>
      <c r="H160">
        <f t="shared" si="100"/>
        <v>2.7572567810949791E-3</v>
      </c>
      <c r="I160">
        <f t="shared" si="101"/>
        <v>2.7572567810949793</v>
      </c>
      <c r="J160">
        <f t="shared" si="102"/>
        <v>19.681529057309088</v>
      </c>
      <c r="K160">
        <f t="shared" si="103"/>
        <v>926.72014285714283</v>
      </c>
      <c r="L160">
        <f t="shared" si="104"/>
        <v>683.97514603270474</v>
      </c>
      <c r="M160">
        <f t="shared" si="105"/>
        <v>69.256911629991095</v>
      </c>
      <c r="N160">
        <f t="shared" si="106"/>
        <v>93.836414103446046</v>
      </c>
      <c r="O160">
        <f t="shared" si="107"/>
        <v>0.14803322985587603</v>
      </c>
      <c r="P160">
        <f t="shared" si="108"/>
        <v>2.7640574680463348</v>
      </c>
      <c r="Q160">
        <f t="shared" si="109"/>
        <v>0.14376562872354948</v>
      </c>
      <c r="R160">
        <f t="shared" si="110"/>
        <v>9.0226697141503193E-2</v>
      </c>
      <c r="S160">
        <f t="shared" si="111"/>
        <v>194.42653932680886</v>
      </c>
      <c r="T160">
        <f t="shared" si="112"/>
        <v>34.51610511368564</v>
      </c>
      <c r="U160">
        <f t="shared" si="113"/>
        <v>33.928214285714283</v>
      </c>
      <c r="V160">
        <f t="shared" si="114"/>
        <v>5.3216526808825986</v>
      </c>
      <c r="W160">
        <f t="shared" si="115"/>
        <v>64.595889147561664</v>
      </c>
      <c r="X160">
        <f t="shared" si="116"/>
        <v>3.4639203305683086</v>
      </c>
      <c r="Y160">
        <f t="shared" si="117"/>
        <v>5.3624470167991527</v>
      </c>
      <c r="Z160">
        <f t="shared" si="118"/>
        <v>1.85773235031429</v>
      </c>
      <c r="AA160">
        <f t="shared" si="119"/>
        <v>-121.59502404628857</v>
      </c>
      <c r="AB160">
        <f t="shared" si="120"/>
        <v>20.400272085150924</v>
      </c>
      <c r="AC160">
        <f t="shared" si="121"/>
        <v>1.7068725367903543</v>
      </c>
      <c r="AD160">
        <f t="shared" si="122"/>
        <v>94.938659902461552</v>
      </c>
      <c r="AE160">
        <f t="shared" si="123"/>
        <v>29.351057183174248</v>
      </c>
      <c r="AF160">
        <f t="shared" si="124"/>
        <v>2.6545677551481046</v>
      </c>
      <c r="AG160">
        <f t="shared" si="125"/>
        <v>19.681529057309088</v>
      </c>
      <c r="AH160">
        <v>987.46143136754984</v>
      </c>
      <c r="AI160">
        <v>962.11513939393978</v>
      </c>
      <c r="AJ160">
        <v>1.7129299254755159</v>
      </c>
      <c r="AK160">
        <v>63.139762686809448</v>
      </c>
      <c r="AL160">
        <f t="shared" si="126"/>
        <v>2.7572567810949793</v>
      </c>
      <c r="AM160">
        <v>31.841332869420579</v>
      </c>
      <c r="AN160">
        <v>34.224931515151518</v>
      </c>
      <c r="AO160">
        <v>1.3282830844678821E-2</v>
      </c>
      <c r="AP160">
        <v>90.997480818109025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47074.709303694479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1009.5081426563776</v>
      </c>
      <c r="BI160">
        <f t="shared" si="133"/>
        <v>19.681529057309088</v>
      </c>
      <c r="BJ160" t="e">
        <f t="shared" si="134"/>
        <v>#DIV/0!</v>
      </c>
      <c r="BK160">
        <f t="shared" si="135"/>
        <v>1.949615681704155E-2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1200.002857142857</v>
      </c>
      <c r="CQ160">
        <f t="shared" si="147"/>
        <v>1009.5081426563776</v>
      </c>
      <c r="CR160">
        <f t="shared" si="148"/>
        <v>0.84125478255940389</v>
      </c>
      <c r="CS160">
        <f t="shared" si="149"/>
        <v>0.16202173033964945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1658323841.5</v>
      </c>
      <c r="CZ160">
        <v>926.72014285714283</v>
      </c>
      <c r="DA160">
        <v>956.07428571428579</v>
      </c>
      <c r="DB160">
        <v>34.20937142857143</v>
      </c>
      <c r="DC160">
        <v>31.843628571428571</v>
      </c>
      <c r="DD160">
        <v>929.26914285714304</v>
      </c>
      <c r="DE160">
        <v>33.618899999999996</v>
      </c>
      <c r="DF160">
        <v>650.22028571428575</v>
      </c>
      <c r="DG160">
        <v>101.15642857142861</v>
      </c>
      <c r="DH160">
        <v>0.1000454857142857</v>
      </c>
      <c r="DI160">
        <v>34.065114285714287</v>
      </c>
      <c r="DJ160">
        <v>999.89999999999986</v>
      </c>
      <c r="DK160">
        <v>33.928214285714283</v>
      </c>
      <c r="DL160">
        <v>0</v>
      </c>
      <c r="DM160">
        <v>0</v>
      </c>
      <c r="DN160">
        <v>8981.25</v>
      </c>
      <c r="DO160">
        <v>0</v>
      </c>
      <c r="DP160">
        <v>28.20007142857142</v>
      </c>
      <c r="DQ160">
        <v>-29.353957142857141</v>
      </c>
      <c r="DR160">
        <v>959.54571428571421</v>
      </c>
      <c r="DS160">
        <v>987.52057142857132</v>
      </c>
      <c r="DT160">
        <v>2.365738571428571</v>
      </c>
      <c r="DU160">
        <v>956.07428571428579</v>
      </c>
      <c r="DV160">
        <v>31.843628571428571</v>
      </c>
      <c r="DW160">
        <v>3.460492857142857</v>
      </c>
      <c r="DX160">
        <v>3.2211842857142861</v>
      </c>
      <c r="DY160">
        <v>26.427142857142861</v>
      </c>
      <c r="DZ160">
        <v>25.21771428571429</v>
      </c>
      <c r="EA160">
        <v>1200.002857142857</v>
      </c>
      <c r="EB160">
        <v>0.9579994285714285</v>
      </c>
      <c r="EC160">
        <v>4.2000628571428569E-2</v>
      </c>
      <c r="ED160">
        <v>0</v>
      </c>
      <c r="EE160">
        <v>738.47</v>
      </c>
      <c r="EF160">
        <v>5.0001600000000002</v>
      </c>
      <c r="EG160">
        <v>9671.7071428571417</v>
      </c>
      <c r="EH160">
        <v>9515.2100000000009</v>
      </c>
      <c r="EI160">
        <v>50.357000000000014</v>
      </c>
      <c r="EJ160">
        <v>52.607000000000014</v>
      </c>
      <c r="EK160">
        <v>51.267857142857153</v>
      </c>
      <c r="EL160">
        <v>52.071285714285708</v>
      </c>
      <c r="EM160">
        <v>51.91957142857143</v>
      </c>
      <c r="EN160">
        <v>1144.811428571428</v>
      </c>
      <c r="EO160">
        <v>50.191428571428567</v>
      </c>
      <c r="EP160">
        <v>0</v>
      </c>
      <c r="EQ160">
        <v>766354.79999995232</v>
      </c>
      <c r="ER160">
        <v>0</v>
      </c>
      <c r="ES160">
        <v>738.2811999999999</v>
      </c>
      <c r="ET160">
        <v>3.30353846633693</v>
      </c>
      <c r="EU160">
        <v>39.505384660001859</v>
      </c>
      <c r="EV160">
        <v>9668.2747999999992</v>
      </c>
      <c r="EW160">
        <v>15</v>
      </c>
      <c r="EX160">
        <v>1658316094</v>
      </c>
      <c r="EY160" t="s">
        <v>416</v>
      </c>
      <c r="EZ160">
        <v>1658316090.5</v>
      </c>
      <c r="FA160">
        <v>1658316094</v>
      </c>
      <c r="FB160">
        <v>11</v>
      </c>
      <c r="FC160">
        <v>-0.13300000000000001</v>
      </c>
      <c r="FD160">
        <v>0.107</v>
      </c>
      <c r="FE160">
        <v>-1.72</v>
      </c>
      <c r="FF160">
        <v>0.44</v>
      </c>
      <c r="FG160">
        <v>415</v>
      </c>
      <c r="FH160">
        <v>29</v>
      </c>
      <c r="FI160">
        <v>0.15</v>
      </c>
      <c r="FJ160">
        <v>0.28000000000000003</v>
      </c>
      <c r="FK160">
        <v>-28.965755000000001</v>
      </c>
      <c r="FL160">
        <v>-2.2580285178235702</v>
      </c>
      <c r="FM160">
        <v>0.22327065968236851</v>
      </c>
      <c r="FN160">
        <v>0</v>
      </c>
      <c r="FO160">
        <v>738.11982352941163</v>
      </c>
      <c r="FP160">
        <v>2.948235295845604</v>
      </c>
      <c r="FQ160">
        <v>0.32589843876204522</v>
      </c>
      <c r="FR160">
        <v>0</v>
      </c>
      <c r="FS160">
        <v>2.3921345000000001</v>
      </c>
      <c r="FT160">
        <v>-0.25012480300188022</v>
      </c>
      <c r="FU160">
        <v>2.9159621906842341E-2</v>
      </c>
      <c r="FV160">
        <v>0</v>
      </c>
      <c r="FW160">
        <v>0</v>
      </c>
      <c r="FX160">
        <v>3</v>
      </c>
      <c r="FY160" t="s">
        <v>426</v>
      </c>
      <c r="FZ160">
        <v>3.3678499999999998</v>
      </c>
      <c r="GA160">
        <v>2.8936000000000002</v>
      </c>
      <c r="GB160">
        <v>0.1724</v>
      </c>
      <c r="GC160">
        <v>0.178036</v>
      </c>
      <c r="GD160">
        <v>0.14032700000000001</v>
      </c>
      <c r="GE160">
        <v>0.136686</v>
      </c>
      <c r="GF160">
        <v>28423.9</v>
      </c>
      <c r="GG160">
        <v>24556</v>
      </c>
      <c r="GH160">
        <v>30712.9</v>
      </c>
      <c r="GI160">
        <v>27861.5</v>
      </c>
      <c r="GJ160">
        <v>34796.1</v>
      </c>
      <c r="GK160">
        <v>33943.300000000003</v>
      </c>
      <c r="GL160">
        <v>40041.1</v>
      </c>
      <c r="GM160">
        <v>38839.300000000003</v>
      </c>
      <c r="GN160">
        <v>2.3321299999999998</v>
      </c>
      <c r="GO160">
        <v>1.5997300000000001</v>
      </c>
      <c r="GP160">
        <v>0</v>
      </c>
      <c r="GQ160">
        <v>7.4230099999999993E-2</v>
      </c>
      <c r="GR160">
        <v>999.9</v>
      </c>
      <c r="GS160">
        <v>32.737400000000001</v>
      </c>
      <c r="GT160">
        <v>66.8</v>
      </c>
      <c r="GU160">
        <v>34.700000000000003</v>
      </c>
      <c r="GV160">
        <v>36.684800000000003</v>
      </c>
      <c r="GW160">
        <v>50.721899999999998</v>
      </c>
      <c r="GX160">
        <v>39.911900000000003</v>
      </c>
      <c r="GY160">
        <v>1</v>
      </c>
      <c r="GZ160">
        <v>0.81470500000000001</v>
      </c>
      <c r="HA160">
        <v>3.1428400000000001</v>
      </c>
      <c r="HB160">
        <v>20.180099999999999</v>
      </c>
      <c r="HC160">
        <v>5.2105499999999996</v>
      </c>
      <c r="HD160">
        <v>11.9754</v>
      </c>
      <c r="HE160">
        <v>4.9887499999999996</v>
      </c>
      <c r="HF160">
        <v>3.29223</v>
      </c>
      <c r="HG160">
        <v>8287.4</v>
      </c>
      <c r="HH160">
        <v>9999</v>
      </c>
      <c r="HI160">
        <v>9999</v>
      </c>
      <c r="HJ160">
        <v>969.8</v>
      </c>
      <c r="HK160">
        <v>4.97126</v>
      </c>
      <c r="HL160">
        <v>1.87392</v>
      </c>
      <c r="HM160">
        <v>1.87025</v>
      </c>
      <c r="HN160">
        <v>1.8697299999999999</v>
      </c>
      <c r="HO160">
        <v>1.87453</v>
      </c>
      <c r="HP160">
        <v>1.87117</v>
      </c>
      <c r="HQ160">
        <v>1.8666199999999999</v>
      </c>
      <c r="HR160">
        <v>1.87774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-2.5550000000000002</v>
      </c>
      <c r="IG160">
        <v>0.59109999999999996</v>
      </c>
      <c r="IH160">
        <v>-1.4143203888967211</v>
      </c>
      <c r="II160">
        <v>1.7196870422270779E-5</v>
      </c>
      <c r="IJ160">
        <v>-2.1741833173098589E-6</v>
      </c>
      <c r="IK160">
        <v>9.0595066644434051E-10</v>
      </c>
      <c r="IL160">
        <v>-5.0132855213330413E-2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129.19999999999999</v>
      </c>
      <c r="IU160">
        <v>129.19999999999999</v>
      </c>
      <c r="IV160">
        <v>2.0886200000000001</v>
      </c>
      <c r="IW160">
        <v>2.5317400000000001</v>
      </c>
      <c r="IX160">
        <v>1.49902</v>
      </c>
      <c r="IY160">
        <v>2.3034699999999999</v>
      </c>
      <c r="IZ160">
        <v>1.69678</v>
      </c>
      <c r="JA160">
        <v>2.4011200000000001</v>
      </c>
      <c r="JB160">
        <v>39.641800000000003</v>
      </c>
      <c r="JC160">
        <v>14.403499999999999</v>
      </c>
      <c r="JD160">
        <v>18</v>
      </c>
      <c r="JE160">
        <v>728.79499999999996</v>
      </c>
      <c r="JF160">
        <v>307.80900000000003</v>
      </c>
      <c r="JG160">
        <v>30.0077</v>
      </c>
      <c r="JH160">
        <v>37.367100000000001</v>
      </c>
      <c r="JI160">
        <v>30.004200000000001</v>
      </c>
      <c r="JJ160">
        <v>36.776499999999999</v>
      </c>
      <c r="JK160">
        <v>36.783499999999997</v>
      </c>
      <c r="JL160">
        <v>41.852699999999999</v>
      </c>
      <c r="JM160">
        <v>20.464700000000001</v>
      </c>
      <c r="JN160">
        <v>100</v>
      </c>
      <c r="JO160">
        <v>30</v>
      </c>
      <c r="JP160">
        <v>969.84299999999996</v>
      </c>
      <c r="JQ160">
        <v>31.902699999999999</v>
      </c>
      <c r="JR160">
        <v>97.884299999999996</v>
      </c>
      <c r="JS160">
        <v>97.810599999999994</v>
      </c>
    </row>
    <row r="161" spans="1:279" x14ac:dyDescent="0.2">
      <c r="A161">
        <v>146</v>
      </c>
      <c r="B161">
        <v>1658323847.5</v>
      </c>
      <c r="C161">
        <v>579</v>
      </c>
      <c r="D161" t="s">
        <v>711</v>
      </c>
      <c r="E161" t="s">
        <v>712</v>
      </c>
      <c r="F161">
        <v>4</v>
      </c>
      <c r="G161">
        <v>1658323845.1875</v>
      </c>
      <c r="H161">
        <f t="shared" si="100"/>
        <v>2.7468274151297048E-3</v>
      </c>
      <c r="I161">
        <f t="shared" si="101"/>
        <v>2.746827415129705</v>
      </c>
      <c r="J161">
        <f t="shared" si="102"/>
        <v>19.756981401281916</v>
      </c>
      <c r="K161">
        <f t="shared" si="103"/>
        <v>932.79037500000004</v>
      </c>
      <c r="L161">
        <f t="shared" si="104"/>
        <v>687.87176777878028</v>
      </c>
      <c r="M161">
        <f t="shared" si="105"/>
        <v>69.650581597997942</v>
      </c>
      <c r="N161">
        <f t="shared" si="106"/>
        <v>94.449859946365422</v>
      </c>
      <c r="O161">
        <f t="shared" si="107"/>
        <v>0.14723803356856791</v>
      </c>
      <c r="P161">
        <f t="shared" si="108"/>
        <v>2.7661409791094065</v>
      </c>
      <c r="Q161">
        <f t="shared" si="109"/>
        <v>0.14301853652978114</v>
      </c>
      <c r="R161">
        <f t="shared" si="110"/>
        <v>8.9755618215034277E-2</v>
      </c>
      <c r="S161">
        <f t="shared" si="111"/>
        <v>194.42469598759916</v>
      </c>
      <c r="T161">
        <f t="shared" si="112"/>
        <v>34.534544057278012</v>
      </c>
      <c r="U161">
        <f t="shared" si="113"/>
        <v>33.947775</v>
      </c>
      <c r="V161">
        <f t="shared" si="114"/>
        <v>5.327464929895009</v>
      </c>
      <c r="W161">
        <f t="shared" si="115"/>
        <v>64.599751540329933</v>
      </c>
      <c r="X161">
        <f t="shared" si="116"/>
        <v>3.4672040179715431</v>
      </c>
      <c r="Y161">
        <f t="shared" si="117"/>
        <v>5.3672095252672163</v>
      </c>
      <c r="Z161">
        <f t="shared" si="118"/>
        <v>1.8602609119234659</v>
      </c>
      <c r="AA161">
        <f t="shared" si="119"/>
        <v>-121.13508900721997</v>
      </c>
      <c r="AB161">
        <f t="shared" si="120"/>
        <v>19.873195748466625</v>
      </c>
      <c r="AC161">
        <f t="shared" si="121"/>
        <v>1.6618081783580321</v>
      </c>
      <c r="AD161">
        <f t="shared" si="122"/>
        <v>94.824610907203848</v>
      </c>
      <c r="AE161">
        <f t="shared" si="123"/>
        <v>29.445124368316272</v>
      </c>
      <c r="AF161">
        <f t="shared" si="124"/>
        <v>2.6812145533929268</v>
      </c>
      <c r="AG161">
        <f t="shared" si="125"/>
        <v>19.756981401281916</v>
      </c>
      <c r="AH161">
        <v>994.39571530250112</v>
      </c>
      <c r="AI161">
        <v>968.97246060606051</v>
      </c>
      <c r="AJ161">
        <v>1.7146427623277249</v>
      </c>
      <c r="AK161">
        <v>63.139762686809448</v>
      </c>
      <c r="AL161">
        <f t="shared" si="126"/>
        <v>2.746827415129705</v>
      </c>
      <c r="AM161">
        <v>31.851856501033321</v>
      </c>
      <c r="AN161">
        <v>34.255267878787862</v>
      </c>
      <c r="AO161">
        <v>7.9958191715416606E-3</v>
      </c>
      <c r="AP161">
        <v>90.997480818109025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47129.350492160316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1009.5012372992741</v>
      </c>
      <c r="BI161">
        <f t="shared" si="133"/>
        <v>19.756981401281916</v>
      </c>
      <c r="BJ161" t="e">
        <f t="shared" si="134"/>
        <v>#DIV/0!</v>
      </c>
      <c r="BK161">
        <f t="shared" si="135"/>
        <v>1.9571032378462368E-2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1199.9949999999999</v>
      </c>
      <c r="CQ161">
        <f t="shared" si="147"/>
        <v>1009.5012372992741</v>
      </c>
      <c r="CR161">
        <f t="shared" si="148"/>
        <v>0.84125453630996305</v>
      </c>
      <c r="CS161">
        <f t="shared" si="149"/>
        <v>0.16202125507822882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1658323845.1875</v>
      </c>
      <c r="CZ161">
        <v>932.79037500000004</v>
      </c>
      <c r="DA161">
        <v>962.26762499999995</v>
      </c>
      <c r="DB161">
        <v>34.242237500000002</v>
      </c>
      <c r="DC161">
        <v>31.85295</v>
      </c>
      <c r="DD161">
        <v>935.34937500000001</v>
      </c>
      <c r="DE161">
        <v>33.650750000000002</v>
      </c>
      <c r="DF161">
        <v>650.25337500000001</v>
      </c>
      <c r="DG161">
        <v>101.155125</v>
      </c>
      <c r="DH161">
        <v>0.1000578125</v>
      </c>
      <c r="DI161">
        <v>34.081037500000001</v>
      </c>
      <c r="DJ161">
        <v>999.9</v>
      </c>
      <c r="DK161">
        <v>33.947775</v>
      </c>
      <c r="DL161">
        <v>0</v>
      </c>
      <c r="DM161">
        <v>0</v>
      </c>
      <c r="DN161">
        <v>8992.4225000000006</v>
      </c>
      <c r="DO161">
        <v>0</v>
      </c>
      <c r="DP161">
        <v>28.15635</v>
      </c>
      <c r="DQ161">
        <v>-29.477374999999999</v>
      </c>
      <c r="DR161">
        <v>965.86374999999998</v>
      </c>
      <c r="DS161">
        <v>993.92737499999998</v>
      </c>
      <c r="DT161">
        <v>2.3892962500000001</v>
      </c>
      <c r="DU161">
        <v>962.26762499999995</v>
      </c>
      <c r="DV161">
        <v>31.85295</v>
      </c>
      <c r="DW161">
        <v>3.4637775</v>
      </c>
      <c r="DX161">
        <v>3.2220849999999999</v>
      </c>
      <c r="DY161">
        <v>26.443225000000002</v>
      </c>
      <c r="DZ161">
        <v>25.222412500000001</v>
      </c>
      <c r="EA161">
        <v>1199.9949999999999</v>
      </c>
      <c r="EB161">
        <v>0.95800825000000001</v>
      </c>
      <c r="EC161">
        <v>4.19917E-2</v>
      </c>
      <c r="ED161">
        <v>0</v>
      </c>
      <c r="EE161">
        <v>738.67875000000004</v>
      </c>
      <c r="EF161">
        <v>5.0001600000000002</v>
      </c>
      <c r="EG161">
        <v>9674.3187499999985</v>
      </c>
      <c r="EH161">
        <v>9515.161250000001</v>
      </c>
      <c r="EI161">
        <v>50.398249999999997</v>
      </c>
      <c r="EJ161">
        <v>52.625</v>
      </c>
      <c r="EK161">
        <v>51.304499999999997</v>
      </c>
      <c r="EL161">
        <v>52.116750000000003</v>
      </c>
      <c r="EM161">
        <v>51.968374999999988</v>
      </c>
      <c r="EN161">
        <v>1144.81375</v>
      </c>
      <c r="EO161">
        <v>50.181250000000013</v>
      </c>
      <c r="EP161">
        <v>0</v>
      </c>
      <c r="EQ161">
        <v>766359</v>
      </c>
      <c r="ER161">
        <v>0</v>
      </c>
      <c r="ES161">
        <v>738.48719230769234</v>
      </c>
      <c r="ET161">
        <v>2.2460512779977408</v>
      </c>
      <c r="EU161">
        <v>43.388717959464628</v>
      </c>
      <c r="EV161">
        <v>9670.8638461538467</v>
      </c>
      <c r="EW161">
        <v>15</v>
      </c>
      <c r="EX161">
        <v>1658316094</v>
      </c>
      <c r="EY161" t="s">
        <v>416</v>
      </c>
      <c r="EZ161">
        <v>1658316090.5</v>
      </c>
      <c r="FA161">
        <v>1658316094</v>
      </c>
      <c r="FB161">
        <v>11</v>
      </c>
      <c r="FC161">
        <v>-0.13300000000000001</v>
      </c>
      <c r="FD161">
        <v>0.107</v>
      </c>
      <c r="FE161">
        <v>-1.72</v>
      </c>
      <c r="FF161">
        <v>0.44</v>
      </c>
      <c r="FG161">
        <v>415</v>
      </c>
      <c r="FH161">
        <v>29</v>
      </c>
      <c r="FI161">
        <v>0.15</v>
      </c>
      <c r="FJ161">
        <v>0.28000000000000003</v>
      </c>
      <c r="FK161">
        <v>-29.095609756097559</v>
      </c>
      <c r="FL161">
        <v>-2.392379790940792</v>
      </c>
      <c r="FM161">
        <v>0.24088660200760401</v>
      </c>
      <c r="FN161">
        <v>0</v>
      </c>
      <c r="FO161">
        <v>738.27255882352938</v>
      </c>
      <c r="FP161">
        <v>2.9579984709639442</v>
      </c>
      <c r="FQ161">
        <v>0.3256462526022777</v>
      </c>
      <c r="FR161">
        <v>0</v>
      </c>
      <c r="FS161">
        <v>2.3865368292682918</v>
      </c>
      <c r="FT161">
        <v>-0.15318836236933239</v>
      </c>
      <c r="FU161">
        <v>2.5663565275101319E-2</v>
      </c>
      <c r="FV161">
        <v>0</v>
      </c>
      <c r="FW161">
        <v>0</v>
      </c>
      <c r="FX161">
        <v>3</v>
      </c>
      <c r="FY161" t="s">
        <v>426</v>
      </c>
      <c r="FZ161">
        <v>3.3677800000000002</v>
      </c>
      <c r="GA161">
        <v>2.8937200000000001</v>
      </c>
      <c r="GB161">
        <v>0.17318700000000001</v>
      </c>
      <c r="GC161">
        <v>0.17884</v>
      </c>
      <c r="GD161">
        <v>0.14039199999999999</v>
      </c>
      <c r="GE161">
        <v>0.13670099999999999</v>
      </c>
      <c r="GF161">
        <v>28393.9</v>
      </c>
      <c r="GG161">
        <v>24530.5</v>
      </c>
      <c r="GH161">
        <v>30710</v>
      </c>
      <c r="GI161">
        <v>27860.1</v>
      </c>
      <c r="GJ161">
        <v>34790.400000000001</v>
      </c>
      <c r="GK161">
        <v>33940.800000000003</v>
      </c>
      <c r="GL161">
        <v>40037.4</v>
      </c>
      <c r="GM161">
        <v>38837.1</v>
      </c>
      <c r="GN161">
        <v>2.3319000000000001</v>
      </c>
      <c r="GO161">
        <v>1.5991500000000001</v>
      </c>
      <c r="GP161">
        <v>0</v>
      </c>
      <c r="GQ161">
        <v>7.4304599999999998E-2</v>
      </c>
      <c r="GR161">
        <v>999.9</v>
      </c>
      <c r="GS161">
        <v>32.754899999999999</v>
      </c>
      <c r="GT161">
        <v>66.8</v>
      </c>
      <c r="GU161">
        <v>34.700000000000003</v>
      </c>
      <c r="GV161">
        <v>36.6828</v>
      </c>
      <c r="GW161">
        <v>51.021900000000002</v>
      </c>
      <c r="GX161">
        <v>40.056100000000001</v>
      </c>
      <c r="GY161">
        <v>1</v>
      </c>
      <c r="GZ161">
        <v>0.81816800000000001</v>
      </c>
      <c r="HA161">
        <v>3.1691699999999998</v>
      </c>
      <c r="HB161">
        <v>20.1798</v>
      </c>
      <c r="HC161">
        <v>5.2117500000000003</v>
      </c>
      <c r="HD161">
        <v>11.9757</v>
      </c>
      <c r="HE161">
        <v>4.9889999999999999</v>
      </c>
      <c r="HF161">
        <v>3.2924500000000001</v>
      </c>
      <c r="HG161">
        <v>8287.4</v>
      </c>
      <c r="HH161">
        <v>9999</v>
      </c>
      <c r="HI161">
        <v>9999</v>
      </c>
      <c r="HJ161">
        <v>969.8</v>
      </c>
      <c r="HK161">
        <v>4.9712300000000003</v>
      </c>
      <c r="HL161">
        <v>1.8739300000000001</v>
      </c>
      <c r="HM161">
        <v>1.8702700000000001</v>
      </c>
      <c r="HN161">
        <v>1.86974</v>
      </c>
      <c r="HO161">
        <v>1.8744799999999999</v>
      </c>
      <c r="HP161">
        <v>1.8711800000000001</v>
      </c>
      <c r="HQ161">
        <v>1.8666199999999999</v>
      </c>
      <c r="HR161">
        <v>1.87774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-2.5649999999999999</v>
      </c>
      <c r="IG161">
        <v>0.59189999999999998</v>
      </c>
      <c r="IH161">
        <v>-1.4143203888967211</v>
      </c>
      <c r="II161">
        <v>1.7196870422270779E-5</v>
      </c>
      <c r="IJ161">
        <v>-2.1741833173098589E-6</v>
      </c>
      <c r="IK161">
        <v>9.0595066644434051E-10</v>
      </c>
      <c r="IL161">
        <v>-5.0132855213330413E-2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129.30000000000001</v>
      </c>
      <c r="IU161">
        <v>129.19999999999999</v>
      </c>
      <c r="IV161">
        <v>2.1008300000000002</v>
      </c>
      <c r="IW161">
        <v>2.5366200000000001</v>
      </c>
      <c r="IX161">
        <v>1.49902</v>
      </c>
      <c r="IY161">
        <v>2.3022499999999999</v>
      </c>
      <c r="IZ161">
        <v>1.69678</v>
      </c>
      <c r="JA161">
        <v>2.3303199999999999</v>
      </c>
      <c r="JB161">
        <v>39.641800000000003</v>
      </c>
      <c r="JC161">
        <v>14.3947</v>
      </c>
      <c r="JD161">
        <v>18</v>
      </c>
      <c r="JE161">
        <v>728.96699999999998</v>
      </c>
      <c r="JF161">
        <v>307.67</v>
      </c>
      <c r="JG161">
        <v>30.0075</v>
      </c>
      <c r="JH161">
        <v>37.404299999999999</v>
      </c>
      <c r="JI161">
        <v>30.004200000000001</v>
      </c>
      <c r="JJ161">
        <v>36.808500000000002</v>
      </c>
      <c r="JK161">
        <v>36.816600000000001</v>
      </c>
      <c r="JL161">
        <v>42.0839</v>
      </c>
      <c r="JM161">
        <v>20.464700000000001</v>
      </c>
      <c r="JN161">
        <v>100</v>
      </c>
      <c r="JO161">
        <v>30</v>
      </c>
      <c r="JP161">
        <v>976.52099999999996</v>
      </c>
      <c r="JQ161">
        <v>31.925000000000001</v>
      </c>
      <c r="JR161">
        <v>97.875399999999999</v>
      </c>
      <c r="JS161">
        <v>97.805400000000006</v>
      </c>
    </row>
    <row r="162" spans="1:279" x14ac:dyDescent="0.2">
      <c r="A162">
        <v>147</v>
      </c>
      <c r="B162">
        <v>1658323851.5</v>
      </c>
      <c r="C162">
        <v>583</v>
      </c>
      <c r="D162" t="s">
        <v>713</v>
      </c>
      <c r="E162" t="s">
        <v>714</v>
      </c>
      <c r="F162">
        <v>4</v>
      </c>
      <c r="G162">
        <v>1658323849.5</v>
      </c>
      <c r="H162">
        <f t="shared" si="100"/>
        <v>2.7584472171430429E-3</v>
      </c>
      <c r="I162">
        <f t="shared" si="101"/>
        <v>2.758447217143043</v>
      </c>
      <c r="J162">
        <f t="shared" si="102"/>
        <v>19.79384876154765</v>
      </c>
      <c r="K162">
        <f t="shared" si="103"/>
        <v>939.93514285714286</v>
      </c>
      <c r="L162">
        <f t="shared" si="104"/>
        <v>695.06071778221167</v>
      </c>
      <c r="M162">
        <f t="shared" si="105"/>
        <v>70.377478733777195</v>
      </c>
      <c r="N162">
        <f t="shared" si="106"/>
        <v>95.171923596300445</v>
      </c>
      <c r="O162">
        <f t="shared" si="107"/>
        <v>0.14771113041935879</v>
      </c>
      <c r="P162">
        <f t="shared" si="108"/>
        <v>2.7719474785057963</v>
      </c>
      <c r="Q162">
        <f t="shared" si="109"/>
        <v>0.14347351510492634</v>
      </c>
      <c r="R162">
        <f t="shared" si="110"/>
        <v>9.0041553525694845E-2</v>
      </c>
      <c r="S162">
        <f t="shared" si="111"/>
        <v>194.42427946962786</v>
      </c>
      <c r="T162">
        <f t="shared" si="112"/>
        <v>34.546428514311778</v>
      </c>
      <c r="U162">
        <f t="shared" si="113"/>
        <v>33.963671428571431</v>
      </c>
      <c r="V162">
        <f t="shared" si="114"/>
        <v>5.3321924424359697</v>
      </c>
      <c r="W162">
        <f t="shared" si="115"/>
        <v>64.596078318388123</v>
      </c>
      <c r="X162">
        <f t="shared" si="116"/>
        <v>3.4700877101348762</v>
      </c>
      <c r="Y162">
        <f t="shared" si="117"/>
        <v>5.3719789195733112</v>
      </c>
      <c r="Z162">
        <f t="shared" si="118"/>
        <v>1.8621047323010935</v>
      </c>
      <c r="AA162">
        <f t="shared" si="119"/>
        <v>-121.64752227600819</v>
      </c>
      <c r="AB162">
        <f t="shared" si="120"/>
        <v>19.920516287077263</v>
      </c>
      <c r="AC162">
        <f t="shared" si="121"/>
        <v>1.6625343336273424</v>
      </c>
      <c r="AD162">
        <f t="shared" si="122"/>
        <v>94.359807814324284</v>
      </c>
      <c r="AE162">
        <f t="shared" si="123"/>
        <v>29.50894250221576</v>
      </c>
      <c r="AF162">
        <f t="shared" si="124"/>
        <v>2.7019111029795999</v>
      </c>
      <c r="AG162">
        <f t="shared" si="125"/>
        <v>19.79384876154765</v>
      </c>
      <c r="AH162">
        <v>1001.385093816159</v>
      </c>
      <c r="AI162">
        <v>975.88097575757547</v>
      </c>
      <c r="AJ162">
        <v>1.726634242683158</v>
      </c>
      <c r="AK162">
        <v>63.139762686809448</v>
      </c>
      <c r="AL162">
        <f t="shared" si="126"/>
        <v>2.758447217143043</v>
      </c>
      <c r="AM162">
        <v>31.861619713528619</v>
      </c>
      <c r="AN162">
        <v>34.279393939393941</v>
      </c>
      <c r="AO162">
        <v>7.2591140320916597E-3</v>
      </c>
      <c r="AP162">
        <v>90.997480818109025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47286.111293709509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1009.4950712277866</v>
      </c>
      <c r="BI162">
        <f t="shared" si="133"/>
        <v>19.79384876154765</v>
      </c>
      <c r="BJ162" t="e">
        <f t="shared" si="134"/>
        <v>#DIV/0!</v>
      </c>
      <c r="BK162">
        <f t="shared" si="135"/>
        <v>1.9607672514412193E-2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1199.987142857143</v>
      </c>
      <c r="CQ162">
        <f t="shared" si="147"/>
        <v>1009.4950712277866</v>
      </c>
      <c r="CR162">
        <f t="shared" si="148"/>
        <v>0.84125490613524501</v>
      </c>
      <c r="CS162">
        <f t="shared" si="149"/>
        <v>0.16202196884102268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1658323849.5</v>
      </c>
      <c r="CZ162">
        <v>939.93514285714286</v>
      </c>
      <c r="DA162">
        <v>969.50671428571422</v>
      </c>
      <c r="DB162">
        <v>34.271214285714287</v>
      </c>
      <c r="DC162">
        <v>31.863571428571429</v>
      </c>
      <c r="DD162">
        <v>942.5062857142857</v>
      </c>
      <c r="DE162">
        <v>33.678828571428568</v>
      </c>
      <c r="DF162">
        <v>650.2575714285714</v>
      </c>
      <c r="DG162">
        <v>101.15385714285711</v>
      </c>
      <c r="DH162">
        <v>9.9856285714285731E-2</v>
      </c>
      <c r="DI162">
        <v>34.096971428571422</v>
      </c>
      <c r="DJ162">
        <v>999.89999999999986</v>
      </c>
      <c r="DK162">
        <v>33.963671428571431</v>
      </c>
      <c r="DL162">
        <v>0</v>
      </c>
      <c r="DM162">
        <v>0</v>
      </c>
      <c r="DN162">
        <v>9023.3914285714291</v>
      </c>
      <c r="DO162">
        <v>0</v>
      </c>
      <c r="DP162">
        <v>28.016114285714281</v>
      </c>
      <c r="DQ162">
        <v>-29.571442857142859</v>
      </c>
      <c r="DR162">
        <v>973.29114285714297</v>
      </c>
      <c r="DS162">
        <v>1001.414142857143</v>
      </c>
      <c r="DT162">
        <v>2.4076485714285711</v>
      </c>
      <c r="DU162">
        <v>969.50671428571422</v>
      </c>
      <c r="DV162">
        <v>31.863571428571429</v>
      </c>
      <c r="DW162">
        <v>3.466655714285714</v>
      </c>
      <c r="DX162">
        <v>3.2231142857142858</v>
      </c>
      <c r="DY162">
        <v>26.45731428571429</v>
      </c>
      <c r="DZ162">
        <v>25.227785714285719</v>
      </c>
      <c r="EA162">
        <v>1199.987142857143</v>
      </c>
      <c r="EB162">
        <v>0.95799571428571428</v>
      </c>
      <c r="EC162">
        <v>4.2004414285714282E-2</v>
      </c>
      <c r="ED162">
        <v>0</v>
      </c>
      <c r="EE162">
        <v>738.72842857142859</v>
      </c>
      <c r="EF162">
        <v>5.0001600000000002</v>
      </c>
      <c r="EG162">
        <v>9677.7400000000016</v>
      </c>
      <c r="EH162">
        <v>9515.0700000000015</v>
      </c>
      <c r="EI162">
        <v>50.446285714285708</v>
      </c>
      <c r="EJ162">
        <v>52.669285714285721</v>
      </c>
      <c r="EK162">
        <v>51.312142857142867</v>
      </c>
      <c r="EL162">
        <v>52.16057142857143</v>
      </c>
      <c r="EM162">
        <v>52.026571428571437</v>
      </c>
      <c r="EN162">
        <v>1144.791428571428</v>
      </c>
      <c r="EO162">
        <v>50.195714285714281</v>
      </c>
      <c r="EP162">
        <v>0</v>
      </c>
      <c r="EQ162">
        <v>766362.60000014305</v>
      </c>
      <c r="ER162">
        <v>0</v>
      </c>
      <c r="ES162">
        <v>738.62088461538463</v>
      </c>
      <c r="ET162">
        <v>2.0488547031674251</v>
      </c>
      <c r="EU162">
        <v>43.059145301726211</v>
      </c>
      <c r="EV162">
        <v>9673.5130769230764</v>
      </c>
      <c r="EW162">
        <v>15</v>
      </c>
      <c r="EX162">
        <v>1658316094</v>
      </c>
      <c r="EY162" t="s">
        <v>416</v>
      </c>
      <c r="EZ162">
        <v>1658316090.5</v>
      </c>
      <c r="FA162">
        <v>1658316094</v>
      </c>
      <c r="FB162">
        <v>11</v>
      </c>
      <c r="FC162">
        <v>-0.13300000000000001</v>
      </c>
      <c r="FD162">
        <v>0.107</v>
      </c>
      <c r="FE162">
        <v>-1.72</v>
      </c>
      <c r="FF162">
        <v>0.44</v>
      </c>
      <c r="FG162">
        <v>415</v>
      </c>
      <c r="FH162">
        <v>29</v>
      </c>
      <c r="FI162">
        <v>0.15</v>
      </c>
      <c r="FJ162">
        <v>0.28000000000000003</v>
      </c>
      <c r="FK162">
        <v>-29.2695075</v>
      </c>
      <c r="FL162">
        <v>-2.5143703564727482</v>
      </c>
      <c r="FM162">
        <v>0.24733720240544091</v>
      </c>
      <c r="FN162">
        <v>0</v>
      </c>
      <c r="FO162">
        <v>738.46811764705888</v>
      </c>
      <c r="FP162">
        <v>2.4190068755102332</v>
      </c>
      <c r="FQ162">
        <v>0.28838034165540488</v>
      </c>
      <c r="FR162">
        <v>0</v>
      </c>
      <c r="FS162">
        <v>2.3850802500000001</v>
      </c>
      <c r="FT162">
        <v>1.2324990619133421E-2</v>
      </c>
      <c r="FU162">
        <v>2.506692217719398E-2</v>
      </c>
      <c r="FV162">
        <v>1</v>
      </c>
      <c r="FW162">
        <v>1</v>
      </c>
      <c r="FX162">
        <v>3</v>
      </c>
      <c r="FY162" t="s">
        <v>423</v>
      </c>
      <c r="FZ162">
        <v>3.3676900000000001</v>
      </c>
      <c r="GA162">
        <v>2.8939900000000001</v>
      </c>
      <c r="GB162">
        <v>0.17397599999999999</v>
      </c>
      <c r="GC162">
        <v>0.17961199999999999</v>
      </c>
      <c r="GD162">
        <v>0.14044400000000001</v>
      </c>
      <c r="GE162">
        <v>0.13671900000000001</v>
      </c>
      <c r="GF162">
        <v>28363.8</v>
      </c>
      <c r="GG162">
        <v>24504.6</v>
      </c>
      <c r="GH162">
        <v>30707</v>
      </c>
      <c r="GI162">
        <v>27857.1</v>
      </c>
      <c r="GJ162">
        <v>34785.1</v>
      </c>
      <c r="GK162">
        <v>33937.199999999997</v>
      </c>
      <c r="GL162">
        <v>40033.599999999999</v>
      </c>
      <c r="GM162">
        <v>38833.800000000003</v>
      </c>
      <c r="GN162">
        <v>2.3316499999999998</v>
      </c>
      <c r="GO162">
        <v>1.5985499999999999</v>
      </c>
      <c r="GP162">
        <v>0</v>
      </c>
      <c r="GQ162">
        <v>7.3850200000000005E-2</v>
      </c>
      <c r="GR162">
        <v>999.9</v>
      </c>
      <c r="GS162">
        <v>32.772399999999998</v>
      </c>
      <c r="GT162">
        <v>66.8</v>
      </c>
      <c r="GU162">
        <v>34.700000000000003</v>
      </c>
      <c r="GV162">
        <v>36.6828</v>
      </c>
      <c r="GW162">
        <v>50.991900000000001</v>
      </c>
      <c r="GX162">
        <v>40.304499999999997</v>
      </c>
      <c r="GY162">
        <v>1</v>
      </c>
      <c r="GZ162">
        <v>0.82167900000000005</v>
      </c>
      <c r="HA162">
        <v>3.1941799999999998</v>
      </c>
      <c r="HB162">
        <v>20.179300000000001</v>
      </c>
      <c r="HC162">
        <v>5.2111499999999999</v>
      </c>
      <c r="HD162">
        <v>11.976900000000001</v>
      </c>
      <c r="HE162">
        <v>4.9890499999999998</v>
      </c>
      <c r="HF162">
        <v>3.2924500000000001</v>
      </c>
      <c r="HG162">
        <v>8287.4</v>
      </c>
      <c r="HH162">
        <v>9999</v>
      </c>
      <c r="HI162">
        <v>9999</v>
      </c>
      <c r="HJ162">
        <v>969.8</v>
      </c>
      <c r="HK162">
        <v>4.9712300000000003</v>
      </c>
      <c r="HL162">
        <v>1.87392</v>
      </c>
      <c r="HM162">
        <v>1.87025</v>
      </c>
      <c r="HN162">
        <v>1.8697299999999999</v>
      </c>
      <c r="HO162">
        <v>1.8745099999999999</v>
      </c>
      <c r="HP162">
        <v>1.8711899999999999</v>
      </c>
      <c r="HQ162">
        <v>1.8666199999999999</v>
      </c>
      <c r="HR162">
        <v>1.87775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-2.577</v>
      </c>
      <c r="IG162">
        <v>0.5927</v>
      </c>
      <c r="IH162">
        <v>-1.4143203888967211</v>
      </c>
      <c r="II162">
        <v>1.7196870422270779E-5</v>
      </c>
      <c r="IJ162">
        <v>-2.1741833173098589E-6</v>
      </c>
      <c r="IK162">
        <v>9.0595066644434051E-10</v>
      </c>
      <c r="IL162">
        <v>-5.0132855213330413E-2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129.30000000000001</v>
      </c>
      <c r="IU162">
        <v>129.30000000000001</v>
      </c>
      <c r="IV162">
        <v>2.1130399999999998</v>
      </c>
      <c r="IW162">
        <v>2.5354000000000001</v>
      </c>
      <c r="IX162">
        <v>1.49902</v>
      </c>
      <c r="IY162">
        <v>2.3034699999999999</v>
      </c>
      <c r="IZ162">
        <v>1.69678</v>
      </c>
      <c r="JA162">
        <v>2.2900399999999999</v>
      </c>
      <c r="JB162">
        <v>39.641800000000003</v>
      </c>
      <c r="JC162">
        <v>14.3772</v>
      </c>
      <c r="JD162">
        <v>18</v>
      </c>
      <c r="JE162">
        <v>729.13199999999995</v>
      </c>
      <c r="JF162">
        <v>307.52100000000002</v>
      </c>
      <c r="JG162">
        <v>30.007200000000001</v>
      </c>
      <c r="JH162">
        <v>37.439700000000002</v>
      </c>
      <c r="JI162">
        <v>30.004200000000001</v>
      </c>
      <c r="JJ162">
        <v>36.841999999999999</v>
      </c>
      <c r="JK162">
        <v>36.850200000000001</v>
      </c>
      <c r="JL162">
        <v>42.322400000000002</v>
      </c>
      <c r="JM162">
        <v>20.464700000000001</v>
      </c>
      <c r="JN162">
        <v>100</v>
      </c>
      <c r="JO162">
        <v>30</v>
      </c>
      <c r="JP162">
        <v>983.20100000000002</v>
      </c>
      <c r="JQ162">
        <v>31.949000000000002</v>
      </c>
      <c r="JR162">
        <v>97.866</v>
      </c>
      <c r="JS162">
        <v>97.796300000000002</v>
      </c>
    </row>
    <row r="163" spans="1:279" x14ac:dyDescent="0.2">
      <c r="A163">
        <v>148</v>
      </c>
      <c r="B163">
        <v>1658323855.5</v>
      </c>
      <c r="C163">
        <v>587</v>
      </c>
      <c r="D163" t="s">
        <v>715</v>
      </c>
      <c r="E163" t="s">
        <v>716</v>
      </c>
      <c r="F163">
        <v>4</v>
      </c>
      <c r="G163">
        <v>1658323853.1875</v>
      </c>
      <c r="H163">
        <f t="shared" si="100"/>
        <v>2.7341380227032929E-3</v>
      </c>
      <c r="I163">
        <f t="shared" si="101"/>
        <v>2.7341380227032928</v>
      </c>
      <c r="J163">
        <f t="shared" si="102"/>
        <v>19.963387627721538</v>
      </c>
      <c r="K163">
        <f t="shared" si="103"/>
        <v>946.00437499999998</v>
      </c>
      <c r="L163">
        <f t="shared" si="104"/>
        <v>697.10840500827203</v>
      </c>
      <c r="M163">
        <f t="shared" si="105"/>
        <v>70.584214482671257</v>
      </c>
      <c r="N163">
        <f t="shared" si="106"/>
        <v>95.785641410754522</v>
      </c>
      <c r="O163">
        <f t="shared" si="107"/>
        <v>0.14635935695837332</v>
      </c>
      <c r="P163">
        <f t="shared" si="108"/>
        <v>2.7655400782069117</v>
      </c>
      <c r="Q163">
        <f t="shared" si="109"/>
        <v>0.14218842512590746</v>
      </c>
      <c r="R163">
        <f t="shared" si="110"/>
        <v>8.9232606667616329E-2</v>
      </c>
      <c r="S163">
        <f t="shared" si="111"/>
        <v>194.42538261245363</v>
      </c>
      <c r="T163">
        <f t="shared" si="112"/>
        <v>34.563831299207507</v>
      </c>
      <c r="U163">
        <f t="shared" si="113"/>
        <v>33.970062499999997</v>
      </c>
      <c r="V163">
        <f t="shared" si="114"/>
        <v>5.3340941407338844</v>
      </c>
      <c r="W163">
        <f t="shared" si="115"/>
        <v>64.592074024702683</v>
      </c>
      <c r="X163">
        <f t="shared" si="116"/>
        <v>3.471769196180102</v>
      </c>
      <c r="Y163">
        <f t="shared" si="117"/>
        <v>5.3749151867338298</v>
      </c>
      <c r="Z163">
        <f t="shared" si="118"/>
        <v>1.8623249445537824</v>
      </c>
      <c r="AA163">
        <f t="shared" si="119"/>
        <v>-120.57548680121522</v>
      </c>
      <c r="AB163">
        <f t="shared" si="120"/>
        <v>20.383259105841923</v>
      </c>
      <c r="AC163">
        <f t="shared" si="121"/>
        <v>1.7052303753587681</v>
      </c>
      <c r="AD163">
        <f t="shared" si="122"/>
        <v>95.938385292439108</v>
      </c>
      <c r="AE163">
        <f t="shared" si="123"/>
        <v>29.544780965470995</v>
      </c>
      <c r="AF163">
        <f t="shared" si="124"/>
        <v>2.7116844192359455</v>
      </c>
      <c r="AG163">
        <f t="shared" si="125"/>
        <v>19.963387627721538</v>
      </c>
      <c r="AH163">
        <v>1008.22906435547</v>
      </c>
      <c r="AI163">
        <v>982.67233939393918</v>
      </c>
      <c r="AJ163">
        <v>1.698728434473519</v>
      </c>
      <c r="AK163">
        <v>63.139762686809448</v>
      </c>
      <c r="AL163">
        <f t="shared" si="126"/>
        <v>2.7341380227032928</v>
      </c>
      <c r="AM163">
        <v>31.870357385487019</v>
      </c>
      <c r="AN163">
        <v>34.295095757575758</v>
      </c>
      <c r="AO163">
        <v>2.059778031779902E-3</v>
      </c>
      <c r="AP163">
        <v>90.997480818109025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47108.917022655703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1009.4996997991988</v>
      </c>
      <c r="BI163">
        <f t="shared" si="133"/>
        <v>19.963387627721538</v>
      </c>
      <c r="BJ163" t="e">
        <f t="shared" si="134"/>
        <v>#DIV/0!</v>
      </c>
      <c r="BK163">
        <f t="shared" si="135"/>
        <v>1.9775526066716502E-2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1199.9925000000001</v>
      </c>
      <c r="CQ163">
        <f t="shared" si="147"/>
        <v>1009.4996997991988</v>
      </c>
      <c r="CR163">
        <f t="shared" si="148"/>
        <v>0.84125500767646355</v>
      </c>
      <c r="CS163">
        <f t="shared" si="149"/>
        <v>0.16202216481557477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1658323853.1875</v>
      </c>
      <c r="CZ163">
        <v>946.00437499999998</v>
      </c>
      <c r="DA163">
        <v>975.63087500000006</v>
      </c>
      <c r="DB163">
        <v>34.288112499999997</v>
      </c>
      <c r="DC163">
        <v>31.871949999999998</v>
      </c>
      <c r="DD163">
        <v>948.58550000000002</v>
      </c>
      <c r="DE163">
        <v>33.695225000000001</v>
      </c>
      <c r="DF163">
        <v>650.29712500000005</v>
      </c>
      <c r="DG163">
        <v>101.152625</v>
      </c>
      <c r="DH163">
        <v>0.1002274625</v>
      </c>
      <c r="DI163">
        <v>34.106774999999999</v>
      </c>
      <c r="DJ163">
        <v>999.9</v>
      </c>
      <c r="DK163">
        <v>33.970062499999997</v>
      </c>
      <c r="DL163">
        <v>0</v>
      </c>
      <c r="DM163">
        <v>0</v>
      </c>
      <c r="DN163">
        <v>8989.4549999999981</v>
      </c>
      <c r="DO163">
        <v>0</v>
      </c>
      <c r="DP163">
        <v>27.950175000000002</v>
      </c>
      <c r="DQ163">
        <v>-29.6261625</v>
      </c>
      <c r="DR163">
        <v>979.59287499999994</v>
      </c>
      <c r="DS163">
        <v>1007.75</v>
      </c>
      <c r="DT163">
        <v>2.4161450000000002</v>
      </c>
      <c r="DU163">
        <v>975.63087500000006</v>
      </c>
      <c r="DV163">
        <v>31.871949999999998</v>
      </c>
      <c r="DW163">
        <v>3.46832875</v>
      </c>
      <c r="DX163">
        <v>3.2239287499999998</v>
      </c>
      <c r="DY163">
        <v>26.465487499999998</v>
      </c>
      <c r="DZ163">
        <v>25.232025</v>
      </c>
      <c r="EA163">
        <v>1199.9925000000001</v>
      </c>
      <c r="EB163">
        <v>0.95799199999999995</v>
      </c>
      <c r="EC163">
        <v>4.2008200000000002E-2</v>
      </c>
      <c r="ED163">
        <v>0</v>
      </c>
      <c r="EE163">
        <v>738.93374999999992</v>
      </c>
      <c r="EF163">
        <v>5.0001600000000002</v>
      </c>
      <c r="EG163">
        <v>9680.4912499999991</v>
      </c>
      <c r="EH163">
        <v>9515.0949999999993</v>
      </c>
      <c r="EI163">
        <v>50.476249999999993</v>
      </c>
      <c r="EJ163">
        <v>52.710624999999993</v>
      </c>
      <c r="EK163">
        <v>51.374749999999999</v>
      </c>
      <c r="EL163">
        <v>52.226249999999993</v>
      </c>
      <c r="EM163">
        <v>52.061999999999998</v>
      </c>
      <c r="EN163">
        <v>1144.7925</v>
      </c>
      <c r="EO163">
        <v>50.2</v>
      </c>
      <c r="EP163">
        <v>0</v>
      </c>
      <c r="EQ163">
        <v>766366.79999995232</v>
      </c>
      <c r="ER163">
        <v>0</v>
      </c>
      <c r="ES163">
        <v>738.75720000000001</v>
      </c>
      <c r="ET163">
        <v>2.2776153972134821</v>
      </c>
      <c r="EU163">
        <v>45.587692368838013</v>
      </c>
      <c r="EV163">
        <v>9676.8307999999997</v>
      </c>
      <c r="EW163">
        <v>15</v>
      </c>
      <c r="EX163">
        <v>1658316094</v>
      </c>
      <c r="EY163" t="s">
        <v>416</v>
      </c>
      <c r="EZ163">
        <v>1658316090.5</v>
      </c>
      <c r="FA163">
        <v>1658316094</v>
      </c>
      <c r="FB163">
        <v>11</v>
      </c>
      <c r="FC163">
        <v>-0.13300000000000001</v>
      </c>
      <c r="FD163">
        <v>0.107</v>
      </c>
      <c r="FE163">
        <v>-1.72</v>
      </c>
      <c r="FF163">
        <v>0.44</v>
      </c>
      <c r="FG163">
        <v>415</v>
      </c>
      <c r="FH163">
        <v>29</v>
      </c>
      <c r="FI163">
        <v>0.15</v>
      </c>
      <c r="FJ163">
        <v>0.28000000000000003</v>
      </c>
      <c r="FK163">
        <v>-29.404174999999999</v>
      </c>
      <c r="FL163">
        <v>-1.977440150093791</v>
      </c>
      <c r="FM163">
        <v>0.20428910610945439</v>
      </c>
      <c r="FN163">
        <v>0</v>
      </c>
      <c r="FO163">
        <v>738.66494117647062</v>
      </c>
      <c r="FP163">
        <v>2.0519174964242461</v>
      </c>
      <c r="FQ163">
        <v>0.2601759519086253</v>
      </c>
      <c r="FR163">
        <v>0</v>
      </c>
      <c r="FS163">
        <v>2.3851564999999999</v>
      </c>
      <c r="FT163">
        <v>0.2323841651031863</v>
      </c>
      <c r="FU163">
        <v>2.501184544870691E-2</v>
      </c>
      <c r="FV163">
        <v>0</v>
      </c>
      <c r="FW163">
        <v>0</v>
      </c>
      <c r="FX163">
        <v>3</v>
      </c>
      <c r="FY163" t="s">
        <v>426</v>
      </c>
      <c r="FZ163">
        <v>3.3676300000000001</v>
      </c>
      <c r="GA163">
        <v>2.8936099999999998</v>
      </c>
      <c r="GB163">
        <v>0.17474999999999999</v>
      </c>
      <c r="GC163">
        <v>0.18041399999999999</v>
      </c>
      <c r="GD163">
        <v>0.14047299999999999</v>
      </c>
      <c r="GE163">
        <v>0.13673399999999999</v>
      </c>
      <c r="GF163">
        <v>28334.2</v>
      </c>
      <c r="GG163">
        <v>24477.8</v>
      </c>
      <c r="GH163">
        <v>30704.1</v>
      </c>
      <c r="GI163">
        <v>27854.3</v>
      </c>
      <c r="GJ163">
        <v>34780.9</v>
      </c>
      <c r="GK163">
        <v>33933.5</v>
      </c>
      <c r="GL163">
        <v>40030</v>
      </c>
      <c r="GM163">
        <v>38830.199999999997</v>
      </c>
      <c r="GN163">
        <v>2.3310200000000001</v>
      </c>
      <c r="GO163">
        <v>1.5980799999999999</v>
      </c>
      <c r="GP163">
        <v>0</v>
      </c>
      <c r="GQ163">
        <v>7.3321200000000003E-2</v>
      </c>
      <c r="GR163">
        <v>999.9</v>
      </c>
      <c r="GS163">
        <v>32.787999999999997</v>
      </c>
      <c r="GT163">
        <v>66.8</v>
      </c>
      <c r="GU163">
        <v>34.700000000000003</v>
      </c>
      <c r="GV163">
        <v>36.687199999999997</v>
      </c>
      <c r="GW163">
        <v>50.901899999999998</v>
      </c>
      <c r="GX163">
        <v>40.600999999999999</v>
      </c>
      <c r="GY163">
        <v>1</v>
      </c>
      <c r="GZ163">
        <v>0.82527899999999998</v>
      </c>
      <c r="HA163">
        <v>3.2152099999999999</v>
      </c>
      <c r="HB163">
        <v>20.178999999999998</v>
      </c>
      <c r="HC163">
        <v>5.2112999999999996</v>
      </c>
      <c r="HD163">
        <v>11.9781</v>
      </c>
      <c r="HE163">
        <v>4.9891500000000004</v>
      </c>
      <c r="HF163">
        <v>3.29243</v>
      </c>
      <c r="HG163">
        <v>8287.6</v>
      </c>
      <c r="HH163">
        <v>9999</v>
      </c>
      <c r="HI163">
        <v>9999</v>
      </c>
      <c r="HJ163">
        <v>969.8</v>
      </c>
      <c r="HK163">
        <v>4.9712399999999999</v>
      </c>
      <c r="HL163">
        <v>1.87392</v>
      </c>
      <c r="HM163">
        <v>1.8702300000000001</v>
      </c>
      <c r="HN163">
        <v>1.8697299999999999</v>
      </c>
      <c r="HO163">
        <v>1.8745099999999999</v>
      </c>
      <c r="HP163">
        <v>1.8711800000000001</v>
      </c>
      <c r="HQ163">
        <v>1.8666100000000001</v>
      </c>
      <c r="HR163">
        <v>1.8777299999999999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-2.5870000000000002</v>
      </c>
      <c r="IG163">
        <v>0.59319999999999995</v>
      </c>
      <c r="IH163">
        <v>-1.4143203888967211</v>
      </c>
      <c r="II163">
        <v>1.7196870422270779E-5</v>
      </c>
      <c r="IJ163">
        <v>-2.1741833173098589E-6</v>
      </c>
      <c r="IK163">
        <v>9.0595066644434051E-10</v>
      </c>
      <c r="IL163">
        <v>-5.0132855213330413E-2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129.4</v>
      </c>
      <c r="IU163">
        <v>129.4</v>
      </c>
      <c r="IV163">
        <v>2.1240199999999998</v>
      </c>
      <c r="IW163">
        <v>2.5415000000000001</v>
      </c>
      <c r="IX163">
        <v>1.49902</v>
      </c>
      <c r="IY163">
        <v>2.3034699999999999</v>
      </c>
      <c r="IZ163">
        <v>1.69678</v>
      </c>
      <c r="JA163">
        <v>2.2656200000000002</v>
      </c>
      <c r="JB163">
        <v>39.641800000000003</v>
      </c>
      <c r="JC163">
        <v>14.385999999999999</v>
      </c>
      <c r="JD163">
        <v>18</v>
      </c>
      <c r="JE163">
        <v>728.971</v>
      </c>
      <c r="JF163">
        <v>307.43799999999999</v>
      </c>
      <c r="JG163">
        <v>30.006399999999999</v>
      </c>
      <c r="JH163">
        <v>37.477800000000002</v>
      </c>
      <c r="JI163">
        <v>30.004300000000001</v>
      </c>
      <c r="JJ163">
        <v>36.8748</v>
      </c>
      <c r="JK163">
        <v>36.8842</v>
      </c>
      <c r="JL163">
        <v>42.555799999999998</v>
      </c>
      <c r="JM163">
        <v>20.464700000000001</v>
      </c>
      <c r="JN163">
        <v>100</v>
      </c>
      <c r="JO163">
        <v>30</v>
      </c>
      <c r="JP163">
        <v>989.87900000000002</v>
      </c>
      <c r="JQ163">
        <v>31.967099999999999</v>
      </c>
      <c r="JR163">
        <v>97.856800000000007</v>
      </c>
      <c r="JS163">
        <v>97.786699999999996</v>
      </c>
    </row>
    <row r="164" spans="1:279" x14ac:dyDescent="0.2">
      <c r="A164">
        <v>149</v>
      </c>
      <c r="B164">
        <v>1658323859.5</v>
      </c>
      <c r="C164">
        <v>591</v>
      </c>
      <c r="D164" t="s">
        <v>717</v>
      </c>
      <c r="E164" t="s">
        <v>718</v>
      </c>
      <c r="F164">
        <v>4</v>
      </c>
      <c r="G164">
        <v>1658323857.5</v>
      </c>
      <c r="H164">
        <f t="shared" si="100"/>
        <v>2.731142700754531E-3</v>
      </c>
      <c r="I164">
        <f t="shared" si="101"/>
        <v>2.731142700754531</v>
      </c>
      <c r="J164">
        <f t="shared" si="102"/>
        <v>20.039915208074056</v>
      </c>
      <c r="K164">
        <f t="shared" si="103"/>
        <v>953.09871428571444</v>
      </c>
      <c r="L164">
        <f t="shared" si="104"/>
        <v>702.84920811912673</v>
      </c>
      <c r="M164">
        <f t="shared" si="105"/>
        <v>71.163298637441358</v>
      </c>
      <c r="N164">
        <f t="shared" si="106"/>
        <v>96.500995735887415</v>
      </c>
      <c r="O164">
        <f t="shared" si="107"/>
        <v>0.14615820468113225</v>
      </c>
      <c r="P164">
        <f t="shared" si="108"/>
        <v>2.769378277098562</v>
      </c>
      <c r="Q164">
        <f t="shared" si="109"/>
        <v>0.14200414299184422</v>
      </c>
      <c r="R164">
        <f t="shared" si="110"/>
        <v>8.9115981047256224E-2</v>
      </c>
      <c r="S164">
        <f t="shared" si="111"/>
        <v>194.42338761244957</v>
      </c>
      <c r="T164">
        <f t="shared" si="112"/>
        <v>34.576157405977234</v>
      </c>
      <c r="U164">
        <f t="shared" si="113"/>
        <v>33.976114285714289</v>
      </c>
      <c r="V164">
        <f t="shared" si="114"/>
        <v>5.3358954263481335</v>
      </c>
      <c r="W164">
        <f t="shared" si="115"/>
        <v>64.576735604634152</v>
      </c>
      <c r="X164">
        <f t="shared" si="116"/>
        <v>3.4732883919926825</v>
      </c>
      <c r="Y164">
        <f t="shared" si="117"/>
        <v>5.3785443929182337</v>
      </c>
      <c r="Z164">
        <f t="shared" si="118"/>
        <v>1.8626070343554511</v>
      </c>
      <c r="AA164">
        <f t="shared" si="119"/>
        <v>-120.44339310327481</v>
      </c>
      <c r="AB164">
        <f t="shared" si="120"/>
        <v>21.316162863133275</v>
      </c>
      <c r="AC164">
        <f t="shared" si="121"/>
        <v>1.7809620970446223</v>
      </c>
      <c r="AD164">
        <f t="shared" si="122"/>
        <v>97.077119469352667</v>
      </c>
      <c r="AE164">
        <f t="shared" si="123"/>
        <v>29.694334747597775</v>
      </c>
      <c r="AF164">
        <f t="shared" si="124"/>
        <v>2.7183794560238073</v>
      </c>
      <c r="AG164">
        <f t="shared" si="125"/>
        <v>20.039915208074056</v>
      </c>
      <c r="AH164">
        <v>1015.207742589157</v>
      </c>
      <c r="AI164">
        <v>989.5241515151514</v>
      </c>
      <c r="AJ164">
        <v>1.71243086754407</v>
      </c>
      <c r="AK164">
        <v>63.139762686809448</v>
      </c>
      <c r="AL164">
        <f t="shared" si="126"/>
        <v>2.731142700754531</v>
      </c>
      <c r="AM164">
        <v>31.88064838199049</v>
      </c>
      <c r="AN164">
        <v>34.308026060606039</v>
      </c>
      <c r="AO164">
        <v>1.1214708596794731E-3</v>
      </c>
      <c r="AP164">
        <v>90.997480818109025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47212.244167400233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1009.4891997991965</v>
      </c>
      <c r="BI164">
        <f t="shared" si="133"/>
        <v>20.039915208074056</v>
      </c>
      <c r="BJ164" t="e">
        <f t="shared" si="134"/>
        <v>#DIV/0!</v>
      </c>
      <c r="BK164">
        <f t="shared" si="135"/>
        <v>1.9851539978892607E-2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1199.98</v>
      </c>
      <c r="CQ164">
        <f t="shared" si="147"/>
        <v>1009.4891997991965</v>
      </c>
      <c r="CR164">
        <f t="shared" si="148"/>
        <v>0.84125502074967629</v>
      </c>
      <c r="CS164">
        <f t="shared" si="149"/>
        <v>0.16202219004687543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1658323857.5</v>
      </c>
      <c r="CZ164">
        <v>953.09871428571444</v>
      </c>
      <c r="DA164">
        <v>982.88857142857148</v>
      </c>
      <c r="DB164">
        <v>34.304171428571429</v>
      </c>
      <c r="DC164">
        <v>31.88194285714286</v>
      </c>
      <c r="DD164">
        <v>955.69142857142856</v>
      </c>
      <c r="DE164">
        <v>33.710785714285713</v>
      </c>
      <c r="DF164">
        <v>650.25928571428574</v>
      </c>
      <c r="DG164">
        <v>101.1498571428571</v>
      </c>
      <c r="DH164">
        <v>9.9881514285714304E-2</v>
      </c>
      <c r="DI164">
        <v>34.118885714285717</v>
      </c>
      <c r="DJ164">
        <v>999.89999999999986</v>
      </c>
      <c r="DK164">
        <v>33.976114285714289</v>
      </c>
      <c r="DL164">
        <v>0</v>
      </c>
      <c r="DM164">
        <v>0</v>
      </c>
      <c r="DN164">
        <v>9010.0871428571445</v>
      </c>
      <c r="DO164">
        <v>0</v>
      </c>
      <c r="DP164">
        <v>28.028300000000002</v>
      </c>
      <c r="DQ164">
        <v>-29.789642857142859</v>
      </c>
      <c r="DR164">
        <v>986.95542857142868</v>
      </c>
      <c r="DS164">
        <v>1015.258571428571</v>
      </c>
      <c r="DT164">
        <v>2.4222399999999999</v>
      </c>
      <c r="DU164">
        <v>982.88857142857148</v>
      </c>
      <c r="DV164">
        <v>31.88194285714286</v>
      </c>
      <c r="DW164">
        <v>3.469861428571428</v>
      </c>
      <c r="DX164">
        <v>3.224852857142857</v>
      </c>
      <c r="DY164">
        <v>26.472971428571419</v>
      </c>
      <c r="DZ164">
        <v>25.236842857142861</v>
      </c>
      <c r="EA164">
        <v>1199.98</v>
      </c>
      <c r="EB164">
        <v>0.95799199999999995</v>
      </c>
      <c r="EC164">
        <v>4.2008200000000002E-2</v>
      </c>
      <c r="ED164">
        <v>0</v>
      </c>
      <c r="EE164">
        <v>739.10657142857144</v>
      </c>
      <c r="EF164">
        <v>5.0001600000000002</v>
      </c>
      <c r="EG164">
        <v>9684.517142857143</v>
      </c>
      <c r="EH164">
        <v>9514.9757142857143</v>
      </c>
      <c r="EI164">
        <v>50.490857142857138</v>
      </c>
      <c r="EJ164">
        <v>52.776571428571437</v>
      </c>
      <c r="EK164">
        <v>51.392571428571429</v>
      </c>
      <c r="EL164">
        <v>52.240857142857138</v>
      </c>
      <c r="EM164">
        <v>52.097857142857137</v>
      </c>
      <c r="EN164">
        <v>1144.78</v>
      </c>
      <c r="EO164">
        <v>50.2</v>
      </c>
      <c r="EP164">
        <v>0</v>
      </c>
      <c r="EQ164">
        <v>766371</v>
      </c>
      <c r="ER164">
        <v>0</v>
      </c>
      <c r="ES164">
        <v>738.904</v>
      </c>
      <c r="ET164">
        <v>2.0861538594740479</v>
      </c>
      <c r="EU164">
        <v>51.577435932411873</v>
      </c>
      <c r="EV164">
        <v>9680.0584615384614</v>
      </c>
      <c r="EW164">
        <v>15</v>
      </c>
      <c r="EX164">
        <v>1658316094</v>
      </c>
      <c r="EY164" t="s">
        <v>416</v>
      </c>
      <c r="EZ164">
        <v>1658316090.5</v>
      </c>
      <c r="FA164">
        <v>1658316094</v>
      </c>
      <c r="FB164">
        <v>11</v>
      </c>
      <c r="FC164">
        <v>-0.13300000000000001</v>
      </c>
      <c r="FD164">
        <v>0.107</v>
      </c>
      <c r="FE164">
        <v>-1.72</v>
      </c>
      <c r="FF164">
        <v>0.44</v>
      </c>
      <c r="FG164">
        <v>415</v>
      </c>
      <c r="FH164">
        <v>29</v>
      </c>
      <c r="FI164">
        <v>0.15</v>
      </c>
      <c r="FJ164">
        <v>0.28000000000000003</v>
      </c>
      <c r="FK164">
        <v>-29.546029999999998</v>
      </c>
      <c r="FL164">
        <v>-1.651449906191351</v>
      </c>
      <c r="FM164">
        <v>0.1706833152361415</v>
      </c>
      <c r="FN164">
        <v>0</v>
      </c>
      <c r="FO164">
        <v>738.77214705882352</v>
      </c>
      <c r="FP164">
        <v>2.2598472170000772</v>
      </c>
      <c r="FQ164">
        <v>0.27091382744909298</v>
      </c>
      <c r="FR164">
        <v>0</v>
      </c>
      <c r="FS164">
        <v>2.3977457499999999</v>
      </c>
      <c r="FT164">
        <v>0.2275525328330146</v>
      </c>
      <c r="FU164">
        <v>2.29018802598717E-2</v>
      </c>
      <c r="FV164">
        <v>0</v>
      </c>
      <c r="FW164">
        <v>0</v>
      </c>
      <c r="FX164">
        <v>3</v>
      </c>
      <c r="FY164" t="s">
        <v>426</v>
      </c>
      <c r="FZ164">
        <v>3.3676499999999998</v>
      </c>
      <c r="GA164">
        <v>2.8936500000000001</v>
      </c>
      <c r="GB164">
        <v>0.17553299999999999</v>
      </c>
      <c r="GC164">
        <v>0.18118799999999999</v>
      </c>
      <c r="GD164">
        <v>0.14049500000000001</v>
      </c>
      <c r="GE164">
        <v>0.13674700000000001</v>
      </c>
      <c r="GF164">
        <v>28304.5</v>
      </c>
      <c r="GG164">
        <v>24452.6</v>
      </c>
      <c r="GH164">
        <v>30701.4</v>
      </c>
      <c r="GI164">
        <v>27852.2</v>
      </c>
      <c r="GJ164">
        <v>34777.300000000003</v>
      </c>
      <c r="GK164">
        <v>33930.6</v>
      </c>
      <c r="GL164">
        <v>40026.800000000003</v>
      </c>
      <c r="GM164">
        <v>38827.5</v>
      </c>
      <c r="GN164">
        <v>2.3303199999999999</v>
      </c>
      <c r="GO164">
        <v>1.5975999999999999</v>
      </c>
      <c r="GP164">
        <v>0</v>
      </c>
      <c r="GQ164">
        <v>7.2658100000000003E-2</v>
      </c>
      <c r="GR164">
        <v>999.9</v>
      </c>
      <c r="GS164">
        <v>32.802599999999998</v>
      </c>
      <c r="GT164">
        <v>66.8</v>
      </c>
      <c r="GU164">
        <v>34.700000000000003</v>
      </c>
      <c r="GV164">
        <v>36.685600000000001</v>
      </c>
      <c r="GW164">
        <v>50.751899999999999</v>
      </c>
      <c r="GX164">
        <v>40.785299999999999</v>
      </c>
      <c r="GY164">
        <v>1</v>
      </c>
      <c r="GZ164">
        <v>0.82906500000000005</v>
      </c>
      <c r="HA164">
        <v>3.2297099999999999</v>
      </c>
      <c r="HB164">
        <v>20.1784</v>
      </c>
      <c r="HC164">
        <v>5.2112999999999996</v>
      </c>
      <c r="HD164">
        <v>11.978400000000001</v>
      </c>
      <c r="HE164">
        <v>4.9893000000000001</v>
      </c>
      <c r="HF164">
        <v>3.2925</v>
      </c>
      <c r="HG164">
        <v>8287.6</v>
      </c>
      <c r="HH164">
        <v>9999</v>
      </c>
      <c r="HI164">
        <v>9999</v>
      </c>
      <c r="HJ164">
        <v>969.8</v>
      </c>
      <c r="HK164">
        <v>4.9712300000000003</v>
      </c>
      <c r="HL164">
        <v>1.8739300000000001</v>
      </c>
      <c r="HM164">
        <v>1.87022</v>
      </c>
      <c r="HN164">
        <v>1.86974</v>
      </c>
      <c r="HO164">
        <v>1.8745000000000001</v>
      </c>
      <c r="HP164">
        <v>1.8711800000000001</v>
      </c>
      <c r="HQ164">
        <v>1.8666100000000001</v>
      </c>
      <c r="HR164">
        <v>1.87774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-2.5990000000000002</v>
      </c>
      <c r="IG164">
        <v>0.59350000000000003</v>
      </c>
      <c r="IH164">
        <v>-1.4143203888967211</v>
      </c>
      <c r="II164">
        <v>1.7196870422270779E-5</v>
      </c>
      <c r="IJ164">
        <v>-2.1741833173098589E-6</v>
      </c>
      <c r="IK164">
        <v>9.0595066644434051E-10</v>
      </c>
      <c r="IL164">
        <v>-5.0132855213330413E-2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129.5</v>
      </c>
      <c r="IU164">
        <v>129.4</v>
      </c>
      <c r="IV164">
        <v>2.1350099999999999</v>
      </c>
      <c r="IW164">
        <v>2.5341800000000001</v>
      </c>
      <c r="IX164">
        <v>1.49902</v>
      </c>
      <c r="IY164">
        <v>2.3034699999999999</v>
      </c>
      <c r="IZ164">
        <v>1.69678</v>
      </c>
      <c r="JA164">
        <v>2.2900399999999999</v>
      </c>
      <c r="JB164">
        <v>39.666899999999998</v>
      </c>
      <c r="JC164">
        <v>14.3947</v>
      </c>
      <c r="JD164">
        <v>18</v>
      </c>
      <c r="JE164">
        <v>728.76199999999994</v>
      </c>
      <c r="JF164">
        <v>307.35199999999998</v>
      </c>
      <c r="JG164">
        <v>30.005099999999999</v>
      </c>
      <c r="JH164">
        <v>37.514200000000002</v>
      </c>
      <c r="JI164">
        <v>30.0045</v>
      </c>
      <c r="JJ164">
        <v>36.909399999999998</v>
      </c>
      <c r="JK164">
        <v>36.917499999999997</v>
      </c>
      <c r="JL164">
        <v>42.790900000000001</v>
      </c>
      <c r="JM164">
        <v>20.464700000000001</v>
      </c>
      <c r="JN164">
        <v>100</v>
      </c>
      <c r="JO164">
        <v>30</v>
      </c>
      <c r="JP164">
        <v>996.55700000000002</v>
      </c>
      <c r="JQ164">
        <v>31.9834</v>
      </c>
      <c r="JR164">
        <v>97.848699999999994</v>
      </c>
      <c r="JS164">
        <v>97.779700000000005</v>
      </c>
    </row>
    <row r="165" spans="1:279" x14ac:dyDescent="0.2">
      <c r="A165">
        <v>150</v>
      </c>
      <c r="B165">
        <v>1658323863.5</v>
      </c>
      <c r="C165">
        <v>595</v>
      </c>
      <c r="D165" t="s">
        <v>719</v>
      </c>
      <c r="E165" t="s">
        <v>720</v>
      </c>
      <c r="F165">
        <v>4</v>
      </c>
      <c r="G165">
        <v>1658323861.1875</v>
      </c>
      <c r="H165">
        <f t="shared" si="100"/>
        <v>2.7289254763342647E-3</v>
      </c>
      <c r="I165">
        <f t="shared" si="101"/>
        <v>2.7289254763342647</v>
      </c>
      <c r="J165">
        <f t="shared" si="102"/>
        <v>20.072151513082144</v>
      </c>
      <c r="K165">
        <f t="shared" si="103"/>
        <v>959.16624999999999</v>
      </c>
      <c r="L165">
        <f t="shared" si="104"/>
        <v>707.86389113615246</v>
      </c>
      <c r="M165">
        <f t="shared" si="105"/>
        <v>71.671176346432588</v>
      </c>
      <c r="N165">
        <f t="shared" si="106"/>
        <v>97.115525046712591</v>
      </c>
      <c r="O165">
        <f t="shared" si="107"/>
        <v>0.14583870385775632</v>
      </c>
      <c r="P165">
        <f t="shared" si="108"/>
        <v>2.7666291458443104</v>
      </c>
      <c r="Q165">
        <f t="shared" si="109"/>
        <v>0.14169852271492508</v>
      </c>
      <c r="R165">
        <f t="shared" si="110"/>
        <v>8.8923765479539812E-2</v>
      </c>
      <c r="S165">
        <f t="shared" si="111"/>
        <v>194.42219061244714</v>
      </c>
      <c r="T165">
        <f t="shared" si="112"/>
        <v>34.585735545770682</v>
      </c>
      <c r="U165">
        <f t="shared" si="113"/>
        <v>33.987237499999999</v>
      </c>
      <c r="V165">
        <f t="shared" si="114"/>
        <v>5.3392075785351452</v>
      </c>
      <c r="W165">
        <f t="shared" si="115"/>
        <v>64.561649665518658</v>
      </c>
      <c r="X165">
        <f t="shared" si="116"/>
        <v>3.4741347616569458</v>
      </c>
      <c r="Y165">
        <f t="shared" si="117"/>
        <v>5.3811121302751115</v>
      </c>
      <c r="Z165">
        <f t="shared" si="118"/>
        <v>1.8650728168781994</v>
      </c>
      <c r="AA165">
        <f t="shared" si="119"/>
        <v>-120.34561350634107</v>
      </c>
      <c r="AB165">
        <f t="shared" si="120"/>
        <v>20.913326804990326</v>
      </c>
      <c r="AC165">
        <f t="shared" si="121"/>
        <v>1.7492096826401109</v>
      </c>
      <c r="AD165">
        <f t="shared" si="122"/>
        <v>96.739113593736505</v>
      </c>
      <c r="AE165">
        <f t="shared" si="123"/>
        <v>29.695106238351141</v>
      </c>
      <c r="AF165">
        <f t="shared" si="124"/>
        <v>2.722128626856267</v>
      </c>
      <c r="AG165">
        <f t="shared" si="125"/>
        <v>20.072151513082144</v>
      </c>
      <c r="AH165">
        <v>1022.0219798704539</v>
      </c>
      <c r="AI165">
        <v>996.33827878787872</v>
      </c>
      <c r="AJ165">
        <v>1.7044833128200001</v>
      </c>
      <c r="AK165">
        <v>63.139762686809448</v>
      </c>
      <c r="AL165">
        <f t="shared" si="126"/>
        <v>2.7289254763342647</v>
      </c>
      <c r="AM165">
        <v>31.88667913764121</v>
      </c>
      <c r="AN165">
        <v>34.316663030303033</v>
      </c>
      <c r="AO165">
        <v>2.9090961278798019E-4</v>
      </c>
      <c r="AP165">
        <v>90.997480818109025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47135.57012242778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1009.4828997991954</v>
      </c>
      <c r="BI165">
        <f t="shared" si="133"/>
        <v>20.072151513082144</v>
      </c>
      <c r="BJ165" t="e">
        <f t="shared" si="134"/>
        <v>#DIV/0!</v>
      </c>
      <c r="BK165">
        <f t="shared" si="135"/>
        <v>1.988359735174797E-2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1199.9725000000001</v>
      </c>
      <c r="CQ165">
        <f t="shared" si="147"/>
        <v>1009.4828997991954</v>
      </c>
      <c r="CR165">
        <f t="shared" si="148"/>
        <v>0.84125502859373469</v>
      </c>
      <c r="CS165">
        <f t="shared" si="149"/>
        <v>0.16202220518590812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1658323861.1875</v>
      </c>
      <c r="CZ165">
        <v>959.16624999999999</v>
      </c>
      <c r="DA165">
        <v>988.97537499999999</v>
      </c>
      <c r="DB165">
        <v>34.312462500000002</v>
      </c>
      <c r="DC165">
        <v>31.886912500000001</v>
      </c>
      <c r="DD165">
        <v>961.76925000000006</v>
      </c>
      <c r="DE165">
        <v>33.718800000000002</v>
      </c>
      <c r="DF165">
        <v>650.25887499999999</v>
      </c>
      <c r="DG165">
        <v>101.15</v>
      </c>
      <c r="DH165">
        <v>9.9939775000000008E-2</v>
      </c>
      <c r="DI165">
        <v>34.127450000000003</v>
      </c>
      <c r="DJ165">
        <v>999.9</v>
      </c>
      <c r="DK165">
        <v>33.987237499999999</v>
      </c>
      <c r="DL165">
        <v>0</v>
      </c>
      <c r="DM165">
        <v>0</v>
      </c>
      <c r="DN165">
        <v>8995.4699999999993</v>
      </c>
      <c r="DO165">
        <v>0</v>
      </c>
      <c r="DP165">
        <v>28.123449999999998</v>
      </c>
      <c r="DQ165">
        <v>-29.809037499999999</v>
      </c>
      <c r="DR165">
        <v>993.24687500000005</v>
      </c>
      <c r="DS165">
        <v>1021.5475</v>
      </c>
      <c r="DT165">
        <v>2.4255450000000001</v>
      </c>
      <c r="DU165">
        <v>988.97537499999999</v>
      </c>
      <c r="DV165">
        <v>31.886912500000001</v>
      </c>
      <c r="DW165">
        <v>3.4706987499999999</v>
      </c>
      <c r="DX165">
        <v>3.225355</v>
      </c>
      <c r="DY165">
        <v>26.4770875</v>
      </c>
      <c r="DZ165">
        <v>25.239474999999999</v>
      </c>
      <c r="EA165">
        <v>1199.9725000000001</v>
      </c>
      <c r="EB165">
        <v>0.95799199999999995</v>
      </c>
      <c r="EC165">
        <v>4.2008200000000002E-2</v>
      </c>
      <c r="ED165">
        <v>0</v>
      </c>
      <c r="EE165">
        <v>739.07762500000001</v>
      </c>
      <c r="EF165">
        <v>5.0001600000000002</v>
      </c>
      <c r="EG165">
        <v>9689.4562499999993</v>
      </c>
      <c r="EH165">
        <v>9514.9449999999997</v>
      </c>
      <c r="EI165">
        <v>50.546499999999988</v>
      </c>
      <c r="EJ165">
        <v>52.819875000000003</v>
      </c>
      <c r="EK165">
        <v>51.437124999999988</v>
      </c>
      <c r="EL165">
        <v>52.312249999999999</v>
      </c>
      <c r="EM165">
        <v>52.124749999999999</v>
      </c>
      <c r="EN165">
        <v>1144.7725</v>
      </c>
      <c r="EO165">
        <v>50.2</v>
      </c>
      <c r="EP165">
        <v>0</v>
      </c>
      <c r="EQ165">
        <v>766374.60000014305</v>
      </c>
      <c r="ER165">
        <v>0</v>
      </c>
      <c r="ES165">
        <v>738.98207692307687</v>
      </c>
      <c r="ET165">
        <v>1.3374359109081699</v>
      </c>
      <c r="EU165">
        <v>62.132649594570552</v>
      </c>
      <c r="EV165">
        <v>9683.5523076923073</v>
      </c>
      <c r="EW165">
        <v>15</v>
      </c>
      <c r="EX165">
        <v>1658316094</v>
      </c>
      <c r="EY165" t="s">
        <v>416</v>
      </c>
      <c r="EZ165">
        <v>1658316090.5</v>
      </c>
      <c r="FA165">
        <v>1658316094</v>
      </c>
      <c r="FB165">
        <v>11</v>
      </c>
      <c r="FC165">
        <v>-0.13300000000000001</v>
      </c>
      <c r="FD165">
        <v>0.107</v>
      </c>
      <c r="FE165">
        <v>-1.72</v>
      </c>
      <c r="FF165">
        <v>0.44</v>
      </c>
      <c r="FG165">
        <v>415</v>
      </c>
      <c r="FH165">
        <v>29</v>
      </c>
      <c r="FI165">
        <v>0.15</v>
      </c>
      <c r="FJ165">
        <v>0.28000000000000003</v>
      </c>
      <c r="FK165">
        <v>-29.62830487804878</v>
      </c>
      <c r="FL165">
        <v>-1.3306076655053081</v>
      </c>
      <c r="FM165">
        <v>0.14391816772247659</v>
      </c>
      <c r="FN165">
        <v>0</v>
      </c>
      <c r="FO165">
        <v>738.89576470588236</v>
      </c>
      <c r="FP165">
        <v>1.8547899199299691</v>
      </c>
      <c r="FQ165">
        <v>0.2398862547644551</v>
      </c>
      <c r="FR165">
        <v>0</v>
      </c>
      <c r="FS165">
        <v>2.4084624390243898</v>
      </c>
      <c r="FT165">
        <v>0.15302006968641141</v>
      </c>
      <c r="FU165">
        <v>1.5949648330168219E-2</v>
      </c>
      <c r="FV165">
        <v>0</v>
      </c>
      <c r="FW165">
        <v>0</v>
      </c>
      <c r="FX165">
        <v>3</v>
      </c>
      <c r="FY165" t="s">
        <v>426</v>
      </c>
      <c r="FZ165">
        <v>3.3677700000000002</v>
      </c>
      <c r="GA165">
        <v>2.8936799999999998</v>
      </c>
      <c r="GB165">
        <v>0.17630699999999999</v>
      </c>
      <c r="GC165">
        <v>0.18196599999999999</v>
      </c>
      <c r="GD165">
        <v>0.140511</v>
      </c>
      <c r="GE165">
        <v>0.13675100000000001</v>
      </c>
      <c r="GF165">
        <v>28275.5</v>
      </c>
      <c r="GG165">
        <v>24426.9</v>
      </c>
      <c r="GH165">
        <v>30699.1</v>
      </c>
      <c r="GI165">
        <v>27849.8</v>
      </c>
      <c r="GJ165">
        <v>34774.400000000001</v>
      </c>
      <c r="GK165">
        <v>33926.800000000003</v>
      </c>
      <c r="GL165">
        <v>40024</v>
      </c>
      <c r="GM165">
        <v>38823.300000000003</v>
      </c>
      <c r="GN165">
        <v>2.3302200000000002</v>
      </c>
      <c r="GO165">
        <v>1.5972</v>
      </c>
      <c r="GP165">
        <v>0</v>
      </c>
      <c r="GQ165">
        <v>7.3067800000000002E-2</v>
      </c>
      <c r="GR165">
        <v>999.9</v>
      </c>
      <c r="GS165">
        <v>32.815300000000001</v>
      </c>
      <c r="GT165">
        <v>66.8</v>
      </c>
      <c r="GU165">
        <v>34.799999999999997</v>
      </c>
      <c r="GV165">
        <v>36.890700000000002</v>
      </c>
      <c r="GW165">
        <v>50.931899999999999</v>
      </c>
      <c r="GX165">
        <v>40.336500000000001</v>
      </c>
      <c r="GY165">
        <v>1</v>
      </c>
      <c r="GZ165">
        <v>0.83278200000000002</v>
      </c>
      <c r="HA165">
        <v>3.24152</v>
      </c>
      <c r="HB165">
        <v>20.1782</v>
      </c>
      <c r="HC165">
        <v>5.2112999999999996</v>
      </c>
      <c r="HD165">
        <v>11.9793</v>
      </c>
      <c r="HE165">
        <v>4.9890499999999998</v>
      </c>
      <c r="HF165">
        <v>3.2924500000000001</v>
      </c>
      <c r="HG165">
        <v>8287.7999999999993</v>
      </c>
      <c r="HH165">
        <v>9999</v>
      </c>
      <c r="HI165">
        <v>9999</v>
      </c>
      <c r="HJ165">
        <v>969.8</v>
      </c>
      <c r="HK165">
        <v>4.9712199999999998</v>
      </c>
      <c r="HL165">
        <v>1.87392</v>
      </c>
      <c r="HM165">
        <v>1.87022</v>
      </c>
      <c r="HN165">
        <v>1.86974</v>
      </c>
      <c r="HO165">
        <v>1.8745099999999999</v>
      </c>
      <c r="HP165">
        <v>1.8711800000000001</v>
      </c>
      <c r="HQ165">
        <v>1.8666199999999999</v>
      </c>
      <c r="HR165">
        <v>1.8777299999999999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-2.609</v>
      </c>
      <c r="IG165">
        <v>0.59379999999999999</v>
      </c>
      <c r="IH165">
        <v>-1.4143203888967211</v>
      </c>
      <c r="II165">
        <v>1.7196870422270779E-5</v>
      </c>
      <c r="IJ165">
        <v>-2.1741833173098589E-6</v>
      </c>
      <c r="IK165">
        <v>9.0595066644434051E-10</v>
      </c>
      <c r="IL165">
        <v>-5.0132855213330413E-2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129.6</v>
      </c>
      <c r="IU165">
        <v>129.5</v>
      </c>
      <c r="IV165">
        <v>2.1472199999999999</v>
      </c>
      <c r="IW165">
        <v>2.5280800000000001</v>
      </c>
      <c r="IX165">
        <v>1.49902</v>
      </c>
      <c r="IY165">
        <v>2.3034699999999999</v>
      </c>
      <c r="IZ165">
        <v>1.69678</v>
      </c>
      <c r="JA165">
        <v>2.3840300000000001</v>
      </c>
      <c r="JB165">
        <v>39.666899999999998</v>
      </c>
      <c r="JC165">
        <v>14.403499999999999</v>
      </c>
      <c r="JD165">
        <v>18</v>
      </c>
      <c r="JE165">
        <v>729.05200000000002</v>
      </c>
      <c r="JF165">
        <v>307.31200000000001</v>
      </c>
      <c r="JG165">
        <v>30.004200000000001</v>
      </c>
      <c r="JH165">
        <v>37.5533</v>
      </c>
      <c r="JI165">
        <v>30.0045</v>
      </c>
      <c r="JJ165">
        <v>36.942399999999999</v>
      </c>
      <c r="JK165">
        <v>36.952599999999997</v>
      </c>
      <c r="JL165">
        <v>43.029699999999998</v>
      </c>
      <c r="JM165">
        <v>20.176300000000001</v>
      </c>
      <c r="JN165">
        <v>100</v>
      </c>
      <c r="JO165">
        <v>30</v>
      </c>
      <c r="JP165">
        <v>1003.23</v>
      </c>
      <c r="JQ165">
        <v>31.999300000000002</v>
      </c>
      <c r="JR165">
        <v>97.841700000000003</v>
      </c>
      <c r="JS165">
        <v>97.77</v>
      </c>
    </row>
    <row r="166" spans="1:279" x14ac:dyDescent="0.2">
      <c r="A166">
        <v>151</v>
      </c>
      <c r="B166">
        <v>1658323867.5</v>
      </c>
      <c r="C166">
        <v>599</v>
      </c>
      <c r="D166" t="s">
        <v>721</v>
      </c>
      <c r="E166" t="s">
        <v>722</v>
      </c>
      <c r="F166">
        <v>4</v>
      </c>
      <c r="G166">
        <v>1658323865.5</v>
      </c>
      <c r="H166">
        <f t="shared" si="100"/>
        <v>2.7311954129930799E-3</v>
      </c>
      <c r="I166">
        <f t="shared" si="101"/>
        <v>2.7311954129930798</v>
      </c>
      <c r="J166">
        <f t="shared" si="102"/>
        <v>20.153455225913191</v>
      </c>
      <c r="K166">
        <f t="shared" si="103"/>
        <v>966.25728571428567</v>
      </c>
      <c r="L166">
        <f t="shared" si="104"/>
        <v>713.68559318495966</v>
      </c>
      <c r="M166">
        <f t="shared" si="105"/>
        <v>72.26018643797984</v>
      </c>
      <c r="N166">
        <f t="shared" si="106"/>
        <v>97.832900480976207</v>
      </c>
      <c r="O166">
        <f t="shared" si="107"/>
        <v>0.14575504915386625</v>
      </c>
      <c r="P166">
        <f t="shared" si="108"/>
        <v>2.7692872320336428</v>
      </c>
      <c r="Q166">
        <f t="shared" si="109"/>
        <v>0.14162339213584826</v>
      </c>
      <c r="R166">
        <f t="shared" si="110"/>
        <v>8.887607769337337E-2</v>
      </c>
      <c r="S166">
        <f t="shared" si="111"/>
        <v>194.42042361244367</v>
      </c>
      <c r="T166">
        <f t="shared" si="112"/>
        <v>34.602358121125192</v>
      </c>
      <c r="U166">
        <f t="shared" si="113"/>
        <v>34.000914285714281</v>
      </c>
      <c r="V166">
        <f t="shared" si="114"/>
        <v>5.3432825565489779</v>
      </c>
      <c r="W166">
        <f t="shared" si="115"/>
        <v>64.527832539710147</v>
      </c>
      <c r="X166">
        <f t="shared" si="116"/>
        <v>3.4757346501690769</v>
      </c>
      <c r="Y166">
        <f t="shared" si="117"/>
        <v>5.3864115891853714</v>
      </c>
      <c r="Z166">
        <f t="shared" si="118"/>
        <v>1.867547906379901</v>
      </c>
      <c r="AA166">
        <f t="shared" si="119"/>
        <v>-120.44571771299482</v>
      </c>
      <c r="AB166">
        <f t="shared" si="120"/>
        <v>21.528744671141762</v>
      </c>
      <c r="AC166">
        <f t="shared" si="121"/>
        <v>1.79923086192996</v>
      </c>
      <c r="AD166">
        <f t="shared" si="122"/>
        <v>97.302681432520586</v>
      </c>
      <c r="AE166">
        <f t="shared" si="123"/>
        <v>29.744709157462498</v>
      </c>
      <c r="AF166">
        <f t="shared" si="124"/>
        <v>2.7013469688405527</v>
      </c>
      <c r="AG166">
        <f t="shared" si="125"/>
        <v>20.153455225913191</v>
      </c>
      <c r="AH166">
        <v>1028.8979916537769</v>
      </c>
      <c r="AI166">
        <v>1003.1518121212119</v>
      </c>
      <c r="AJ166">
        <v>1.6999712134170011</v>
      </c>
      <c r="AK166">
        <v>63.139762686809448</v>
      </c>
      <c r="AL166">
        <f t="shared" si="126"/>
        <v>2.7311954129930798</v>
      </c>
      <c r="AM166">
        <v>31.907345139166331</v>
      </c>
      <c r="AN166">
        <v>34.338856969696977</v>
      </c>
      <c r="AO166">
        <v>4.0532261977375207E-4</v>
      </c>
      <c r="AP166">
        <v>90.997480818109025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47205.713219952238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1009.4735997991938</v>
      </c>
      <c r="BI166">
        <f t="shared" si="133"/>
        <v>20.153455225913191</v>
      </c>
      <c r="BJ166" t="e">
        <f t="shared" si="134"/>
        <v>#DIV/0!</v>
      </c>
      <c r="BK166">
        <f t="shared" si="135"/>
        <v>1.9964321236258332E-2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1199.961428571429</v>
      </c>
      <c r="CQ166">
        <f t="shared" si="147"/>
        <v>1009.4735997991938</v>
      </c>
      <c r="CR166">
        <f t="shared" si="148"/>
        <v>0.84125504017323827</v>
      </c>
      <c r="CS166">
        <f t="shared" si="149"/>
        <v>0.16202222753434994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1658323865.5</v>
      </c>
      <c r="CZ166">
        <v>966.25728571428567</v>
      </c>
      <c r="DA166">
        <v>996.11385714285711</v>
      </c>
      <c r="DB166">
        <v>34.328471428571433</v>
      </c>
      <c r="DC166">
        <v>31.921285714285709</v>
      </c>
      <c r="DD166">
        <v>968.87185714285715</v>
      </c>
      <c r="DE166">
        <v>33.734328571428577</v>
      </c>
      <c r="DF166">
        <v>650.20671428571427</v>
      </c>
      <c r="DG166">
        <v>101.1494285714286</v>
      </c>
      <c r="DH166">
        <v>9.9899042857142864E-2</v>
      </c>
      <c r="DI166">
        <v>34.145114285714293</v>
      </c>
      <c r="DJ166">
        <v>999.89999999999986</v>
      </c>
      <c r="DK166">
        <v>34.000914285714281</v>
      </c>
      <c r="DL166">
        <v>0</v>
      </c>
      <c r="DM166">
        <v>0</v>
      </c>
      <c r="DN166">
        <v>9009.6414285714291</v>
      </c>
      <c r="DO166">
        <v>0</v>
      </c>
      <c r="DP166">
        <v>28.317985714285719</v>
      </c>
      <c r="DQ166">
        <v>-29.85671428571429</v>
      </c>
      <c r="DR166">
        <v>1000.6068571428571</v>
      </c>
      <c r="DS166">
        <v>1028.96</v>
      </c>
      <c r="DT166">
        <v>2.4071785714285712</v>
      </c>
      <c r="DU166">
        <v>996.11385714285711</v>
      </c>
      <c r="DV166">
        <v>31.921285714285709</v>
      </c>
      <c r="DW166">
        <v>3.4723042857142858</v>
      </c>
      <c r="DX166">
        <v>3.228818571428572</v>
      </c>
      <c r="DY166">
        <v>26.484928571428579</v>
      </c>
      <c r="DZ166">
        <v>25.2575</v>
      </c>
      <c r="EA166">
        <v>1199.961428571429</v>
      </c>
      <c r="EB166">
        <v>0.95799199999999995</v>
      </c>
      <c r="EC166">
        <v>4.2008200000000002E-2</v>
      </c>
      <c r="ED166">
        <v>0</v>
      </c>
      <c r="EE166">
        <v>739.15214285714285</v>
      </c>
      <c r="EF166">
        <v>5.0001600000000002</v>
      </c>
      <c r="EG166">
        <v>9694.8314285714296</v>
      </c>
      <c r="EH166">
        <v>9514.8399999999983</v>
      </c>
      <c r="EI166">
        <v>50.588999999999999</v>
      </c>
      <c r="EJ166">
        <v>52.857000000000014</v>
      </c>
      <c r="EK166">
        <v>51.428428571428583</v>
      </c>
      <c r="EL166">
        <v>52.347857142857137</v>
      </c>
      <c r="EM166">
        <v>52.178571428571431</v>
      </c>
      <c r="EN166">
        <v>1144.761428571428</v>
      </c>
      <c r="EO166">
        <v>50.2</v>
      </c>
      <c r="EP166">
        <v>0</v>
      </c>
      <c r="EQ166">
        <v>766378.79999995232</v>
      </c>
      <c r="ER166">
        <v>0</v>
      </c>
      <c r="ES166">
        <v>739.12275999999997</v>
      </c>
      <c r="ET166">
        <v>1.35799999929063</v>
      </c>
      <c r="EU166">
        <v>72.403846288098975</v>
      </c>
      <c r="EV166">
        <v>9688.4132000000009</v>
      </c>
      <c r="EW166">
        <v>15</v>
      </c>
      <c r="EX166">
        <v>1658316094</v>
      </c>
      <c r="EY166" t="s">
        <v>416</v>
      </c>
      <c r="EZ166">
        <v>1658316090.5</v>
      </c>
      <c r="FA166">
        <v>1658316094</v>
      </c>
      <c r="FB166">
        <v>11</v>
      </c>
      <c r="FC166">
        <v>-0.13300000000000001</v>
      </c>
      <c r="FD166">
        <v>0.107</v>
      </c>
      <c r="FE166">
        <v>-1.72</v>
      </c>
      <c r="FF166">
        <v>0.44</v>
      </c>
      <c r="FG166">
        <v>415</v>
      </c>
      <c r="FH166">
        <v>29</v>
      </c>
      <c r="FI166">
        <v>0.15</v>
      </c>
      <c r="FJ166">
        <v>0.28000000000000003</v>
      </c>
      <c r="FK166">
        <v>-29.722069999999999</v>
      </c>
      <c r="FL166">
        <v>-1.117870919324492</v>
      </c>
      <c r="FM166">
        <v>0.12403842791651309</v>
      </c>
      <c r="FN166">
        <v>0</v>
      </c>
      <c r="FO166">
        <v>739.00944117647066</v>
      </c>
      <c r="FP166">
        <v>1.444201685423385</v>
      </c>
      <c r="FQ166">
        <v>0.23257841070923199</v>
      </c>
      <c r="FR166">
        <v>0</v>
      </c>
      <c r="FS166">
        <v>2.4162107499999999</v>
      </c>
      <c r="FT166">
        <v>3.9356060037513463E-2</v>
      </c>
      <c r="FU166">
        <v>8.7642564965603291E-3</v>
      </c>
      <c r="FV166">
        <v>1</v>
      </c>
      <c r="FW166">
        <v>1</v>
      </c>
      <c r="FX166">
        <v>3</v>
      </c>
      <c r="FY166" t="s">
        <v>423</v>
      </c>
      <c r="FZ166">
        <v>3.36768</v>
      </c>
      <c r="GA166">
        <v>2.89364</v>
      </c>
      <c r="GB166">
        <v>0.17707500000000001</v>
      </c>
      <c r="GC166">
        <v>0.18274099999999999</v>
      </c>
      <c r="GD166">
        <v>0.140565</v>
      </c>
      <c r="GE166">
        <v>0.13692399999999999</v>
      </c>
      <c r="GF166">
        <v>28246.2</v>
      </c>
      <c r="GG166">
        <v>24401.1</v>
      </c>
      <c r="GH166">
        <v>30696.2</v>
      </c>
      <c r="GI166">
        <v>27847.200000000001</v>
      </c>
      <c r="GJ166">
        <v>34769.1</v>
      </c>
      <c r="GK166">
        <v>33917.300000000003</v>
      </c>
      <c r="GL166">
        <v>40020.199999999997</v>
      </c>
      <c r="GM166">
        <v>38820.199999999997</v>
      </c>
      <c r="GN166">
        <v>2.3293200000000001</v>
      </c>
      <c r="GO166">
        <v>1.5967199999999999</v>
      </c>
      <c r="GP166">
        <v>0</v>
      </c>
      <c r="GQ166">
        <v>7.3008199999999995E-2</v>
      </c>
      <c r="GR166">
        <v>999.9</v>
      </c>
      <c r="GS166">
        <v>32.826999999999998</v>
      </c>
      <c r="GT166">
        <v>66.8</v>
      </c>
      <c r="GU166">
        <v>34.799999999999997</v>
      </c>
      <c r="GV166">
        <v>36.889299999999999</v>
      </c>
      <c r="GW166">
        <v>50.7819</v>
      </c>
      <c r="GX166">
        <v>39.831699999999998</v>
      </c>
      <c r="GY166">
        <v>1</v>
      </c>
      <c r="GZ166">
        <v>0.83649399999999996</v>
      </c>
      <c r="HA166">
        <v>3.2570199999999998</v>
      </c>
      <c r="HB166">
        <v>20.177299999999999</v>
      </c>
      <c r="HC166">
        <v>5.2115999999999998</v>
      </c>
      <c r="HD166">
        <v>11.978999999999999</v>
      </c>
      <c r="HE166">
        <v>4.98935</v>
      </c>
      <c r="HF166">
        <v>3.2924500000000001</v>
      </c>
      <c r="HG166">
        <v>8287.7999999999993</v>
      </c>
      <c r="HH166">
        <v>9999</v>
      </c>
      <c r="HI166">
        <v>9999</v>
      </c>
      <c r="HJ166">
        <v>969.8</v>
      </c>
      <c r="HK166">
        <v>4.9712500000000004</v>
      </c>
      <c r="HL166">
        <v>1.8739300000000001</v>
      </c>
      <c r="HM166">
        <v>1.87026</v>
      </c>
      <c r="HN166">
        <v>1.8697299999999999</v>
      </c>
      <c r="HO166">
        <v>1.8745099999999999</v>
      </c>
      <c r="HP166">
        <v>1.8711899999999999</v>
      </c>
      <c r="HQ166">
        <v>1.8666100000000001</v>
      </c>
      <c r="HR166">
        <v>1.87775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-2.62</v>
      </c>
      <c r="IG166">
        <v>0.59450000000000003</v>
      </c>
      <c r="IH166">
        <v>-1.4143203888967211</v>
      </c>
      <c r="II166">
        <v>1.7196870422270779E-5</v>
      </c>
      <c r="IJ166">
        <v>-2.1741833173098589E-6</v>
      </c>
      <c r="IK166">
        <v>9.0595066644434051E-10</v>
      </c>
      <c r="IL166">
        <v>-5.0132855213330413E-2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129.6</v>
      </c>
      <c r="IU166">
        <v>129.6</v>
      </c>
      <c r="IV166">
        <v>2.1594199999999999</v>
      </c>
      <c r="IW166">
        <v>2.52563</v>
      </c>
      <c r="IX166">
        <v>1.49902</v>
      </c>
      <c r="IY166">
        <v>2.3034699999999999</v>
      </c>
      <c r="IZ166">
        <v>1.69678</v>
      </c>
      <c r="JA166">
        <v>2.3974600000000001</v>
      </c>
      <c r="JB166">
        <v>39.666899999999998</v>
      </c>
      <c r="JC166">
        <v>14.403499999999999</v>
      </c>
      <c r="JD166">
        <v>18</v>
      </c>
      <c r="JE166">
        <v>728.68</v>
      </c>
      <c r="JF166">
        <v>307.23899999999998</v>
      </c>
      <c r="JG166">
        <v>30.004300000000001</v>
      </c>
      <c r="JH166">
        <v>37.591700000000003</v>
      </c>
      <c r="JI166">
        <v>30.0045</v>
      </c>
      <c r="JJ166">
        <v>36.977699999999999</v>
      </c>
      <c r="JK166">
        <v>36.988399999999999</v>
      </c>
      <c r="JL166">
        <v>43.266300000000001</v>
      </c>
      <c r="JM166">
        <v>20.176300000000001</v>
      </c>
      <c r="JN166">
        <v>100</v>
      </c>
      <c r="JO166">
        <v>30</v>
      </c>
      <c r="JP166">
        <v>1009.91</v>
      </c>
      <c r="JQ166">
        <v>31.991599999999998</v>
      </c>
      <c r="JR166">
        <v>97.832499999999996</v>
      </c>
      <c r="JS166">
        <v>97.761700000000005</v>
      </c>
    </row>
    <row r="167" spans="1:279" x14ac:dyDescent="0.2">
      <c r="A167">
        <v>152</v>
      </c>
      <c r="B167">
        <v>1658323871.5</v>
      </c>
      <c r="C167">
        <v>603</v>
      </c>
      <c r="D167" t="s">
        <v>723</v>
      </c>
      <c r="E167" t="s">
        <v>724</v>
      </c>
      <c r="F167">
        <v>4</v>
      </c>
      <c r="G167">
        <v>1658323869.1875</v>
      </c>
      <c r="H167">
        <f t="shared" si="100"/>
        <v>2.7462198430998623E-3</v>
      </c>
      <c r="I167">
        <f t="shared" si="101"/>
        <v>2.7462198430998623</v>
      </c>
      <c r="J167">
        <f t="shared" si="102"/>
        <v>20.093576661775668</v>
      </c>
      <c r="K167">
        <f t="shared" si="103"/>
        <v>972.30462499999999</v>
      </c>
      <c r="L167">
        <f t="shared" si="104"/>
        <v>721.18908548375566</v>
      </c>
      <c r="M167">
        <f t="shared" si="105"/>
        <v>73.020106005897489</v>
      </c>
      <c r="N167">
        <f t="shared" si="106"/>
        <v>98.445453788171037</v>
      </c>
      <c r="O167">
        <f t="shared" si="107"/>
        <v>0.14643774530135886</v>
      </c>
      <c r="P167">
        <f t="shared" si="108"/>
        <v>2.7631628550999823</v>
      </c>
      <c r="Q167">
        <f t="shared" si="109"/>
        <v>0.14225893130721437</v>
      </c>
      <c r="R167">
        <f t="shared" si="110"/>
        <v>8.9277349067730924E-2</v>
      </c>
      <c r="S167">
        <f t="shared" si="111"/>
        <v>194.42298861244873</v>
      </c>
      <c r="T167">
        <f t="shared" si="112"/>
        <v>34.612498915795662</v>
      </c>
      <c r="U167">
        <f t="shared" si="113"/>
        <v>34.016112499999998</v>
      </c>
      <c r="V167">
        <f t="shared" si="114"/>
        <v>5.3478140142702228</v>
      </c>
      <c r="W167">
        <f t="shared" si="115"/>
        <v>64.530345523584899</v>
      </c>
      <c r="X167">
        <f t="shared" si="116"/>
        <v>3.478446440876342</v>
      </c>
      <c r="Y167">
        <f t="shared" si="117"/>
        <v>5.3904041775276417</v>
      </c>
      <c r="Z167">
        <f t="shared" si="118"/>
        <v>1.8693675733938808</v>
      </c>
      <c r="AA167">
        <f t="shared" si="119"/>
        <v>-121.10829508070393</v>
      </c>
      <c r="AB167">
        <f t="shared" si="120"/>
        <v>21.198094580622396</v>
      </c>
      <c r="AC167">
        <f t="shared" si="121"/>
        <v>1.7757710988510311</v>
      </c>
      <c r="AD167">
        <f t="shared" si="122"/>
        <v>96.288559211218242</v>
      </c>
      <c r="AE167">
        <f t="shared" si="123"/>
        <v>29.893644309320166</v>
      </c>
      <c r="AF167">
        <f t="shared" si="124"/>
        <v>2.6825897774382712</v>
      </c>
      <c r="AG167">
        <f t="shared" si="125"/>
        <v>20.093576661775668</v>
      </c>
      <c r="AH167">
        <v>1035.8876806806979</v>
      </c>
      <c r="AI167">
        <v>1010.047696969697</v>
      </c>
      <c r="AJ167">
        <v>1.7391486847963731</v>
      </c>
      <c r="AK167">
        <v>63.139762686809448</v>
      </c>
      <c r="AL167">
        <f t="shared" si="126"/>
        <v>2.7462198430998623</v>
      </c>
      <c r="AM167">
        <v>31.96410716997638</v>
      </c>
      <c r="AN167">
        <v>34.368681818181813</v>
      </c>
      <c r="AO167">
        <v>7.6643992055781957E-3</v>
      </c>
      <c r="AP167">
        <v>90.997480818109025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47035.863862947968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1009.4870997991961</v>
      </c>
      <c r="BI167">
        <f t="shared" si="133"/>
        <v>20.093576661775668</v>
      </c>
      <c r="BJ167" t="e">
        <f t="shared" si="134"/>
        <v>#DIV/0!</v>
      </c>
      <c r="BK167">
        <f t="shared" si="135"/>
        <v>1.9904738421890302E-2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1199.9775</v>
      </c>
      <c r="CQ167">
        <f t="shared" si="147"/>
        <v>1009.4870997991961</v>
      </c>
      <c r="CR167">
        <f t="shared" si="148"/>
        <v>0.84125502336435154</v>
      </c>
      <c r="CS167">
        <f t="shared" si="149"/>
        <v>0.16202219509319862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1658323869.1875</v>
      </c>
      <c r="CZ167">
        <v>972.30462499999999</v>
      </c>
      <c r="DA167">
        <v>1002.2965</v>
      </c>
      <c r="DB167">
        <v>34.355162499999999</v>
      </c>
      <c r="DC167">
        <v>31.9647875</v>
      </c>
      <c r="DD167">
        <v>974.92912499999989</v>
      </c>
      <c r="DE167">
        <v>33.760225000000013</v>
      </c>
      <c r="DF167">
        <v>650.21487500000001</v>
      </c>
      <c r="DG167">
        <v>101.149625</v>
      </c>
      <c r="DH167">
        <v>9.9974412499999998E-2</v>
      </c>
      <c r="DI167">
        <v>34.158412499999997</v>
      </c>
      <c r="DJ167">
        <v>999.9</v>
      </c>
      <c r="DK167">
        <v>34.016112499999998</v>
      </c>
      <c r="DL167">
        <v>0</v>
      </c>
      <c r="DM167">
        <v>0</v>
      </c>
      <c r="DN167">
        <v>8977.1087499999994</v>
      </c>
      <c r="DO167">
        <v>0</v>
      </c>
      <c r="DP167">
        <v>28.57545</v>
      </c>
      <c r="DQ167">
        <v>-29.992799999999999</v>
      </c>
      <c r="DR167">
        <v>1006.895</v>
      </c>
      <c r="DS167">
        <v>1035.395</v>
      </c>
      <c r="DT167">
        <v>2.39039</v>
      </c>
      <c r="DU167">
        <v>1002.2965</v>
      </c>
      <c r="DV167">
        <v>31.9647875</v>
      </c>
      <c r="DW167">
        <v>3.4750112500000001</v>
      </c>
      <c r="DX167">
        <v>3.2332237500000001</v>
      </c>
      <c r="DY167">
        <v>26.498137499999999</v>
      </c>
      <c r="DZ167">
        <v>25.2804</v>
      </c>
      <c r="EA167">
        <v>1199.9775</v>
      </c>
      <c r="EB167">
        <v>0.95799337500000004</v>
      </c>
      <c r="EC167">
        <v>4.2006862500000013E-2</v>
      </c>
      <c r="ED167">
        <v>0</v>
      </c>
      <c r="EE167">
        <v>738.99724999999989</v>
      </c>
      <c r="EF167">
        <v>5.0001600000000002</v>
      </c>
      <c r="EG167">
        <v>9698.994999999999</v>
      </c>
      <c r="EH167">
        <v>9514.9874999999993</v>
      </c>
      <c r="EI167">
        <v>50.648249999999997</v>
      </c>
      <c r="EJ167">
        <v>52.91375</v>
      </c>
      <c r="EK167">
        <v>51.491999999999997</v>
      </c>
      <c r="EL167">
        <v>52.413874999999997</v>
      </c>
      <c r="EM167">
        <v>52.218499999999999</v>
      </c>
      <c r="EN167">
        <v>1144.7774999999999</v>
      </c>
      <c r="EO167">
        <v>50.2</v>
      </c>
      <c r="EP167">
        <v>0</v>
      </c>
      <c r="EQ167">
        <v>766383</v>
      </c>
      <c r="ER167">
        <v>0</v>
      </c>
      <c r="ES167">
        <v>739.13607692307698</v>
      </c>
      <c r="ET167">
        <v>0.55432477780655198</v>
      </c>
      <c r="EU167">
        <v>75.335384677222194</v>
      </c>
      <c r="EV167">
        <v>9693.0776923076919</v>
      </c>
      <c r="EW167">
        <v>15</v>
      </c>
      <c r="EX167">
        <v>1658316094</v>
      </c>
      <c r="EY167" t="s">
        <v>416</v>
      </c>
      <c r="EZ167">
        <v>1658316090.5</v>
      </c>
      <c r="FA167">
        <v>1658316094</v>
      </c>
      <c r="FB167">
        <v>11</v>
      </c>
      <c r="FC167">
        <v>-0.13300000000000001</v>
      </c>
      <c r="FD167">
        <v>0.107</v>
      </c>
      <c r="FE167">
        <v>-1.72</v>
      </c>
      <c r="FF167">
        <v>0.44</v>
      </c>
      <c r="FG167">
        <v>415</v>
      </c>
      <c r="FH167">
        <v>29</v>
      </c>
      <c r="FI167">
        <v>0.15</v>
      </c>
      <c r="FJ167">
        <v>0.28000000000000003</v>
      </c>
      <c r="FK167">
        <v>-29.802985</v>
      </c>
      <c r="FL167">
        <v>-1.2784165103187839</v>
      </c>
      <c r="FM167">
        <v>0.1353492935888472</v>
      </c>
      <c r="FN167">
        <v>0</v>
      </c>
      <c r="FO167">
        <v>739.07029411764699</v>
      </c>
      <c r="FP167">
        <v>0.62753247008996216</v>
      </c>
      <c r="FQ167">
        <v>0.23755612704119811</v>
      </c>
      <c r="FR167">
        <v>1</v>
      </c>
      <c r="FS167">
        <v>2.4130674999999999</v>
      </c>
      <c r="FT167">
        <v>-8.7061013133212989E-2</v>
      </c>
      <c r="FU167">
        <v>1.3562003308877361E-2</v>
      </c>
      <c r="FV167">
        <v>1</v>
      </c>
      <c r="FW167">
        <v>2</v>
      </c>
      <c r="FX167">
        <v>3</v>
      </c>
      <c r="FY167" t="s">
        <v>417</v>
      </c>
      <c r="FZ167">
        <v>3.3676200000000001</v>
      </c>
      <c r="GA167">
        <v>2.8936600000000001</v>
      </c>
      <c r="GB167">
        <v>0.17785599999999999</v>
      </c>
      <c r="GC167">
        <v>0.18352499999999999</v>
      </c>
      <c r="GD167">
        <v>0.14063700000000001</v>
      </c>
      <c r="GE167">
        <v>0.13697500000000001</v>
      </c>
      <c r="GF167">
        <v>28216</v>
      </c>
      <c r="GG167">
        <v>24374.6</v>
      </c>
      <c r="GH167">
        <v>30692.9</v>
      </c>
      <c r="GI167">
        <v>27844.1</v>
      </c>
      <c r="GJ167">
        <v>34762.6</v>
      </c>
      <c r="GK167">
        <v>33911.599999999999</v>
      </c>
      <c r="GL167">
        <v>40015.9</v>
      </c>
      <c r="GM167">
        <v>38815.9</v>
      </c>
      <c r="GN167">
        <v>2.32917</v>
      </c>
      <c r="GO167">
        <v>1.5963499999999999</v>
      </c>
      <c r="GP167">
        <v>0</v>
      </c>
      <c r="GQ167">
        <v>7.3529800000000006E-2</v>
      </c>
      <c r="GR167">
        <v>999.9</v>
      </c>
      <c r="GS167">
        <v>32.840600000000002</v>
      </c>
      <c r="GT167">
        <v>66.8</v>
      </c>
      <c r="GU167">
        <v>34.799999999999997</v>
      </c>
      <c r="GV167">
        <v>36.892899999999997</v>
      </c>
      <c r="GW167">
        <v>50.841900000000003</v>
      </c>
      <c r="GX167">
        <v>39.891800000000003</v>
      </c>
      <c r="GY167">
        <v>1</v>
      </c>
      <c r="GZ167">
        <v>0.84023400000000004</v>
      </c>
      <c r="HA167">
        <v>3.2749899999999998</v>
      </c>
      <c r="HB167">
        <v>20.177</v>
      </c>
      <c r="HC167">
        <v>5.2093499999999997</v>
      </c>
      <c r="HD167">
        <v>11.9793</v>
      </c>
      <c r="HE167">
        <v>4.9882</v>
      </c>
      <c r="HF167">
        <v>3.29203</v>
      </c>
      <c r="HG167">
        <v>8287.7999999999993</v>
      </c>
      <c r="HH167">
        <v>9999</v>
      </c>
      <c r="HI167">
        <v>9999</v>
      </c>
      <c r="HJ167">
        <v>969.8</v>
      </c>
      <c r="HK167">
        <v>4.9712300000000003</v>
      </c>
      <c r="HL167">
        <v>1.8739300000000001</v>
      </c>
      <c r="HM167">
        <v>1.8702300000000001</v>
      </c>
      <c r="HN167">
        <v>1.86974</v>
      </c>
      <c r="HO167">
        <v>1.8745000000000001</v>
      </c>
      <c r="HP167">
        <v>1.87117</v>
      </c>
      <c r="HQ167">
        <v>1.8666199999999999</v>
      </c>
      <c r="HR167">
        <v>1.87774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-2.6309999999999998</v>
      </c>
      <c r="IG167">
        <v>0.59540000000000004</v>
      </c>
      <c r="IH167">
        <v>-1.4143203888967211</v>
      </c>
      <c r="II167">
        <v>1.7196870422270779E-5</v>
      </c>
      <c r="IJ167">
        <v>-2.1741833173098589E-6</v>
      </c>
      <c r="IK167">
        <v>9.0595066644434051E-10</v>
      </c>
      <c r="IL167">
        <v>-5.0132855213330413E-2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129.69999999999999</v>
      </c>
      <c r="IU167">
        <v>129.6</v>
      </c>
      <c r="IV167">
        <v>2.1716299999999999</v>
      </c>
      <c r="IW167">
        <v>2.5280800000000001</v>
      </c>
      <c r="IX167">
        <v>1.49902</v>
      </c>
      <c r="IY167">
        <v>2.3034699999999999</v>
      </c>
      <c r="IZ167">
        <v>1.69678</v>
      </c>
      <c r="JA167">
        <v>2.3718300000000001</v>
      </c>
      <c r="JB167">
        <v>39.666899999999998</v>
      </c>
      <c r="JC167">
        <v>14.385999999999999</v>
      </c>
      <c r="JD167">
        <v>18</v>
      </c>
      <c r="JE167">
        <v>728.95600000000002</v>
      </c>
      <c r="JF167">
        <v>307.214</v>
      </c>
      <c r="JG167">
        <v>30.004799999999999</v>
      </c>
      <c r="JH167">
        <v>37.630000000000003</v>
      </c>
      <c r="JI167">
        <v>30.0045</v>
      </c>
      <c r="JJ167">
        <v>37.013399999999997</v>
      </c>
      <c r="JK167">
        <v>37.024000000000001</v>
      </c>
      <c r="JL167">
        <v>43.503700000000002</v>
      </c>
      <c r="JM167">
        <v>19.899999999999999</v>
      </c>
      <c r="JN167">
        <v>100</v>
      </c>
      <c r="JO167">
        <v>30</v>
      </c>
      <c r="JP167">
        <v>1016.59</v>
      </c>
      <c r="JQ167">
        <v>32.168300000000002</v>
      </c>
      <c r="JR167">
        <v>97.821899999999999</v>
      </c>
      <c r="JS167">
        <v>97.750799999999998</v>
      </c>
    </row>
    <row r="168" spans="1:279" x14ac:dyDescent="0.2">
      <c r="A168">
        <v>153</v>
      </c>
      <c r="B168">
        <v>1658323875.5</v>
      </c>
      <c r="C168">
        <v>607</v>
      </c>
      <c r="D168" t="s">
        <v>725</v>
      </c>
      <c r="E168" t="s">
        <v>726</v>
      </c>
      <c r="F168">
        <v>4</v>
      </c>
      <c r="G168">
        <v>1658323873.5</v>
      </c>
      <c r="H168">
        <f t="shared" si="100"/>
        <v>2.7368019312405262E-3</v>
      </c>
      <c r="I168">
        <f t="shared" si="101"/>
        <v>2.7368019312405263</v>
      </c>
      <c r="J168">
        <f t="shared" si="102"/>
        <v>20.17311080991383</v>
      </c>
      <c r="K168">
        <f t="shared" si="103"/>
        <v>979.524</v>
      </c>
      <c r="L168">
        <f t="shared" si="104"/>
        <v>726.14891742325176</v>
      </c>
      <c r="M168">
        <f t="shared" si="105"/>
        <v>73.522319172618538</v>
      </c>
      <c r="N168">
        <f t="shared" si="106"/>
        <v>99.176456009592016</v>
      </c>
      <c r="O168">
        <f t="shared" si="107"/>
        <v>0.14568033251269105</v>
      </c>
      <c r="P168">
        <f t="shared" si="108"/>
        <v>2.7664298953591415</v>
      </c>
      <c r="Q168">
        <f t="shared" si="109"/>
        <v>0.14154871281724332</v>
      </c>
      <c r="R168">
        <f t="shared" si="110"/>
        <v>8.8829394935986489E-2</v>
      </c>
      <c r="S168">
        <f t="shared" si="111"/>
        <v>194.42794761245889</v>
      </c>
      <c r="T168">
        <f t="shared" si="112"/>
        <v>34.628058675900682</v>
      </c>
      <c r="U168">
        <f t="shared" si="113"/>
        <v>34.036471428571431</v>
      </c>
      <c r="V168">
        <f t="shared" si="114"/>
        <v>5.3538894127714247</v>
      </c>
      <c r="W168">
        <f t="shared" si="115"/>
        <v>64.54181456579694</v>
      </c>
      <c r="X168">
        <f t="shared" si="116"/>
        <v>3.4816743912501078</v>
      </c>
      <c r="Y168">
        <f t="shared" si="117"/>
        <v>5.3944476378189314</v>
      </c>
      <c r="Z168">
        <f t="shared" si="118"/>
        <v>1.8722150215213169</v>
      </c>
      <c r="AA168">
        <f t="shared" si="119"/>
        <v>-120.6929651677072</v>
      </c>
      <c r="AB168">
        <f t="shared" si="120"/>
        <v>20.194066257418278</v>
      </c>
      <c r="AC168">
        <f t="shared" si="121"/>
        <v>1.6899446604584065</v>
      </c>
      <c r="AD168">
        <f t="shared" si="122"/>
        <v>95.618993362628373</v>
      </c>
      <c r="AE168">
        <f t="shared" si="123"/>
        <v>29.942166756775134</v>
      </c>
      <c r="AF168">
        <f t="shared" si="124"/>
        <v>2.6579474304569812</v>
      </c>
      <c r="AG168">
        <f t="shared" si="125"/>
        <v>20.17311080991383</v>
      </c>
      <c r="AH168">
        <v>1042.8673438373819</v>
      </c>
      <c r="AI168">
        <v>1016.993515151515</v>
      </c>
      <c r="AJ168">
        <v>1.728790366386082</v>
      </c>
      <c r="AK168">
        <v>63.139762686809448</v>
      </c>
      <c r="AL168">
        <f t="shared" si="126"/>
        <v>2.7368019312405263</v>
      </c>
      <c r="AM168">
        <v>31.995601972038632</v>
      </c>
      <c r="AN168">
        <v>34.400611515151517</v>
      </c>
      <c r="AO168">
        <v>6.0079836737860744E-3</v>
      </c>
      <c r="AP168">
        <v>90.997480818109025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47123.290140796948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1009.5131997992019</v>
      </c>
      <c r="BI168">
        <f t="shared" si="133"/>
        <v>20.17311080991383</v>
      </c>
      <c r="BJ168" t="e">
        <f t="shared" si="134"/>
        <v>#DIV/0!</v>
      </c>
      <c r="BK168">
        <f t="shared" si="135"/>
        <v>1.998300845786502E-2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1200.0085714285719</v>
      </c>
      <c r="CQ168">
        <f t="shared" si="147"/>
        <v>1009.5131997992019</v>
      </c>
      <c r="CR168">
        <f t="shared" si="148"/>
        <v>0.84125499086844735</v>
      </c>
      <c r="CS168">
        <f t="shared" si="149"/>
        <v>0.16202213237610347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1658323873.5</v>
      </c>
      <c r="CZ168">
        <v>979.524</v>
      </c>
      <c r="DA168">
        <v>1009.552857142857</v>
      </c>
      <c r="DB168">
        <v>34.38702857142858</v>
      </c>
      <c r="DC168">
        <v>32.01895714285714</v>
      </c>
      <c r="DD168">
        <v>982.16028571428558</v>
      </c>
      <c r="DE168">
        <v>33.791142857142859</v>
      </c>
      <c r="DF168">
        <v>650.28828571428573</v>
      </c>
      <c r="DG168">
        <v>101.1494285714286</v>
      </c>
      <c r="DH168">
        <v>0.10021514285714279</v>
      </c>
      <c r="DI168">
        <v>34.171871428571428</v>
      </c>
      <c r="DJ168">
        <v>999.89999999999986</v>
      </c>
      <c r="DK168">
        <v>34.036471428571431</v>
      </c>
      <c r="DL168">
        <v>0</v>
      </c>
      <c r="DM168">
        <v>0</v>
      </c>
      <c r="DN168">
        <v>8994.4628571428584</v>
      </c>
      <c r="DO168">
        <v>0</v>
      </c>
      <c r="DP168">
        <v>29.130371428571429</v>
      </c>
      <c r="DQ168">
        <v>-30.028600000000001</v>
      </c>
      <c r="DR168">
        <v>1014.407142857143</v>
      </c>
      <c r="DS168">
        <v>1042.9457142857141</v>
      </c>
      <c r="DT168">
        <v>2.3680971428571431</v>
      </c>
      <c r="DU168">
        <v>1009.552857142857</v>
      </c>
      <c r="DV168">
        <v>32.01895714285714</v>
      </c>
      <c r="DW168">
        <v>3.4782257142857151</v>
      </c>
      <c r="DX168">
        <v>3.238692857142857</v>
      </c>
      <c r="DY168">
        <v>26.513828571428569</v>
      </c>
      <c r="DZ168">
        <v>25.30882857142857</v>
      </c>
      <c r="EA168">
        <v>1200.0085714285719</v>
      </c>
      <c r="EB168">
        <v>0.95799514285714282</v>
      </c>
      <c r="EC168">
        <v>4.2005142857142859E-2</v>
      </c>
      <c r="ED168">
        <v>0</v>
      </c>
      <c r="EE168">
        <v>739.23528571428574</v>
      </c>
      <c r="EF168">
        <v>5.0001600000000002</v>
      </c>
      <c r="EG168">
        <v>9702.5085714285706</v>
      </c>
      <c r="EH168">
        <v>9515.2242857142865</v>
      </c>
      <c r="EI168">
        <v>50.678285714285721</v>
      </c>
      <c r="EJ168">
        <v>52.963999999999999</v>
      </c>
      <c r="EK168">
        <v>51.544142857142859</v>
      </c>
      <c r="EL168">
        <v>52.472857142857137</v>
      </c>
      <c r="EM168">
        <v>52.258857142857153</v>
      </c>
      <c r="EN168">
        <v>1144.808571428571</v>
      </c>
      <c r="EO168">
        <v>50.2</v>
      </c>
      <c r="EP168">
        <v>0</v>
      </c>
      <c r="EQ168">
        <v>766386.60000014305</v>
      </c>
      <c r="ER168">
        <v>0</v>
      </c>
      <c r="ES168">
        <v>739.16053846153852</v>
      </c>
      <c r="ET168">
        <v>0.43829059017666128</v>
      </c>
      <c r="EU168">
        <v>47.259828882275237</v>
      </c>
      <c r="EV168">
        <v>9696.3396153846152</v>
      </c>
      <c r="EW168">
        <v>15</v>
      </c>
      <c r="EX168">
        <v>1658316094</v>
      </c>
      <c r="EY168" t="s">
        <v>416</v>
      </c>
      <c r="EZ168">
        <v>1658316090.5</v>
      </c>
      <c r="FA168">
        <v>1658316094</v>
      </c>
      <c r="FB168">
        <v>11</v>
      </c>
      <c r="FC168">
        <v>-0.13300000000000001</v>
      </c>
      <c r="FD168">
        <v>0.107</v>
      </c>
      <c r="FE168">
        <v>-1.72</v>
      </c>
      <c r="FF168">
        <v>0.44</v>
      </c>
      <c r="FG168">
        <v>415</v>
      </c>
      <c r="FH168">
        <v>29</v>
      </c>
      <c r="FI168">
        <v>0.15</v>
      </c>
      <c r="FJ168">
        <v>0.28000000000000003</v>
      </c>
      <c r="FK168">
        <v>-29.8878725</v>
      </c>
      <c r="FL168">
        <v>-0.96657523452152572</v>
      </c>
      <c r="FM168">
        <v>0.1008947297620147</v>
      </c>
      <c r="FN168">
        <v>0</v>
      </c>
      <c r="FO168">
        <v>739.13970588235304</v>
      </c>
      <c r="FP168">
        <v>0.40348357327218981</v>
      </c>
      <c r="FQ168">
        <v>0.23565784386938191</v>
      </c>
      <c r="FR168">
        <v>1</v>
      </c>
      <c r="FS168">
        <v>2.40576225</v>
      </c>
      <c r="FT168">
        <v>-0.18231973733583909</v>
      </c>
      <c r="FU168">
        <v>2.0516440540149759E-2</v>
      </c>
      <c r="FV168">
        <v>0</v>
      </c>
      <c r="FW168">
        <v>1</v>
      </c>
      <c r="FX168">
        <v>3</v>
      </c>
      <c r="FY168" t="s">
        <v>423</v>
      </c>
      <c r="FZ168">
        <v>3.36741</v>
      </c>
      <c r="GA168">
        <v>2.89385</v>
      </c>
      <c r="GB168">
        <v>0.17863399999999999</v>
      </c>
      <c r="GC168">
        <v>0.184306</v>
      </c>
      <c r="GD168">
        <v>0.14072100000000001</v>
      </c>
      <c r="GE168">
        <v>0.137267</v>
      </c>
      <c r="GF168">
        <v>28185.7</v>
      </c>
      <c r="GG168">
        <v>24348.9</v>
      </c>
      <c r="GH168">
        <v>30689.3</v>
      </c>
      <c r="GI168">
        <v>27841.599999999999</v>
      </c>
      <c r="GJ168">
        <v>34755.5</v>
      </c>
      <c r="GK168">
        <v>33897</v>
      </c>
      <c r="GL168">
        <v>40011.5</v>
      </c>
      <c r="GM168">
        <v>38812.400000000001</v>
      </c>
      <c r="GN168">
        <v>2.3290999999999999</v>
      </c>
      <c r="GO168">
        <v>1.5955999999999999</v>
      </c>
      <c r="GP168">
        <v>0</v>
      </c>
      <c r="GQ168">
        <v>7.3015700000000003E-2</v>
      </c>
      <c r="GR168">
        <v>999.9</v>
      </c>
      <c r="GS168">
        <v>32.8553</v>
      </c>
      <c r="GT168">
        <v>66.8</v>
      </c>
      <c r="GU168">
        <v>34.799999999999997</v>
      </c>
      <c r="GV168">
        <v>36.890500000000003</v>
      </c>
      <c r="GW168">
        <v>50.9619</v>
      </c>
      <c r="GX168">
        <v>40.444699999999997</v>
      </c>
      <c r="GY168">
        <v>1</v>
      </c>
      <c r="GZ168">
        <v>0.84397100000000003</v>
      </c>
      <c r="HA168">
        <v>3.29576</v>
      </c>
      <c r="HB168">
        <v>20.177299999999999</v>
      </c>
      <c r="HC168">
        <v>5.2117500000000003</v>
      </c>
      <c r="HD168">
        <v>11.979699999999999</v>
      </c>
      <c r="HE168">
        <v>4.98895</v>
      </c>
      <c r="HF168">
        <v>3.2924000000000002</v>
      </c>
      <c r="HG168">
        <v>8288.1</v>
      </c>
      <c r="HH168">
        <v>9999</v>
      </c>
      <c r="HI168">
        <v>9999</v>
      </c>
      <c r="HJ168">
        <v>969.8</v>
      </c>
      <c r="HK168">
        <v>4.9712300000000003</v>
      </c>
      <c r="HL168">
        <v>1.87392</v>
      </c>
      <c r="HM168">
        <v>1.87025</v>
      </c>
      <c r="HN168">
        <v>1.8696999999999999</v>
      </c>
      <c r="HO168">
        <v>1.8745000000000001</v>
      </c>
      <c r="HP168">
        <v>1.87117</v>
      </c>
      <c r="HQ168">
        <v>1.8666100000000001</v>
      </c>
      <c r="HR168">
        <v>1.87775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-2.6419999999999999</v>
      </c>
      <c r="IG168">
        <v>0.59650000000000003</v>
      </c>
      <c r="IH168">
        <v>-1.4143203888967211</v>
      </c>
      <c r="II168">
        <v>1.7196870422270779E-5</v>
      </c>
      <c r="IJ168">
        <v>-2.1741833173098589E-6</v>
      </c>
      <c r="IK168">
        <v>9.0595066644434051E-10</v>
      </c>
      <c r="IL168">
        <v>-5.0132855213330413E-2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129.80000000000001</v>
      </c>
      <c r="IU168">
        <v>129.69999999999999</v>
      </c>
      <c r="IV168">
        <v>2.18262</v>
      </c>
      <c r="IW168">
        <v>2.5366200000000001</v>
      </c>
      <c r="IX168">
        <v>1.49902</v>
      </c>
      <c r="IY168">
        <v>2.3034699999999999</v>
      </c>
      <c r="IZ168">
        <v>1.69678</v>
      </c>
      <c r="JA168">
        <v>2.2717299999999998</v>
      </c>
      <c r="JB168">
        <v>39.692</v>
      </c>
      <c r="JC168">
        <v>14.3772</v>
      </c>
      <c r="JD168">
        <v>18</v>
      </c>
      <c r="JE168">
        <v>729.28599999999994</v>
      </c>
      <c r="JF168">
        <v>306.99799999999999</v>
      </c>
      <c r="JG168">
        <v>30.005299999999998</v>
      </c>
      <c r="JH168">
        <v>37.6693</v>
      </c>
      <c r="JI168">
        <v>30.0045</v>
      </c>
      <c r="JJ168">
        <v>37.048200000000001</v>
      </c>
      <c r="JK168">
        <v>37.060200000000002</v>
      </c>
      <c r="JL168">
        <v>43.738</v>
      </c>
      <c r="JM168">
        <v>19.899999999999999</v>
      </c>
      <c r="JN168">
        <v>100</v>
      </c>
      <c r="JO168">
        <v>30</v>
      </c>
      <c r="JP168">
        <v>1023.27</v>
      </c>
      <c r="JQ168">
        <v>32.196100000000001</v>
      </c>
      <c r="JR168">
        <v>97.8108</v>
      </c>
      <c r="JS168">
        <v>97.742099999999994</v>
      </c>
    </row>
    <row r="169" spans="1:279" x14ac:dyDescent="0.2">
      <c r="A169">
        <v>154</v>
      </c>
      <c r="B169">
        <v>1658323879.5</v>
      </c>
      <c r="C169">
        <v>611</v>
      </c>
      <c r="D169" t="s">
        <v>727</v>
      </c>
      <c r="E169" t="s">
        <v>728</v>
      </c>
      <c r="F169">
        <v>4</v>
      </c>
      <c r="G169">
        <v>1658323877.1875</v>
      </c>
      <c r="H169">
        <f t="shared" si="100"/>
        <v>2.7250906488675711E-3</v>
      </c>
      <c r="I169">
        <f t="shared" si="101"/>
        <v>2.725090648867571</v>
      </c>
      <c r="J169">
        <f t="shared" si="102"/>
        <v>20.452510339526725</v>
      </c>
      <c r="K169">
        <f t="shared" si="103"/>
        <v>985.57187499999998</v>
      </c>
      <c r="L169">
        <f t="shared" si="104"/>
        <v>728.0958386514352</v>
      </c>
      <c r="M169">
        <f t="shared" si="105"/>
        <v>73.719311556545122</v>
      </c>
      <c r="N169">
        <f t="shared" si="106"/>
        <v>99.788621576336368</v>
      </c>
      <c r="O169">
        <f t="shared" si="107"/>
        <v>0.14513078289124381</v>
      </c>
      <c r="P169">
        <f t="shared" si="108"/>
        <v>2.7674563833745696</v>
      </c>
      <c r="Q169">
        <f t="shared" si="109"/>
        <v>0.14103127823411485</v>
      </c>
      <c r="R169">
        <f t="shared" si="110"/>
        <v>8.8503227692795935E-2</v>
      </c>
      <c r="S169">
        <f t="shared" si="111"/>
        <v>194.43116811246531</v>
      </c>
      <c r="T169">
        <f t="shared" si="112"/>
        <v>34.644753016414839</v>
      </c>
      <c r="U169">
        <f t="shared" si="113"/>
        <v>34.047224999999997</v>
      </c>
      <c r="V169">
        <f t="shared" si="114"/>
        <v>5.3571008555490636</v>
      </c>
      <c r="W169">
        <f t="shared" si="115"/>
        <v>64.575420384382298</v>
      </c>
      <c r="X169">
        <f t="shared" si="116"/>
        <v>3.4861353950345575</v>
      </c>
      <c r="Y169">
        <f t="shared" si="117"/>
        <v>5.3985485100731712</v>
      </c>
      <c r="Z169">
        <f t="shared" si="118"/>
        <v>1.8709654605145061</v>
      </c>
      <c r="AA169">
        <f t="shared" si="119"/>
        <v>-120.17649761505989</v>
      </c>
      <c r="AB169">
        <f t="shared" si="120"/>
        <v>20.632371722293598</v>
      </c>
      <c r="AC169">
        <f t="shared" si="121"/>
        <v>1.7261895816328334</v>
      </c>
      <c r="AD169">
        <f t="shared" si="122"/>
        <v>96.613231801331864</v>
      </c>
      <c r="AE169">
        <f t="shared" si="123"/>
        <v>30.060557045380236</v>
      </c>
      <c r="AF169">
        <f t="shared" si="124"/>
        <v>2.6098964587607485</v>
      </c>
      <c r="AG169">
        <f t="shared" si="125"/>
        <v>20.452510339526725</v>
      </c>
      <c r="AH169">
        <v>1049.8571454682469</v>
      </c>
      <c r="AI169">
        <v>1023.807878787879</v>
      </c>
      <c r="AJ169">
        <v>1.7044530186199209</v>
      </c>
      <c r="AK169">
        <v>63.139762686809448</v>
      </c>
      <c r="AL169">
        <f t="shared" si="126"/>
        <v>2.725090648867571</v>
      </c>
      <c r="AM169">
        <v>32.10469747996828</v>
      </c>
      <c r="AN169">
        <v>34.457044848484863</v>
      </c>
      <c r="AO169">
        <v>1.362557140886423E-2</v>
      </c>
      <c r="AP169">
        <v>90.997480818109025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47149.324074499884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1009.5301497992048</v>
      </c>
      <c r="BI169">
        <f t="shared" si="133"/>
        <v>20.452510339526725</v>
      </c>
      <c r="BJ169" t="e">
        <f t="shared" si="134"/>
        <v>#DIV/0!</v>
      </c>
      <c r="BK169">
        <f t="shared" si="135"/>
        <v>2.025943489017611E-2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1200.0287499999999</v>
      </c>
      <c r="CQ169">
        <f t="shared" si="147"/>
        <v>1009.5301497992048</v>
      </c>
      <c r="CR169">
        <f t="shared" si="148"/>
        <v>0.8412549697656867</v>
      </c>
      <c r="CS169">
        <f t="shared" si="149"/>
        <v>0.16202209164777537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1658323877.1875</v>
      </c>
      <c r="CZ169">
        <v>985.57187499999998</v>
      </c>
      <c r="DA169">
        <v>1015.6825</v>
      </c>
      <c r="DB169">
        <v>34.431150000000002</v>
      </c>
      <c r="DC169">
        <v>32.105887500000001</v>
      </c>
      <c r="DD169">
        <v>988.2181250000001</v>
      </c>
      <c r="DE169">
        <v>33.833887500000003</v>
      </c>
      <c r="DF169">
        <v>650.25812500000006</v>
      </c>
      <c r="DG169">
        <v>101.14937500000001</v>
      </c>
      <c r="DH169">
        <v>0.1000864625</v>
      </c>
      <c r="DI169">
        <v>34.185512500000002</v>
      </c>
      <c r="DJ169">
        <v>999.9</v>
      </c>
      <c r="DK169">
        <v>34.047224999999997</v>
      </c>
      <c r="DL169">
        <v>0</v>
      </c>
      <c r="DM169">
        <v>0</v>
      </c>
      <c r="DN169">
        <v>8999.9187500000007</v>
      </c>
      <c r="DO169">
        <v>0</v>
      </c>
      <c r="DP169">
        <v>27.273624999999999</v>
      </c>
      <c r="DQ169">
        <v>-30.109212500000002</v>
      </c>
      <c r="DR169">
        <v>1020.7162499999999</v>
      </c>
      <c r="DS169">
        <v>1049.3724999999999</v>
      </c>
      <c r="DT169">
        <v>2.3252762499999999</v>
      </c>
      <c r="DU169">
        <v>1015.6825</v>
      </c>
      <c r="DV169">
        <v>32.105887500000001</v>
      </c>
      <c r="DW169">
        <v>3.4826937500000001</v>
      </c>
      <c r="DX169">
        <v>3.2474937499999998</v>
      </c>
      <c r="DY169">
        <v>26.535599999999999</v>
      </c>
      <c r="DZ169">
        <v>25.354424999999999</v>
      </c>
      <c r="EA169">
        <v>1200.0287499999999</v>
      </c>
      <c r="EB169">
        <v>0.95799612499999998</v>
      </c>
      <c r="EC169">
        <v>4.2004187499999998E-2</v>
      </c>
      <c r="ED169">
        <v>0</v>
      </c>
      <c r="EE169">
        <v>739.23737500000004</v>
      </c>
      <c r="EF169">
        <v>5.0001600000000002</v>
      </c>
      <c r="EG169">
        <v>9608.0774999999994</v>
      </c>
      <c r="EH169">
        <v>9515.3887500000001</v>
      </c>
      <c r="EI169">
        <v>50.718499999999999</v>
      </c>
      <c r="EJ169">
        <v>53.015500000000003</v>
      </c>
      <c r="EK169">
        <v>51.570124999999997</v>
      </c>
      <c r="EL169">
        <v>52.530749999999998</v>
      </c>
      <c r="EM169">
        <v>52.319875000000003</v>
      </c>
      <c r="EN169">
        <v>1144.8287499999999</v>
      </c>
      <c r="EO169">
        <v>50.2</v>
      </c>
      <c r="EP169">
        <v>0</v>
      </c>
      <c r="EQ169">
        <v>766390.79999995232</v>
      </c>
      <c r="ER169">
        <v>0</v>
      </c>
      <c r="ES169">
        <v>739.18412000000001</v>
      </c>
      <c r="ET169">
        <v>-1.9461539700653931E-2</v>
      </c>
      <c r="EU169">
        <v>-532.40384667605247</v>
      </c>
      <c r="EV169">
        <v>9669.0216</v>
      </c>
      <c r="EW169">
        <v>15</v>
      </c>
      <c r="EX169">
        <v>1658316094</v>
      </c>
      <c r="EY169" t="s">
        <v>416</v>
      </c>
      <c r="EZ169">
        <v>1658316090.5</v>
      </c>
      <c r="FA169">
        <v>1658316094</v>
      </c>
      <c r="FB169">
        <v>11</v>
      </c>
      <c r="FC169">
        <v>-0.13300000000000001</v>
      </c>
      <c r="FD169">
        <v>0.107</v>
      </c>
      <c r="FE169">
        <v>-1.72</v>
      </c>
      <c r="FF169">
        <v>0.44</v>
      </c>
      <c r="FG169">
        <v>415</v>
      </c>
      <c r="FH169">
        <v>29</v>
      </c>
      <c r="FI169">
        <v>0.15</v>
      </c>
      <c r="FJ169">
        <v>0.28000000000000003</v>
      </c>
      <c r="FK169">
        <v>-29.951152499999999</v>
      </c>
      <c r="FL169">
        <v>-1.161186866791579</v>
      </c>
      <c r="FM169">
        <v>0.1165496267422164</v>
      </c>
      <c r="FN169">
        <v>0</v>
      </c>
      <c r="FO169">
        <v>739.17608823529417</v>
      </c>
      <c r="FP169">
        <v>0.4560580560927725</v>
      </c>
      <c r="FQ169">
        <v>0.23363148050963339</v>
      </c>
      <c r="FR169">
        <v>1</v>
      </c>
      <c r="FS169">
        <v>2.38646475</v>
      </c>
      <c r="FT169">
        <v>-0.35073399624766127</v>
      </c>
      <c r="FU169">
        <v>3.6337584811562552E-2</v>
      </c>
      <c r="FV169">
        <v>0</v>
      </c>
      <c r="FW169">
        <v>1</v>
      </c>
      <c r="FX169">
        <v>3</v>
      </c>
      <c r="FY169" t="s">
        <v>423</v>
      </c>
      <c r="FZ169">
        <v>3.3673999999999999</v>
      </c>
      <c r="GA169">
        <v>2.8936199999999999</v>
      </c>
      <c r="GB169">
        <v>0.179394</v>
      </c>
      <c r="GC169">
        <v>0.18506600000000001</v>
      </c>
      <c r="GD169">
        <v>0.14086599999999999</v>
      </c>
      <c r="GE169">
        <v>0.13739499999999999</v>
      </c>
      <c r="GF169">
        <v>28156.400000000001</v>
      </c>
      <c r="GG169">
        <v>24324.5</v>
      </c>
      <c r="GH169">
        <v>30686.1</v>
      </c>
      <c r="GI169">
        <v>27840.1</v>
      </c>
      <c r="GJ169">
        <v>34746.400000000001</v>
      </c>
      <c r="GK169">
        <v>33890.199999999997</v>
      </c>
      <c r="GL169">
        <v>40007.599999999999</v>
      </c>
      <c r="GM169">
        <v>38810.400000000001</v>
      </c>
      <c r="GN169">
        <v>2.3279200000000002</v>
      </c>
      <c r="GO169">
        <v>1.59497</v>
      </c>
      <c r="GP169">
        <v>0</v>
      </c>
      <c r="GQ169">
        <v>7.3447799999999994E-2</v>
      </c>
      <c r="GR169">
        <v>999.9</v>
      </c>
      <c r="GS169">
        <v>32.8718</v>
      </c>
      <c r="GT169">
        <v>66.8</v>
      </c>
      <c r="GU169">
        <v>34.799999999999997</v>
      </c>
      <c r="GV169">
        <v>36.889400000000002</v>
      </c>
      <c r="GW169">
        <v>50.901899999999998</v>
      </c>
      <c r="GX169">
        <v>40.721200000000003</v>
      </c>
      <c r="GY169">
        <v>1</v>
      </c>
      <c r="GZ169">
        <v>0.84791399999999995</v>
      </c>
      <c r="HA169">
        <v>3.3163499999999999</v>
      </c>
      <c r="HB169">
        <v>20.176400000000001</v>
      </c>
      <c r="HC169">
        <v>5.2120499999999996</v>
      </c>
      <c r="HD169">
        <v>11.9788</v>
      </c>
      <c r="HE169">
        <v>4.9889000000000001</v>
      </c>
      <c r="HF169">
        <v>3.2923300000000002</v>
      </c>
      <c r="HG169">
        <v>8288.1</v>
      </c>
      <c r="HH169">
        <v>9999</v>
      </c>
      <c r="HI169">
        <v>9999</v>
      </c>
      <c r="HJ169">
        <v>969.8</v>
      </c>
      <c r="HK169">
        <v>4.9712500000000004</v>
      </c>
      <c r="HL169">
        <v>1.8739300000000001</v>
      </c>
      <c r="HM169">
        <v>1.87025</v>
      </c>
      <c r="HN169">
        <v>1.86972</v>
      </c>
      <c r="HO169">
        <v>1.8745099999999999</v>
      </c>
      <c r="HP169">
        <v>1.87117</v>
      </c>
      <c r="HQ169">
        <v>1.8666100000000001</v>
      </c>
      <c r="HR169">
        <v>1.8777200000000001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-2.653</v>
      </c>
      <c r="IG169">
        <v>0.59819999999999995</v>
      </c>
      <c r="IH169">
        <v>-1.4143203888967211</v>
      </c>
      <c r="II169">
        <v>1.7196870422270779E-5</v>
      </c>
      <c r="IJ169">
        <v>-2.1741833173098589E-6</v>
      </c>
      <c r="IK169">
        <v>9.0595066644434051E-10</v>
      </c>
      <c r="IL169">
        <v>-5.0132855213330413E-2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129.80000000000001</v>
      </c>
      <c r="IU169">
        <v>129.80000000000001</v>
      </c>
      <c r="IV169">
        <v>2.19482</v>
      </c>
      <c r="IW169">
        <v>2.5329600000000001</v>
      </c>
      <c r="IX169">
        <v>1.49902</v>
      </c>
      <c r="IY169">
        <v>2.3034699999999999</v>
      </c>
      <c r="IZ169">
        <v>1.69678</v>
      </c>
      <c r="JA169">
        <v>2.2680699999999998</v>
      </c>
      <c r="JB169">
        <v>39.692</v>
      </c>
      <c r="JC169">
        <v>14.385999999999999</v>
      </c>
      <c r="JD169">
        <v>18</v>
      </c>
      <c r="JE169">
        <v>728.69299999999998</v>
      </c>
      <c r="JF169">
        <v>306.846</v>
      </c>
      <c r="JG169">
        <v>30.005600000000001</v>
      </c>
      <c r="JH169">
        <v>37.709600000000002</v>
      </c>
      <c r="JI169">
        <v>30.0047</v>
      </c>
      <c r="JJ169">
        <v>37.084800000000001</v>
      </c>
      <c r="JK169">
        <v>37.0961</v>
      </c>
      <c r="JL169">
        <v>43.976300000000002</v>
      </c>
      <c r="JM169">
        <v>19.899999999999999</v>
      </c>
      <c r="JN169">
        <v>100</v>
      </c>
      <c r="JO169">
        <v>30</v>
      </c>
      <c r="JP169">
        <v>1029.95</v>
      </c>
      <c r="JQ169">
        <v>32.198900000000002</v>
      </c>
      <c r="JR169">
        <v>97.801000000000002</v>
      </c>
      <c r="JS169">
        <v>97.736800000000002</v>
      </c>
    </row>
    <row r="170" spans="1:279" x14ac:dyDescent="0.2">
      <c r="A170">
        <v>155</v>
      </c>
      <c r="B170">
        <v>1658323883.5</v>
      </c>
      <c r="C170">
        <v>615</v>
      </c>
      <c r="D170" t="s">
        <v>729</v>
      </c>
      <c r="E170" t="s">
        <v>730</v>
      </c>
      <c r="F170">
        <v>4</v>
      </c>
      <c r="G170">
        <v>1658323881.5</v>
      </c>
      <c r="H170">
        <f t="shared" si="100"/>
        <v>2.7377854119336269E-3</v>
      </c>
      <c r="I170">
        <f t="shared" si="101"/>
        <v>2.7377854119336269</v>
      </c>
      <c r="J170">
        <f t="shared" si="102"/>
        <v>20.489269996669481</v>
      </c>
      <c r="K170">
        <f t="shared" si="103"/>
        <v>992.67399999999998</v>
      </c>
      <c r="L170">
        <f t="shared" si="104"/>
        <v>735.73533078660716</v>
      </c>
      <c r="M170">
        <f t="shared" si="105"/>
        <v>74.493271853216811</v>
      </c>
      <c r="N170">
        <f t="shared" si="106"/>
        <v>100.50833642114151</v>
      </c>
      <c r="O170">
        <f t="shared" si="107"/>
        <v>0.1458823269161984</v>
      </c>
      <c r="P170">
        <f t="shared" si="108"/>
        <v>2.7698872647971204</v>
      </c>
      <c r="Q170">
        <f t="shared" si="109"/>
        <v>0.14174443046455457</v>
      </c>
      <c r="R170">
        <f t="shared" si="110"/>
        <v>8.895226628392966E-2</v>
      </c>
      <c r="S170">
        <f t="shared" si="111"/>
        <v>194.41722815205904</v>
      </c>
      <c r="T170">
        <f t="shared" si="112"/>
        <v>34.658231145985347</v>
      </c>
      <c r="U170">
        <f t="shared" si="113"/>
        <v>34.062899999999999</v>
      </c>
      <c r="V170">
        <f t="shared" si="114"/>
        <v>5.3617850324391414</v>
      </c>
      <c r="W170">
        <f t="shared" si="115"/>
        <v>64.61485492377733</v>
      </c>
      <c r="X170">
        <f t="shared" si="116"/>
        <v>3.4916471199516446</v>
      </c>
      <c r="Y170">
        <f t="shared" si="117"/>
        <v>5.4037838885045133</v>
      </c>
      <c r="Z170">
        <f t="shared" si="118"/>
        <v>1.8701379124874968</v>
      </c>
      <c r="AA170">
        <f t="shared" si="119"/>
        <v>-120.73633666627295</v>
      </c>
      <c r="AB170">
        <f t="shared" si="120"/>
        <v>20.908355998796857</v>
      </c>
      <c r="AC170">
        <f t="shared" si="121"/>
        <v>1.7480267509290928</v>
      </c>
      <c r="AD170">
        <f t="shared" si="122"/>
        <v>96.337274235512041</v>
      </c>
      <c r="AE170">
        <f t="shared" si="123"/>
        <v>30.208487728831649</v>
      </c>
      <c r="AF170">
        <f t="shared" si="124"/>
        <v>2.6402985538844614</v>
      </c>
      <c r="AG170">
        <f t="shared" si="125"/>
        <v>20.489269996669481</v>
      </c>
      <c r="AH170">
        <v>1056.8781607149999</v>
      </c>
      <c r="AI170">
        <v>1030.714666666667</v>
      </c>
      <c r="AJ170">
        <v>1.7247548129092209</v>
      </c>
      <c r="AK170">
        <v>63.139762686809448</v>
      </c>
      <c r="AL170">
        <f t="shared" si="126"/>
        <v>2.7377854119336269</v>
      </c>
      <c r="AM170">
        <v>32.130878613784738</v>
      </c>
      <c r="AN170">
        <v>34.500527272727282</v>
      </c>
      <c r="AO170">
        <v>1.2539946943914941E-2</v>
      </c>
      <c r="AP170">
        <v>90.997480818109025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47213.28545764376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1009.4567980062484</v>
      </c>
      <c r="BI170">
        <f t="shared" si="133"/>
        <v>20.489269996669481</v>
      </c>
      <c r="BJ170" t="e">
        <f t="shared" si="134"/>
        <v>#DIV/0!</v>
      </c>
      <c r="BK170">
        <f t="shared" si="135"/>
        <v>2.0297322319426943E-2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1199.941428571429</v>
      </c>
      <c r="CQ170">
        <f t="shared" si="147"/>
        <v>1009.4567980062484</v>
      </c>
      <c r="CR170">
        <f t="shared" si="148"/>
        <v>0.84125505959740132</v>
      </c>
      <c r="CS170">
        <f t="shared" si="149"/>
        <v>0.16202226502298478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1658323881.5</v>
      </c>
      <c r="CZ170">
        <v>992.67399999999998</v>
      </c>
      <c r="DA170">
        <v>1022.967142857143</v>
      </c>
      <c r="DB170">
        <v>34.485371428571433</v>
      </c>
      <c r="DC170">
        <v>32.133071428571427</v>
      </c>
      <c r="DD170">
        <v>995.33171428571438</v>
      </c>
      <c r="DE170">
        <v>33.886428571428567</v>
      </c>
      <c r="DF170">
        <v>650.23514285714282</v>
      </c>
      <c r="DG170">
        <v>101.1501428571429</v>
      </c>
      <c r="DH170">
        <v>9.9951757142857159E-2</v>
      </c>
      <c r="DI170">
        <v>34.202914285714293</v>
      </c>
      <c r="DJ170">
        <v>999.89999999999986</v>
      </c>
      <c r="DK170">
        <v>34.062899999999999</v>
      </c>
      <c r="DL170">
        <v>0</v>
      </c>
      <c r="DM170">
        <v>0</v>
      </c>
      <c r="DN170">
        <v>9012.767142857143</v>
      </c>
      <c r="DO170">
        <v>0</v>
      </c>
      <c r="DP170">
        <v>21.827999999999999</v>
      </c>
      <c r="DQ170">
        <v>-30.291799999999999</v>
      </c>
      <c r="DR170">
        <v>1028.1300000000001</v>
      </c>
      <c r="DS170">
        <v>1056.9271428571431</v>
      </c>
      <c r="DT170">
        <v>2.3522914285714291</v>
      </c>
      <c r="DU170">
        <v>1022.967142857143</v>
      </c>
      <c r="DV170">
        <v>32.133071428571427</v>
      </c>
      <c r="DW170">
        <v>3.4882071428571431</v>
      </c>
      <c r="DX170">
        <v>3.25027</v>
      </c>
      <c r="DY170">
        <v>26.562457142857141</v>
      </c>
      <c r="DZ170">
        <v>25.368828571428569</v>
      </c>
      <c r="EA170">
        <v>1199.941428571429</v>
      </c>
      <c r="EB170">
        <v>0.95799357142857133</v>
      </c>
      <c r="EC170">
        <v>4.2006671428571431E-2</v>
      </c>
      <c r="ED170">
        <v>0</v>
      </c>
      <c r="EE170">
        <v>739.14814285714272</v>
      </c>
      <c r="EF170">
        <v>5.0001600000000002</v>
      </c>
      <c r="EG170">
        <v>9571.4499999999989</v>
      </c>
      <c r="EH170">
        <v>9514.6799999999985</v>
      </c>
      <c r="EI170">
        <v>50.722857142857137</v>
      </c>
      <c r="EJ170">
        <v>53.044285714285721</v>
      </c>
      <c r="EK170">
        <v>51.66057142857143</v>
      </c>
      <c r="EL170">
        <v>52.571285714285708</v>
      </c>
      <c r="EM170">
        <v>52.329857142857144</v>
      </c>
      <c r="EN170">
        <v>1144.742857142857</v>
      </c>
      <c r="EO170">
        <v>50.2</v>
      </c>
      <c r="EP170">
        <v>0</v>
      </c>
      <c r="EQ170">
        <v>766395</v>
      </c>
      <c r="ER170">
        <v>0</v>
      </c>
      <c r="ES170">
        <v>739.19026923076933</v>
      </c>
      <c r="ET170">
        <v>0.95866666488200214</v>
      </c>
      <c r="EU170">
        <v>-693.06153904061011</v>
      </c>
      <c r="EV170">
        <v>9638.961923076924</v>
      </c>
      <c r="EW170">
        <v>15</v>
      </c>
      <c r="EX170">
        <v>1658316094</v>
      </c>
      <c r="EY170" t="s">
        <v>416</v>
      </c>
      <c r="EZ170">
        <v>1658316090.5</v>
      </c>
      <c r="FA170">
        <v>1658316094</v>
      </c>
      <c r="FB170">
        <v>11</v>
      </c>
      <c r="FC170">
        <v>-0.13300000000000001</v>
      </c>
      <c r="FD170">
        <v>0.107</v>
      </c>
      <c r="FE170">
        <v>-1.72</v>
      </c>
      <c r="FF170">
        <v>0.44</v>
      </c>
      <c r="FG170">
        <v>415</v>
      </c>
      <c r="FH170">
        <v>29</v>
      </c>
      <c r="FI170">
        <v>0.15</v>
      </c>
      <c r="FJ170">
        <v>0.28000000000000003</v>
      </c>
      <c r="FK170">
        <v>-30.039647500000001</v>
      </c>
      <c r="FL170">
        <v>-1.3545467166978631</v>
      </c>
      <c r="FM170">
        <v>0.13828381862586089</v>
      </c>
      <c r="FN170">
        <v>0</v>
      </c>
      <c r="FO170">
        <v>739.17985294117636</v>
      </c>
      <c r="FP170">
        <v>0.1921313955298346</v>
      </c>
      <c r="FQ170">
        <v>0.24456096705933519</v>
      </c>
      <c r="FR170">
        <v>1</v>
      </c>
      <c r="FS170">
        <v>2.3707532499999999</v>
      </c>
      <c r="FT170">
        <v>-0.29728514071295209</v>
      </c>
      <c r="FU170">
        <v>3.3436499771021207E-2</v>
      </c>
      <c r="FV170">
        <v>0</v>
      </c>
      <c r="FW170">
        <v>1</v>
      </c>
      <c r="FX170">
        <v>3</v>
      </c>
      <c r="FY170" t="s">
        <v>423</v>
      </c>
      <c r="FZ170">
        <v>3.3675600000000001</v>
      </c>
      <c r="GA170">
        <v>2.8938899999999999</v>
      </c>
      <c r="GB170">
        <v>0.18016099999999999</v>
      </c>
      <c r="GC170">
        <v>0.185859</v>
      </c>
      <c r="GD170">
        <v>0.14097000000000001</v>
      </c>
      <c r="GE170">
        <v>0.13741800000000001</v>
      </c>
      <c r="GF170">
        <v>28127.1</v>
      </c>
      <c r="GG170">
        <v>24298</v>
      </c>
      <c r="GH170">
        <v>30683.3</v>
      </c>
      <c r="GI170">
        <v>27837.1</v>
      </c>
      <c r="GJ170">
        <v>34739.699999999997</v>
      </c>
      <c r="GK170">
        <v>33885.800000000003</v>
      </c>
      <c r="GL170">
        <v>40004.6</v>
      </c>
      <c r="GM170">
        <v>38806.400000000001</v>
      </c>
      <c r="GN170">
        <v>2.3278300000000001</v>
      </c>
      <c r="GO170">
        <v>1.5946199999999999</v>
      </c>
      <c r="GP170">
        <v>0</v>
      </c>
      <c r="GQ170">
        <v>7.2948600000000002E-2</v>
      </c>
      <c r="GR170">
        <v>999.9</v>
      </c>
      <c r="GS170">
        <v>32.887900000000002</v>
      </c>
      <c r="GT170">
        <v>66.7</v>
      </c>
      <c r="GU170">
        <v>34.799999999999997</v>
      </c>
      <c r="GV170">
        <v>36.835700000000003</v>
      </c>
      <c r="GW170">
        <v>51.021900000000002</v>
      </c>
      <c r="GX170">
        <v>40.360599999999998</v>
      </c>
      <c r="GY170">
        <v>1</v>
      </c>
      <c r="GZ170">
        <v>0.85177800000000004</v>
      </c>
      <c r="HA170">
        <v>3.3411300000000002</v>
      </c>
      <c r="HB170">
        <v>20.175999999999998</v>
      </c>
      <c r="HC170">
        <v>5.2127999999999997</v>
      </c>
      <c r="HD170">
        <v>11.9796</v>
      </c>
      <c r="HE170">
        <v>4.9892000000000003</v>
      </c>
      <c r="HF170">
        <v>3.2923499999999999</v>
      </c>
      <c r="HG170">
        <v>8288.1</v>
      </c>
      <c r="HH170">
        <v>9999</v>
      </c>
      <c r="HI170">
        <v>9999</v>
      </c>
      <c r="HJ170">
        <v>969.8</v>
      </c>
      <c r="HK170">
        <v>4.9712199999999998</v>
      </c>
      <c r="HL170">
        <v>1.87391</v>
      </c>
      <c r="HM170">
        <v>1.87026</v>
      </c>
      <c r="HN170">
        <v>1.86974</v>
      </c>
      <c r="HO170">
        <v>1.8745000000000001</v>
      </c>
      <c r="HP170">
        <v>1.87113</v>
      </c>
      <c r="HQ170">
        <v>1.8666100000000001</v>
      </c>
      <c r="HR170">
        <v>1.8777200000000001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-2.6629999999999998</v>
      </c>
      <c r="IG170">
        <v>0.59960000000000002</v>
      </c>
      <c r="IH170">
        <v>-1.4143203888967211</v>
      </c>
      <c r="II170">
        <v>1.7196870422270779E-5</v>
      </c>
      <c r="IJ170">
        <v>-2.1741833173098589E-6</v>
      </c>
      <c r="IK170">
        <v>9.0595066644434051E-10</v>
      </c>
      <c r="IL170">
        <v>-5.0132855213330413E-2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129.9</v>
      </c>
      <c r="IU170">
        <v>129.80000000000001</v>
      </c>
      <c r="IV170">
        <v>2.20703</v>
      </c>
      <c r="IW170">
        <v>2.5293000000000001</v>
      </c>
      <c r="IX170">
        <v>1.49902</v>
      </c>
      <c r="IY170">
        <v>2.3034699999999999</v>
      </c>
      <c r="IZ170">
        <v>1.69678</v>
      </c>
      <c r="JA170">
        <v>2.34741</v>
      </c>
      <c r="JB170">
        <v>39.692</v>
      </c>
      <c r="JC170">
        <v>14.3947</v>
      </c>
      <c r="JD170">
        <v>18</v>
      </c>
      <c r="JE170">
        <v>729.01800000000003</v>
      </c>
      <c r="JF170">
        <v>306.83999999999997</v>
      </c>
      <c r="JG170">
        <v>30.006399999999999</v>
      </c>
      <c r="JH170">
        <v>37.749099999999999</v>
      </c>
      <c r="JI170">
        <v>30.0047</v>
      </c>
      <c r="JJ170">
        <v>37.121299999999998</v>
      </c>
      <c r="JK170">
        <v>37.1327</v>
      </c>
      <c r="JL170">
        <v>44.2087</v>
      </c>
      <c r="JM170">
        <v>19.899999999999999</v>
      </c>
      <c r="JN170">
        <v>100</v>
      </c>
      <c r="JO170">
        <v>30</v>
      </c>
      <c r="JP170">
        <v>1036.6300000000001</v>
      </c>
      <c r="JQ170">
        <v>32.194299999999998</v>
      </c>
      <c r="JR170">
        <v>97.793000000000006</v>
      </c>
      <c r="JS170">
        <v>97.726699999999994</v>
      </c>
    </row>
    <row r="171" spans="1:279" x14ac:dyDescent="0.2">
      <c r="A171">
        <v>156</v>
      </c>
      <c r="B171">
        <v>1658323887.5</v>
      </c>
      <c r="C171">
        <v>619</v>
      </c>
      <c r="D171" t="s">
        <v>731</v>
      </c>
      <c r="E171" t="s">
        <v>732</v>
      </c>
      <c r="F171">
        <v>4</v>
      </c>
      <c r="G171">
        <v>1658323885.1875</v>
      </c>
      <c r="H171">
        <f t="shared" si="100"/>
        <v>2.7333575289342103E-3</v>
      </c>
      <c r="I171">
        <f t="shared" si="101"/>
        <v>2.7333575289342105</v>
      </c>
      <c r="J171">
        <f t="shared" si="102"/>
        <v>20.408363875732814</v>
      </c>
      <c r="K171">
        <f t="shared" si="103"/>
        <v>998.81162499999994</v>
      </c>
      <c r="L171">
        <f t="shared" si="104"/>
        <v>742.37562106341068</v>
      </c>
      <c r="M171">
        <f t="shared" si="105"/>
        <v>75.166548093370679</v>
      </c>
      <c r="N171">
        <f t="shared" si="106"/>
        <v>101.13104460412694</v>
      </c>
      <c r="O171">
        <f t="shared" si="107"/>
        <v>0.14573495758142471</v>
      </c>
      <c r="P171">
        <f t="shared" si="108"/>
        <v>2.7695194939086321</v>
      </c>
      <c r="Q171">
        <f t="shared" si="109"/>
        <v>0.14160475799238814</v>
      </c>
      <c r="R171">
        <f t="shared" si="110"/>
        <v>8.8864305947941716E-2</v>
      </c>
      <c r="S171">
        <f t="shared" si="111"/>
        <v>194.42057698747328</v>
      </c>
      <c r="T171">
        <f t="shared" si="112"/>
        <v>34.674032683005912</v>
      </c>
      <c r="U171">
        <f t="shared" si="113"/>
        <v>34.069824999999987</v>
      </c>
      <c r="V171">
        <f t="shared" si="114"/>
        <v>5.3638555715727563</v>
      </c>
      <c r="W171">
        <f t="shared" si="115"/>
        <v>64.623270534163751</v>
      </c>
      <c r="X171">
        <f t="shared" si="116"/>
        <v>3.4949276830135045</v>
      </c>
      <c r="Y171">
        <f t="shared" si="117"/>
        <v>5.4081566193185404</v>
      </c>
      <c r="Z171">
        <f t="shared" si="118"/>
        <v>1.8689278885592517</v>
      </c>
      <c r="AA171">
        <f t="shared" si="119"/>
        <v>-120.54106702599867</v>
      </c>
      <c r="AB171">
        <f t="shared" si="120"/>
        <v>22.0400718186361</v>
      </c>
      <c r="AC171">
        <f t="shared" si="121"/>
        <v>1.8430807165366343</v>
      </c>
      <c r="AD171">
        <f t="shared" si="122"/>
        <v>97.762662496647351</v>
      </c>
      <c r="AE171">
        <f t="shared" si="123"/>
        <v>30.183075112513198</v>
      </c>
      <c r="AF171">
        <f t="shared" si="124"/>
        <v>2.6678988653425573</v>
      </c>
      <c r="AG171">
        <f t="shared" si="125"/>
        <v>20.408363875732814</v>
      </c>
      <c r="AH171">
        <v>1063.7729556031161</v>
      </c>
      <c r="AI171">
        <v>1037.659454545455</v>
      </c>
      <c r="AJ171">
        <v>1.7319405260813181</v>
      </c>
      <c r="AK171">
        <v>63.139762686809448</v>
      </c>
      <c r="AL171">
        <f t="shared" si="126"/>
        <v>2.7333575289342105</v>
      </c>
      <c r="AM171">
        <v>32.140310957871201</v>
      </c>
      <c r="AN171">
        <v>34.528944848484848</v>
      </c>
      <c r="AO171">
        <v>8.3814622487162829E-3</v>
      </c>
      <c r="AP171">
        <v>90.997480818109025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47200.980897786758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1009.4754372992089</v>
      </c>
      <c r="BI171">
        <f t="shared" si="133"/>
        <v>20.408363875732814</v>
      </c>
      <c r="BJ171" t="e">
        <f t="shared" si="134"/>
        <v>#DIV/0!</v>
      </c>
      <c r="BK171">
        <f t="shared" si="135"/>
        <v>2.0216800846917255E-2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1199.9637499999999</v>
      </c>
      <c r="CQ171">
        <f t="shared" si="147"/>
        <v>1009.4754372992089</v>
      </c>
      <c r="CR171">
        <f t="shared" si="148"/>
        <v>0.84125494399244061</v>
      </c>
      <c r="CS171">
        <f t="shared" si="149"/>
        <v>0.16202204190541031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1658323885.1875</v>
      </c>
      <c r="CZ171">
        <v>998.81162499999994</v>
      </c>
      <c r="DA171">
        <v>1029.1212499999999</v>
      </c>
      <c r="DB171">
        <v>34.517337499999996</v>
      </c>
      <c r="DC171">
        <v>32.140562500000001</v>
      </c>
      <c r="DD171">
        <v>1001.4807499999999</v>
      </c>
      <c r="DE171">
        <v>33.917400000000001</v>
      </c>
      <c r="DF171">
        <v>650.245</v>
      </c>
      <c r="DG171">
        <v>101.151375</v>
      </c>
      <c r="DH171">
        <v>9.9994200000000005E-2</v>
      </c>
      <c r="DI171">
        <v>34.217437500000003</v>
      </c>
      <c r="DJ171">
        <v>999.9</v>
      </c>
      <c r="DK171">
        <v>34.069824999999987</v>
      </c>
      <c r="DL171">
        <v>0</v>
      </c>
      <c r="DM171">
        <v>0</v>
      </c>
      <c r="DN171">
        <v>9010.7024999999994</v>
      </c>
      <c r="DO171">
        <v>0</v>
      </c>
      <c r="DP171">
        <v>23.515662500000001</v>
      </c>
      <c r="DQ171">
        <v>-30.308700000000002</v>
      </c>
      <c r="DR171">
        <v>1034.52125</v>
      </c>
      <c r="DS171">
        <v>1063.2987499999999</v>
      </c>
      <c r="DT171">
        <v>2.3767787500000002</v>
      </c>
      <c r="DU171">
        <v>1029.1212499999999</v>
      </c>
      <c r="DV171">
        <v>32.140562500000001</v>
      </c>
      <c r="DW171">
        <v>3.4914700000000001</v>
      </c>
      <c r="DX171">
        <v>3.251055</v>
      </c>
      <c r="DY171">
        <v>26.578299999999999</v>
      </c>
      <c r="DZ171">
        <v>25.372887500000001</v>
      </c>
      <c r="EA171">
        <v>1199.9637499999999</v>
      </c>
      <c r="EB171">
        <v>0.95799475000000001</v>
      </c>
      <c r="EC171">
        <v>4.2005525000000002E-2</v>
      </c>
      <c r="ED171">
        <v>0</v>
      </c>
      <c r="EE171">
        <v>739.10075000000006</v>
      </c>
      <c r="EF171">
        <v>5.0001600000000002</v>
      </c>
      <c r="EG171">
        <v>9617.5974999999999</v>
      </c>
      <c r="EH171">
        <v>9514.8924999999999</v>
      </c>
      <c r="EI171">
        <v>50.780999999999999</v>
      </c>
      <c r="EJ171">
        <v>53.069875000000003</v>
      </c>
      <c r="EK171">
        <v>51.679250000000003</v>
      </c>
      <c r="EL171">
        <v>52.616999999999997</v>
      </c>
      <c r="EM171">
        <v>52.390500000000003</v>
      </c>
      <c r="EN171">
        <v>1144.7674999999999</v>
      </c>
      <c r="EO171">
        <v>50.196250000000013</v>
      </c>
      <c r="EP171">
        <v>0</v>
      </c>
      <c r="EQ171">
        <v>766398.60000014305</v>
      </c>
      <c r="ER171">
        <v>0</v>
      </c>
      <c r="ES171">
        <v>739.20723076923105</v>
      </c>
      <c r="ET171">
        <v>-6.837606298579775E-2</v>
      </c>
      <c r="EU171">
        <v>-366.4926490344144</v>
      </c>
      <c r="EV171">
        <v>9619.9257692307692</v>
      </c>
      <c r="EW171">
        <v>15</v>
      </c>
      <c r="EX171">
        <v>1658316094</v>
      </c>
      <c r="EY171" t="s">
        <v>416</v>
      </c>
      <c r="EZ171">
        <v>1658316090.5</v>
      </c>
      <c r="FA171">
        <v>1658316094</v>
      </c>
      <c r="FB171">
        <v>11</v>
      </c>
      <c r="FC171">
        <v>-0.13300000000000001</v>
      </c>
      <c r="FD171">
        <v>0.107</v>
      </c>
      <c r="FE171">
        <v>-1.72</v>
      </c>
      <c r="FF171">
        <v>0.44</v>
      </c>
      <c r="FG171">
        <v>415</v>
      </c>
      <c r="FH171">
        <v>29</v>
      </c>
      <c r="FI171">
        <v>0.15</v>
      </c>
      <c r="FJ171">
        <v>0.28000000000000003</v>
      </c>
      <c r="FK171">
        <v>-30.134119999999999</v>
      </c>
      <c r="FL171">
        <v>-1.3423294559099039</v>
      </c>
      <c r="FM171">
        <v>0.14104557277702859</v>
      </c>
      <c r="FN171">
        <v>0</v>
      </c>
      <c r="FO171">
        <v>739.19041176470591</v>
      </c>
      <c r="FP171">
        <v>1.7448431713447999E-2</v>
      </c>
      <c r="FQ171">
        <v>0.25875961109141321</v>
      </c>
      <c r="FR171">
        <v>1</v>
      </c>
      <c r="FS171">
        <v>2.3627349999999998</v>
      </c>
      <c r="FT171">
        <v>-9.124547842401913E-2</v>
      </c>
      <c r="FU171">
        <v>2.5669634298135222E-2</v>
      </c>
      <c r="FV171">
        <v>1</v>
      </c>
      <c r="FW171">
        <v>2</v>
      </c>
      <c r="FX171">
        <v>3</v>
      </c>
      <c r="FY171" t="s">
        <v>417</v>
      </c>
      <c r="FZ171">
        <v>3.3675099999999998</v>
      </c>
      <c r="GA171">
        <v>2.8937300000000001</v>
      </c>
      <c r="GB171">
        <v>0.18093400000000001</v>
      </c>
      <c r="GC171">
        <v>0.18661</v>
      </c>
      <c r="GD171">
        <v>0.141039</v>
      </c>
      <c r="GE171">
        <v>0.13742599999999999</v>
      </c>
      <c r="GF171">
        <v>28097.5</v>
      </c>
      <c r="GG171">
        <v>24273.5</v>
      </c>
      <c r="GH171">
        <v>30680.2</v>
      </c>
      <c r="GI171">
        <v>27835.200000000001</v>
      </c>
      <c r="GJ171">
        <v>34733.699999999997</v>
      </c>
      <c r="GK171">
        <v>33883.199999999997</v>
      </c>
      <c r="GL171">
        <v>40000.699999999997</v>
      </c>
      <c r="GM171">
        <v>38803.699999999997</v>
      </c>
      <c r="GN171">
        <v>2.3272499999999998</v>
      </c>
      <c r="GO171">
        <v>1.5939700000000001</v>
      </c>
      <c r="GP171">
        <v>0</v>
      </c>
      <c r="GQ171">
        <v>7.2434499999999999E-2</v>
      </c>
      <c r="GR171">
        <v>999.9</v>
      </c>
      <c r="GS171">
        <v>32.904400000000003</v>
      </c>
      <c r="GT171">
        <v>66.8</v>
      </c>
      <c r="GU171">
        <v>34.799999999999997</v>
      </c>
      <c r="GV171">
        <v>36.891399999999997</v>
      </c>
      <c r="GW171">
        <v>50.841900000000003</v>
      </c>
      <c r="GX171">
        <v>39.9559</v>
      </c>
      <c r="GY171">
        <v>1</v>
      </c>
      <c r="GZ171">
        <v>0.85560499999999995</v>
      </c>
      <c r="HA171">
        <v>3.36572</v>
      </c>
      <c r="HB171">
        <v>20.175699999999999</v>
      </c>
      <c r="HC171">
        <v>5.2138499999999999</v>
      </c>
      <c r="HD171">
        <v>11.979699999999999</v>
      </c>
      <c r="HE171">
        <v>4.9890499999999998</v>
      </c>
      <c r="HF171">
        <v>3.2925</v>
      </c>
      <c r="HG171">
        <v>8288.2999999999993</v>
      </c>
      <c r="HH171">
        <v>9999</v>
      </c>
      <c r="HI171">
        <v>9999</v>
      </c>
      <c r="HJ171">
        <v>969.9</v>
      </c>
      <c r="HK171">
        <v>4.97126</v>
      </c>
      <c r="HL171">
        <v>1.87392</v>
      </c>
      <c r="HM171">
        <v>1.87025</v>
      </c>
      <c r="HN171">
        <v>1.8697299999999999</v>
      </c>
      <c r="HO171">
        <v>1.87452</v>
      </c>
      <c r="HP171">
        <v>1.87117</v>
      </c>
      <c r="HQ171">
        <v>1.8666100000000001</v>
      </c>
      <c r="HR171">
        <v>1.87775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-2.67</v>
      </c>
      <c r="IG171">
        <v>0.60040000000000004</v>
      </c>
      <c r="IH171">
        <v>-1.4143203888967211</v>
      </c>
      <c r="II171">
        <v>1.7196870422270779E-5</v>
      </c>
      <c r="IJ171">
        <v>-2.1741833173098589E-6</v>
      </c>
      <c r="IK171">
        <v>9.0595066644434051E-10</v>
      </c>
      <c r="IL171">
        <v>-5.0132855213330413E-2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129.9</v>
      </c>
      <c r="IU171">
        <v>129.9</v>
      </c>
      <c r="IV171">
        <v>2.2180200000000001</v>
      </c>
      <c r="IW171">
        <v>2.5293000000000001</v>
      </c>
      <c r="IX171">
        <v>1.49902</v>
      </c>
      <c r="IY171">
        <v>2.3034699999999999</v>
      </c>
      <c r="IZ171">
        <v>1.69678</v>
      </c>
      <c r="JA171">
        <v>2.3877000000000002</v>
      </c>
      <c r="JB171">
        <v>39.717100000000002</v>
      </c>
      <c r="JC171">
        <v>14.3947</v>
      </c>
      <c r="JD171">
        <v>18</v>
      </c>
      <c r="JE171">
        <v>728.92399999999998</v>
      </c>
      <c r="JF171">
        <v>306.67599999999999</v>
      </c>
      <c r="JG171">
        <v>30.006599999999999</v>
      </c>
      <c r="JH171">
        <v>37.789499999999997</v>
      </c>
      <c r="JI171">
        <v>30.0046</v>
      </c>
      <c r="JJ171">
        <v>37.156399999999998</v>
      </c>
      <c r="JK171">
        <v>37.168999999999997</v>
      </c>
      <c r="JL171">
        <v>44.443899999999999</v>
      </c>
      <c r="JM171">
        <v>19.899999999999999</v>
      </c>
      <c r="JN171">
        <v>100</v>
      </c>
      <c r="JO171">
        <v>30</v>
      </c>
      <c r="JP171">
        <v>1043.31</v>
      </c>
      <c r="JQ171">
        <v>32.185400000000001</v>
      </c>
      <c r="JR171">
        <v>97.7834</v>
      </c>
      <c r="JS171">
        <v>97.719899999999996</v>
      </c>
    </row>
    <row r="172" spans="1:279" x14ac:dyDescent="0.2">
      <c r="A172">
        <v>157</v>
      </c>
      <c r="B172">
        <v>1658323891.5</v>
      </c>
      <c r="C172">
        <v>623</v>
      </c>
      <c r="D172" t="s">
        <v>733</v>
      </c>
      <c r="E172" t="s">
        <v>734</v>
      </c>
      <c r="F172">
        <v>4</v>
      </c>
      <c r="G172">
        <v>1658323889.5</v>
      </c>
      <c r="H172">
        <f t="shared" si="100"/>
        <v>2.73160455117196E-3</v>
      </c>
      <c r="I172">
        <f t="shared" si="101"/>
        <v>2.73160455117196</v>
      </c>
      <c r="J172">
        <f t="shared" si="102"/>
        <v>20.505946350586587</v>
      </c>
      <c r="K172">
        <f t="shared" si="103"/>
        <v>1005.944285714286</v>
      </c>
      <c r="L172">
        <f t="shared" si="104"/>
        <v>747.54925136820327</v>
      </c>
      <c r="M172">
        <f t="shared" si="105"/>
        <v>75.690599407646815</v>
      </c>
      <c r="N172">
        <f t="shared" si="106"/>
        <v>101.85352445615472</v>
      </c>
      <c r="O172">
        <f t="shared" si="107"/>
        <v>0.14533640714043009</v>
      </c>
      <c r="P172">
        <f t="shared" si="108"/>
        <v>2.7697625681715454</v>
      </c>
      <c r="Q172">
        <f t="shared" si="109"/>
        <v>0.14122877361374991</v>
      </c>
      <c r="R172">
        <f t="shared" si="110"/>
        <v>8.8627368059584155E-2</v>
      </c>
      <c r="S172">
        <f t="shared" si="111"/>
        <v>194.41072461250241</v>
      </c>
      <c r="T172">
        <f t="shared" si="112"/>
        <v>34.682272346816461</v>
      </c>
      <c r="U172">
        <f t="shared" si="113"/>
        <v>34.090928571428577</v>
      </c>
      <c r="V172">
        <f t="shared" si="114"/>
        <v>5.3701697186880111</v>
      </c>
      <c r="W172">
        <f t="shared" si="115"/>
        <v>64.643428108628925</v>
      </c>
      <c r="X172">
        <f t="shared" si="116"/>
        <v>3.4975489604216459</v>
      </c>
      <c r="Y172">
        <f t="shared" si="117"/>
        <v>5.4105251883366252</v>
      </c>
      <c r="Z172">
        <f t="shared" si="118"/>
        <v>1.8726207582663652</v>
      </c>
      <c r="AA172">
        <f t="shared" si="119"/>
        <v>-120.46376070668343</v>
      </c>
      <c r="AB172">
        <f t="shared" si="120"/>
        <v>20.064803894926378</v>
      </c>
      <c r="AC172">
        <f t="shared" si="121"/>
        <v>1.677990834967436</v>
      </c>
      <c r="AD172">
        <f t="shared" si="122"/>
        <v>95.689758635712792</v>
      </c>
      <c r="AE172">
        <f t="shared" si="123"/>
        <v>30.130494836846445</v>
      </c>
      <c r="AF172">
        <f t="shared" si="124"/>
        <v>2.686491893213502</v>
      </c>
      <c r="AG172">
        <f t="shared" si="125"/>
        <v>20.505946350586587</v>
      </c>
      <c r="AH172">
        <v>1070.6162065113031</v>
      </c>
      <c r="AI172">
        <v>1044.4979393939391</v>
      </c>
      <c r="AJ172">
        <v>1.7086920620070081</v>
      </c>
      <c r="AK172">
        <v>63.139762686809448</v>
      </c>
      <c r="AL172">
        <f t="shared" si="126"/>
        <v>2.73160455117196</v>
      </c>
      <c r="AM172">
        <v>32.147695540617867</v>
      </c>
      <c r="AN172">
        <v>34.550410303030297</v>
      </c>
      <c r="AO172">
        <v>5.5653458495672908E-3</v>
      </c>
      <c r="AP172">
        <v>90.997480818109025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47206.43843087717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1009.4252997992243</v>
      </c>
      <c r="BI172">
        <f t="shared" si="133"/>
        <v>20.505946350586587</v>
      </c>
      <c r="BJ172" t="e">
        <f t="shared" si="134"/>
        <v>#DIV/0!</v>
      </c>
      <c r="BK172">
        <f t="shared" si="135"/>
        <v>2.0314476320996949E-2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1199.9042857142861</v>
      </c>
      <c r="CQ172">
        <f t="shared" si="147"/>
        <v>1009.4252997992243</v>
      </c>
      <c r="CR172">
        <f t="shared" si="148"/>
        <v>0.84125484992190658</v>
      </c>
      <c r="CS172">
        <f t="shared" si="149"/>
        <v>0.16202186034927982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1658323889.5</v>
      </c>
      <c r="CZ172">
        <v>1005.944285714286</v>
      </c>
      <c r="DA172">
        <v>1036.241428571429</v>
      </c>
      <c r="DB172">
        <v>34.543128571428568</v>
      </c>
      <c r="DC172">
        <v>32.149757142857148</v>
      </c>
      <c r="DD172">
        <v>1008.622857142857</v>
      </c>
      <c r="DE172">
        <v>33.942385714285713</v>
      </c>
      <c r="DF172">
        <v>650.21885714285713</v>
      </c>
      <c r="DG172">
        <v>101.15171428571431</v>
      </c>
      <c r="DH172">
        <v>9.9941399999999986E-2</v>
      </c>
      <c r="DI172">
        <v>34.225299999999997</v>
      </c>
      <c r="DJ172">
        <v>999.89999999999986</v>
      </c>
      <c r="DK172">
        <v>34.090928571428577</v>
      </c>
      <c r="DL172">
        <v>0</v>
      </c>
      <c r="DM172">
        <v>0</v>
      </c>
      <c r="DN172">
        <v>9011.9642857142862</v>
      </c>
      <c r="DO172">
        <v>0</v>
      </c>
      <c r="DP172">
        <v>23.339928571428569</v>
      </c>
      <c r="DQ172">
        <v>-30.29765714285714</v>
      </c>
      <c r="DR172">
        <v>1041.937142857143</v>
      </c>
      <c r="DS172">
        <v>1070.6642857142861</v>
      </c>
      <c r="DT172">
        <v>2.3933742857142861</v>
      </c>
      <c r="DU172">
        <v>1036.241428571429</v>
      </c>
      <c r="DV172">
        <v>32.149757142857148</v>
      </c>
      <c r="DW172">
        <v>3.494097142857143</v>
      </c>
      <c r="DX172">
        <v>3.252004285714285</v>
      </c>
      <c r="DY172">
        <v>26.591085714285711</v>
      </c>
      <c r="DZ172">
        <v>25.377785714285711</v>
      </c>
      <c r="EA172">
        <v>1199.9042857142861</v>
      </c>
      <c r="EB172">
        <v>0.95799357142857133</v>
      </c>
      <c r="EC172">
        <v>4.2006671428571431E-2</v>
      </c>
      <c r="ED172">
        <v>0</v>
      </c>
      <c r="EE172">
        <v>739.28428571428572</v>
      </c>
      <c r="EF172">
        <v>5.0001600000000002</v>
      </c>
      <c r="EG172">
        <v>9523.6457142857143</v>
      </c>
      <c r="EH172">
        <v>9514.4057142857146</v>
      </c>
      <c r="EI172">
        <v>50.83</v>
      </c>
      <c r="EJ172">
        <v>53.133857142857153</v>
      </c>
      <c r="EK172">
        <v>51.714142857142861</v>
      </c>
      <c r="EL172">
        <v>52.651571428571437</v>
      </c>
      <c r="EM172">
        <v>52.419285714285721</v>
      </c>
      <c r="EN172">
        <v>1144.714285714286</v>
      </c>
      <c r="EO172">
        <v>50.19</v>
      </c>
      <c r="EP172">
        <v>0</v>
      </c>
      <c r="EQ172">
        <v>766402.79999995232</v>
      </c>
      <c r="ER172">
        <v>0</v>
      </c>
      <c r="ES172">
        <v>739.22568000000012</v>
      </c>
      <c r="ET172">
        <v>0.70592309271520359</v>
      </c>
      <c r="EU172">
        <v>-216.87153904186579</v>
      </c>
      <c r="EV172">
        <v>9574.24</v>
      </c>
      <c r="EW172">
        <v>15</v>
      </c>
      <c r="EX172">
        <v>1658316094</v>
      </c>
      <c r="EY172" t="s">
        <v>416</v>
      </c>
      <c r="EZ172">
        <v>1658316090.5</v>
      </c>
      <c r="FA172">
        <v>1658316094</v>
      </c>
      <c r="FB172">
        <v>11</v>
      </c>
      <c r="FC172">
        <v>-0.13300000000000001</v>
      </c>
      <c r="FD172">
        <v>0.107</v>
      </c>
      <c r="FE172">
        <v>-1.72</v>
      </c>
      <c r="FF172">
        <v>0.44</v>
      </c>
      <c r="FG172">
        <v>415</v>
      </c>
      <c r="FH172">
        <v>29</v>
      </c>
      <c r="FI172">
        <v>0.15</v>
      </c>
      <c r="FJ172">
        <v>0.28000000000000003</v>
      </c>
      <c r="FK172">
        <v>-30.19586</v>
      </c>
      <c r="FL172">
        <v>-1.13240600375231</v>
      </c>
      <c r="FM172">
        <v>0.1268896288118144</v>
      </c>
      <c r="FN172">
        <v>0</v>
      </c>
      <c r="FO172">
        <v>739.23408823529417</v>
      </c>
      <c r="FP172">
        <v>2.2077926592356922E-2</v>
      </c>
      <c r="FQ172">
        <v>0.23098183881333981</v>
      </c>
      <c r="FR172">
        <v>1</v>
      </c>
      <c r="FS172">
        <v>2.3631527499999998</v>
      </c>
      <c r="FT172">
        <v>0.1073832270168798</v>
      </c>
      <c r="FU172">
        <v>2.6118843388203479E-2</v>
      </c>
      <c r="FV172">
        <v>0</v>
      </c>
      <c r="FW172">
        <v>1</v>
      </c>
      <c r="FX172">
        <v>3</v>
      </c>
      <c r="FY172" t="s">
        <v>423</v>
      </c>
      <c r="FZ172">
        <v>3.3673600000000001</v>
      </c>
      <c r="GA172">
        <v>2.89378</v>
      </c>
      <c r="GB172">
        <v>0.18169299999999999</v>
      </c>
      <c r="GC172">
        <v>0.18737100000000001</v>
      </c>
      <c r="GD172">
        <v>0.14108299999999999</v>
      </c>
      <c r="GE172">
        <v>0.13744400000000001</v>
      </c>
      <c r="GF172">
        <v>28068.6</v>
      </c>
      <c r="GG172">
        <v>24248.5</v>
      </c>
      <c r="GH172">
        <v>30677.5</v>
      </c>
      <c r="GI172">
        <v>27832.9</v>
      </c>
      <c r="GJ172">
        <v>34728.800000000003</v>
      </c>
      <c r="GK172">
        <v>33880</v>
      </c>
      <c r="GL172">
        <v>39997</v>
      </c>
      <c r="GM172">
        <v>38800.9</v>
      </c>
      <c r="GN172">
        <v>2.3267500000000001</v>
      </c>
      <c r="GO172">
        <v>1.59368</v>
      </c>
      <c r="GP172">
        <v>0</v>
      </c>
      <c r="GQ172">
        <v>7.2784699999999994E-2</v>
      </c>
      <c r="GR172">
        <v>999.9</v>
      </c>
      <c r="GS172">
        <v>32.919800000000002</v>
      </c>
      <c r="GT172">
        <v>66.8</v>
      </c>
      <c r="GU172">
        <v>34.799999999999997</v>
      </c>
      <c r="GV172">
        <v>36.884700000000002</v>
      </c>
      <c r="GW172">
        <v>50.661900000000003</v>
      </c>
      <c r="GX172">
        <v>39.847799999999999</v>
      </c>
      <c r="GY172">
        <v>1</v>
      </c>
      <c r="GZ172">
        <v>0.85939299999999996</v>
      </c>
      <c r="HA172">
        <v>3.38774</v>
      </c>
      <c r="HB172">
        <v>20.1754</v>
      </c>
      <c r="HC172">
        <v>5.2137000000000002</v>
      </c>
      <c r="HD172">
        <v>11.979799999999999</v>
      </c>
      <c r="HE172">
        <v>4.9885999999999999</v>
      </c>
      <c r="HF172">
        <v>3.2926000000000002</v>
      </c>
      <c r="HG172">
        <v>8288.2999999999993</v>
      </c>
      <c r="HH172">
        <v>9999</v>
      </c>
      <c r="HI172">
        <v>9999</v>
      </c>
      <c r="HJ172">
        <v>969.9</v>
      </c>
      <c r="HK172">
        <v>4.9712300000000003</v>
      </c>
      <c r="HL172">
        <v>1.87392</v>
      </c>
      <c r="HM172">
        <v>1.87026</v>
      </c>
      <c r="HN172">
        <v>1.86978</v>
      </c>
      <c r="HO172">
        <v>1.8745000000000001</v>
      </c>
      <c r="HP172">
        <v>1.87117</v>
      </c>
      <c r="HQ172">
        <v>1.8666100000000001</v>
      </c>
      <c r="HR172">
        <v>1.87774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-2.68</v>
      </c>
      <c r="IG172">
        <v>0.60099999999999998</v>
      </c>
      <c r="IH172">
        <v>-1.4143203888967211</v>
      </c>
      <c r="II172">
        <v>1.7196870422270779E-5</v>
      </c>
      <c r="IJ172">
        <v>-2.1741833173098589E-6</v>
      </c>
      <c r="IK172">
        <v>9.0595066644434051E-10</v>
      </c>
      <c r="IL172">
        <v>-5.0132855213330413E-2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130</v>
      </c>
      <c r="IU172">
        <v>130</v>
      </c>
      <c r="IV172">
        <v>2.2302200000000001</v>
      </c>
      <c r="IW172">
        <v>2.5329600000000001</v>
      </c>
      <c r="IX172">
        <v>1.49902</v>
      </c>
      <c r="IY172">
        <v>2.3034699999999999</v>
      </c>
      <c r="IZ172">
        <v>1.69678</v>
      </c>
      <c r="JA172">
        <v>2.3852500000000001</v>
      </c>
      <c r="JB172">
        <v>39.717100000000002</v>
      </c>
      <c r="JC172">
        <v>14.3772</v>
      </c>
      <c r="JD172">
        <v>18</v>
      </c>
      <c r="JE172">
        <v>728.90800000000002</v>
      </c>
      <c r="JF172">
        <v>306.68900000000002</v>
      </c>
      <c r="JG172">
        <v>30.0063</v>
      </c>
      <c r="JH172">
        <v>37.83</v>
      </c>
      <c r="JI172">
        <v>30.0046</v>
      </c>
      <c r="JJ172">
        <v>37.193199999999997</v>
      </c>
      <c r="JK172">
        <v>37.204300000000003</v>
      </c>
      <c r="JL172">
        <v>44.684800000000003</v>
      </c>
      <c r="JM172">
        <v>19.899999999999999</v>
      </c>
      <c r="JN172">
        <v>100</v>
      </c>
      <c r="JO172">
        <v>30</v>
      </c>
      <c r="JP172">
        <v>1049.99</v>
      </c>
      <c r="JQ172">
        <v>32.179299999999998</v>
      </c>
      <c r="JR172">
        <v>97.7744</v>
      </c>
      <c r="JS172">
        <v>97.712400000000002</v>
      </c>
    </row>
    <row r="173" spans="1:279" x14ac:dyDescent="0.2">
      <c r="A173">
        <v>158</v>
      </c>
      <c r="B173">
        <v>1658323895.5</v>
      </c>
      <c r="C173">
        <v>627</v>
      </c>
      <c r="D173" t="s">
        <v>735</v>
      </c>
      <c r="E173" t="s">
        <v>736</v>
      </c>
      <c r="F173">
        <v>4</v>
      </c>
      <c r="G173">
        <v>1658323893.1875</v>
      </c>
      <c r="H173">
        <f t="shared" si="100"/>
        <v>2.7417266330782173E-3</v>
      </c>
      <c r="I173">
        <f t="shared" si="101"/>
        <v>2.7417266330782173</v>
      </c>
      <c r="J173">
        <f t="shared" si="102"/>
        <v>20.399311754053258</v>
      </c>
      <c r="K173">
        <f t="shared" si="103"/>
        <v>1012.01</v>
      </c>
      <c r="L173">
        <f t="shared" si="104"/>
        <v>755.18491999443177</v>
      </c>
      <c r="M173">
        <f t="shared" si="105"/>
        <v>76.464020343980863</v>
      </c>
      <c r="N173">
        <f t="shared" si="106"/>
        <v>102.46808586813762</v>
      </c>
      <c r="O173">
        <f t="shared" si="107"/>
        <v>0.1457282222993268</v>
      </c>
      <c r="P173">
        <f t="shared" si="108"/>
        <v>2.7712220481231542</v>
      </c>
      <c r="Q173">
        <f t="shared" si="109"/>
        <v>0.14160085850228313</v>
      </c>
      <c r="R173">
        <f t="shared" si="110"/>
        <v>8.8861626919587045E-2</v>
      </c>
      <c r="S173">
        <f t="shared" si="111"/>
        <v>194.42121261252356</v>
      </c>
      <c r="T173">
        <f t="shared" si="112"/>
        <v>34.695364865635554</v>
      </c>
      <c r="U173">
        <f t="shared" si="113"/>
        <v>34.103387499999997</v>
      </c>
      <c r="V173">
        <f t="shared" si="114"/>
        <v>5.3739004390287883</v>
      </c>
      <c r="W173">
        <f t="shared" si="115"/>
        <v>64.618614011021592</v>
      </c>
      <c r="X173">
        <f t="shared" si="116"/>
        <v>3.4993252282082099</v>
      </c>
      <c r="Y173">
        <f t="shared" si="117"/>
        <v>5.4153517245222123</v>
      </c>
      <c r="Z173">
        <f t="shared" si="118"/>
        <v>1.8745752108205784</v>
      </c>
      <c r="AA173">
        <f t="shared" si="119"/>
        <v>-120.91014451874939</v>
      </c>
      <c r="AB173">
        <f t="shared" si="120"/>
        <v>20.606287822832368</v>
      </c>
      <c r="AC173">
        <f t="shared" si="121"/>
        <v>1.7226062813405161</v>
      </c>
      <c r="AD173">
        <f t="shared" si="122"/>
        <v>95.83996219794706</v>
      </c>
      <c r="AE173">
        <f t="shared" si="123"/>
        <v>30.216627021593872</v>
      </c>
      <c r="AF173">
        <f t="shared" si="124"/>
        <v>2.6993152156865783</v>
      </c>
      <c r="AG173">
        <f t="shared" si="125"/>
        <v>20.399311754053258</v>
      </c>
      <c r="AH173">
        <v>1077.517848901927</v>
      </c>
      <c r="AI173">
        <v>1051.390666666666</v>
      </c>
      <c r="AJ173">
        <v>1.737767837765261</v>
      </c>
      <c r="AK173">
        <v>63.139762686809448</v>
      </c>
      <c r="AL173">
        <f t="shared" si="126"/>
        <v>2.7417266330782173</v>
      </c>
      <c r="AM173">
        <v>32.155052778198161</v>
      </c>
      <c r="AN173">
        <v>34.567646666666668</v>
      </c>
      <c r="AO173">
        <v>5.3859512970312424E-3</v>
      </c>
      <c r="AP173">
        <v>90.997480818109025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47243.992165074676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1009.480499799235</v>
      </c>
      <c r="BI173">
        <f t="shared" si="133"/>
        <v>20.399311754053258</v>
      </c>
      <c r="BJ173" t="e">
        <f t="shared" si="134"/>
        <v>#DIV/0!</v>
      </c>
      <c r="BK173">
        <f t="shared" si="135"/>
        <v>2.0207732351551381E-2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1199.97</v>
      </c>
      <c r="CQ173">
        <f t="shared" si="147"/>
        <v>1009.480499799235</v>
      </c>
      <c r="CR173">
        <f t="shared" si="148"/>
        <v>0.84125478120222585</v>
      </c>
      <c r="CS173">
        <f t="shared" si="149"/>
        <v>0.16202172772029597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1658323893.1875</v>
      </c>
      <c r="CZ173">
        <v>1012.01</v>
      </c>
      <c r="DA173">
        <v>1042.4124999999999</v>
      </c>
      <c r="DB173">
        <v>34.560537500000002</v>
      </c>
      <c r="DC173">
        <v>32.155875000000002</v>
      </c>
      <c r="DD173">
        <v>1014.70125</v>
      </c>
      <c r="DE173">
        <v>33.959249999999997</v>
      </c>
      <c r="DF173">
        <v>650.24312499999996</v>
      </c>
      <c r="DG173">
        <v>101.152125</v>
      </c>
      <c r="DH173">
        <v>9.9923762499999999E-2</v>
      </c>
      <c r="DI173">
        <v>34.241312499999999</v>
      </c>
      <c r="DJ173">
        <v>999.9</v>
      </c>
      <c r="DK173">
        <v>34.103387499999997</v>
      </c>
      <c r="DL173">
        <v>0</v>
      </c>
      <c r="DM173">
        <v>0</v>
      </c>
      <c r="DN173">
        <v>9019.6875</v>
      </c>
      <c r="DO173">
        <v>0</v>
      </c>
      <c r="DP173">
        <v>19.6599875</v>
      </c>
      <c r="DQ173">
        <v>-30.401250000000001</v>
      </c>
      <c r="DR173">
        <v>1048.24</v>
      </c>
      <c r="DS173">
        <v>1077.0450000000001</v>
      </c>
      <c r="DT173">
        <v>2.4046725000000002</v>
      </c>
      <c r="DU173">
        <v>1042.4124999999999</v>
      </c>
      <c r="DV173">
        <v>32.155875000000002</v>
      </c>
      <c r="DW173">
        <v>3.4958775000000002</v>
      </c>
      <c r="DX173">
        <v>3.2526362500000001</v>
      </c>
      <c r="DY173">
        <v>26.599712499999999</v>
      </c>
      <c r="DZ173">
        <v>25.381074999999999</v>
      </c>
      <c r="EA173">
        <v>1199.97</v>
      </c>
      <c r="EB173">
        <v>0.95799612499999998</v>
      </c>
      <c r="EC173">
        <v>4.2004187499999998E-2</v>
      </c>
      <c r="ED173">
        <v>0</v>
      </c>
      <c r="EE173">
        <v>739.375</v>
      </c>
      <c r="EF173">
        <v>5.0001600000000002</v>
      </c>
      <c r="EG173">
        <v>9545.0825000000004</v>
      </c>
      <c r="EH173">
        <v>9514.9274999999998</v>
      </c>
      <c r="EI173">
        <v>50.858874999999998</v>
      </c>
      <c r="EJ173">
        <v>53.186999999999998</v>
      </c>
      <c r="EK173">
        <v>51.718499999999999</v>
      </c>
      <c r="EL173">
        <v>52.726125000000003</v>
      </c>
      <c r="EM173">
        <v>52.460624999999993</v>
      </c>
      <c r="EN173">
        <v>1144.78</v>
      </c>
      <c r="EO173">
        <v>50.19</v>
      </c>
      <c r="EP173">
        <v>0</v>
      </c>
      <c r="EQ173">
        <v>766407</v>
      </c>
      <c r="ER173">
        <v>0</v>
      </c>
      <c r="ES173">
        <v>739.27061538461544</v>
      </c>
      <c r="ET173">
        <v>0.71979488236519618</v>
      </c>
      <c r="EU173">
        <v>-290.38085513783909</v>
      </c>
      <c r="EV173">
        <v>9566.86</v>
      </c>
      <c r="EW173">
        <v>15</v>
      </c>
      <c r="EX173">
        <v>1658316094</v>
      </c>
      <c r="EY173" t="s">
        <v>416</v>
      </c>
      <c r="EZ173">
        <v>1658316090.5</v>
      </c>
      <c r="FA173">
        <v>1658316094</v>
      </c>
      <c r="FB173">
        <v>11</v>
      </c>
      <c r="FC173">
        <v>-0.13300000000000001</v>
      </c>
      <c r="FD173">
        <v>0.107</v>
      </c>
      <c r="FE173">
        <v>-1.72</v>
      </c>
      <c r="FF173">
        <v>0.44</v>
      </c>
      <c r="FG173">
        <v>415</v>
      </c>
      <c r="FH173">
        <v>29</v>
      </c>
      <c r="FI173">
        <v>0.15</v>
      </c>
      <c r="FJ173">
        <v>0.28000000000000003</v>
      </c>
      <c r="FK173">
        <v>-30.268102500000001</v>
      </c>
      <c r="FL173">
        <v>-0.92296998123822582</v>
      </c>
      <c r="FM173">
        <v>0.1091477541855537</v>
      </c>
      <c r="FN173">
        <v>0</v>
      </c>
      <c r="FO173">
        <v>739.25708823529419</v>
      </c>
      <c r="FP173">
        <v>0.51145913391903686</v>
      </c>
      <c r="FQ173">
        <v>0.21455142913516501</v>
      </c>
      <c r="FR173">
        <v>1</v>
      </c>
      <c r="FS173">
        <v>2.3680365000000001</v>
      </c>
      <c r="FT173">
        <v>0.30028457786116142</v>
      </c>
      <c r="FU173">
        <v>2.95823757117308E-2</v>
      </c>
      <c r="FV173">
        <v>0</v>
      </c>
      <c r="FW173">
        <v>1</v>
      </c>
      <c r="FX173">
        <v>3</v>
      </c>
      <c r="FY173" t="s">
        <v>423</v>
      </c>
      <c r="FZ173">
        <v>3.36734</v>
      </c>
      <c r="GA173">
        <v>2.8937900000000001</v>
      </c>
      <c r="GB173">
        <v>0.182453</v>
      </c>
      <c r="GC173">
        <v>0.188142</v>
      </c>
      <c r="GD173">
        <v>0.14111599999999999</v>
      </c>
      <c r="GE173">
        <v>0.13744799999999999</v>
      </c>
      <c r="GF173">
        <v>28039.1</v>
      </c>
      <c r="GG173">
        <v>24223.200000000001</v>
      </c>
      <c r="GH173">
        <v>30674</v>
      </c>
      <c r="GI173">
        <v>27830.7</v>
      </c>
      <c r="GJ173">
        <v>34723.699999999997</v>
      </c>
      <c r="GK173">
        <v>33877.300000000003</v>
      </c>
      <c r="GL173">
        <v>39992.5</v>
      </c>
      <c r="GM173">
        <v>38798</v>
      </c>
      <c r="GN173">
        <v>2.32673</v>
      </c>
      <c r="GO173">
        <v>1.59283</v>
      </c>
      <c r="GP173">
        <v>0</v>
      </c>
      <c r="GQ173">
        <v>7.2814500000000004E-2</v>
      </c>
      <c r="GR173">
        <v>999.9</v>
      </c>
      <c r="GS173">
        <v>32.935200000000002</v>
      </c>
      <c r="GT173">
        <v>66.8</v>
      </c>
      <c r="GU173">
        <v>34.799999999999997</v>
      </c>
      <c r="GV173">
        <v>36.889600000000002</v>
      </c>
      <c r="GW173">
        <v>50.541899999999998</v>
      </c>
      <c r="GX173">
        <v>40.224400000000003</v>
      </c>
      <c r="GY173">
        <v>1</v>
      </c>
      <c r="GZ173">
        <v>0.86306700000000003</v>
      </c>
      <c r="HA173">
        <v>3.4062399999999999</v>
      </c>
      <c r="HB173">
        <v>20.1751</v>
      </c>
      <c r="HC173">
        <v>5.2138499999999999</v>
      </c>
      <c r="HD173">
        <v>11.9793</v>
      </c>
      <c r="HE173">
        <v>4.98855</v>
      </c>
      <c r="HF173">
        <v>3.2924799999999999</v>
      </c>
      <c r="HG173">
        <v>8288.5</v>
      </c>
      <c r="HH173">
        <v>9999</v>
      </c>
      <c r="HI173">
        <v>9999</v>
      </c>
      <c r="HJ173">
        <v>969.9</v>
      </c>
      <c r="HK173">
        <v>4.9711999999999996</v>
      </c>
      <c r="HL173">
        <v>1.87392</v>
      </c>
      <c r="HM173">
        <v>1.8702399999999999</v>
      </c>
      <c r="HN173">
        <v>1.86975</v>
      </c>
      <c r="HO173">
        <v>1.8745000000000001</v>
      </c>
      <c r="HP173">
        <v>1.8711899999999999</v>
      </c>
      <c r="HQ173">
        <v>1.8666100000000001</v>
      </c>
      <c r="HR173">
        <v>1.87774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-2.7</v>
      </c>
      <c r="IG173">
        <v>0.60160000000000002</v>
      </c>
      <c r="IH173">
        <v>-1.4143203888967211</v>
      </c>
      <c r="II173">
        <v>1.7196870422270779E-5</v>
      </c>
      <c r="IJ173">
        <v>-2.1741833173098589E-6</v>
      </c>
      <c r="IK173">
        <v>9.0595066644434051E-10</v>
      </c>
      <c r="IL173">
        <v>-5.0132855213330413E-2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130.1</v>
      </c>
      <c r="IU173">
        <v>130</v>
      </c>
      <c r="IV173">
        <v>2.2424300000000001</v>
      </c>
      <c r="IW173">
        <v>2.5341800000000001</v>
      </c>
      <c r="IX173">
        <v>1.49902</v>
      </c>
      <c r="IY173">
        <v>2.3034699999999999</v>
      </c>
      <c r="IZ173">
        <v>1.69678</v>
      </c>
      <c r="JA173">
        <v>2.3095699999999999</v>
      </c>
      <c r="JB173">
        <v>39.717100000000002</v>
      </c>
      <c r="JC173">
        <v>14.3597</v>
      </c>
      <c r="JD173">
        <v>18</v>
      </c>
      <c r="JE173">
        <v>729.28300000000002</v>
      </c>
      <c r="JF173">
        <v>306.41500000000002</v>
      </c>
      <c r="JG173">
        <v>30.005700000000001</v>
      </c>
      <c r="JH173">
        <v>37.870600000000003</v>
      </c>
      <c r="JI173">
        <v>30.0045</v>
      </c>
      <c r="JJ173">
        <v>37.228200000000001</v>
      </c>
      <c r="JK173">
        <v>37.2393</v>
      </c>
      <c r="JL173">
        <v>44.917900000000003</v>
      </c>
      <c r="JM173">
        <v>19.5717</v>
      </c>
      <c r="JN173">
        <v>100</v>
      </c>
      <c r="JO173">
        <v>30</v>
      </c>
      <c r="JP173">
        <v>1056.67</v>
      </c>
      <c r="JQ173">
        <v>32.3003</v>
      </c>
      <c r="JR173">
        <v>97.763300000000001</v>
      </c>
      <c r="JS173">
        <v>97.704899999999995</v>
      </c>
    </row>
    <row r="174" spans="1:279" x14ac:dyDescent="0.2">
      <c r="A174">
        <v>159</v>
      </c>
      <c r="B174">
        <v>1658323899.5</v>
      </c>
      <c r="C174">
        <v>631</v>
      </c>
      <c r="D174" t="s">
        <v>737</v>
      </c>
      <c r="E174" t="s">
        <v>738</v>
      </c>
      <c r="F174">
        <v>4</v>
      </c>
      <c r="G174">
        <v>1658323897.5</v>
      </c>
      <c r="H174">
        <f t="shared" si="100"/>
        <v>2.7224946801789286E-3</v>
      </c>
      <c r="I174">
        <f t="shared" si="101"/>
        <v>2.7224946801789285</v>
      </c>
      <c r="J174">
        <f t="shared" si="102"/>
        <v>20.591393758695578</v>
      </c>
      <c r="K174">
        <f t="shared" si="103"/>
        <v>1019.221428571428</v>
      </c>
      <c r="L174">
        <f t="shared" si="104"/>
        <v>758.31127359141112</v>
      </c>
      <c r="M174">
        <f t="shared" si="105"/>
        <v>76.780109578497317</v>
      </c>
      <c r="N174">
        <f t="shared" si="106"/>
        <v>103.197638879667</v>
      </c>
      <c r="O174">
        <f t="shared" si="107"/>
        <v>0.14461585071085475</v>
      </c>
      <c r="P174">
        <f t="shared" si="108"/>
        <v>2.7655390205483124</v>
      </c>
      <c r="Q174">
        <f t="shared" si="109"/>
        <v>0.14054220890974645</v>
      </c>
      <c r="R174">
        <f t="shared" si="110"/>
        <v>8.8195323111126878E-2</v>
      </c>
      <c r="S174">
        <f t="shared" si="111"/>
        <v>194.43089146964118</v>
      </c>
      <c r="T174">
        <f t="shared" si="112"/>
        <v>34.720486521479685</v>
      </c>
      <c r="U174">
        <f t="shared" si="113"/>
        <v>34.110957142857153</v>
      </c>
      <c r="V174">
        <f t="shared" si="114"/>
        <v>5.3761682047139834</v>
      </c>
      <c r="W174">
        <f t="shared" si="115"/>
        <v>64.577063230459402</v>
      </c>
      <c r="X174">
        <f t="shared" si="116"/>
        <v>3.5007685908503583</v>
      </c>
      <c r="Y174">
        <f t="shared" si="117"/>
        <v>5.421071222079255</v>
      </c>
      <c r="Z174">
        <f t="shared" si="118"/>
        <v>1.8753996138636251</v>
      </c>
      <c r="AA174">
        <f t="shared" si="119"/>
        <v>-120.06201539589075</v>
      </c>
      <c r="AB174">
        <f t="shared" si="120"/>
        <v>22.262123872732715</v>
      </c>
      <c r="AC174">
        <f t="shared" si="121"/>
        <v>1.8650937143131174</v>
      </c>
      <c r="AD174">
        <f t="shared" si="122"/>
        <v>98.496093660796248</v>
      </c>
      <c r="AE174">
        <f t="shared" si="123"/>
        <v>30.228618666711501</v>
      </c>
      <c r="AF174">
        <f t="shared" si="124"/>
        <v>2.7056313625647586</v>
      </c>
      <c r="AG174">
        <f t="shared" si="125"/>
        <v>20.591393758695578</v>
      </c>
      <c r="AH174">
        <v>1084.4962510690179</v>
      </c>
      <c r="AI174">
        <v>1058.283393939394</v>
      </c>
      <c r="AJ174">
        <v>1.7128734335605149</v>
      </c>
      <c r="AK174">
        <v>63.139762686809448</v>
      </c>
      <c r="AL174">
        <f t="shared" si="126"/>
        <v>2.7224946801789285</v>
      </c>
      <c r="AM174">
        <v>32.159987836731602</v>
      </c>
      <c r="AN174">
        <v>34.578513333333333</v>
      </c>
      <c r="AO174">
        <v>1.191969467048339E-3</v>
      </c>
      <c r="AP174">
        <v>90.997480818109025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47085.345811245912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1009.5298712277931</v>
      </c>
      <c r="BI174">
        <f t="shared" si="133"/>
        <v>20.591393758695578</v>
      </c>
      <c r="BJ174" t="e">
        <f t="shared" si="134"/>
        <v>#DIV/0!</v>
      </c>
      <c r="BK174">
        <f t="shared" si="135"/>
        <v>2.0397012852776973E-2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1200.028571428571</v>
      </c>
      <c r="CQ174">
        <f t="shared" si="147"/>
        <v>1009.5298712277931</v>
      </c>
      <c r="CR174">
        <f t="shared" si="148"/>
        <v>0.8412548628121419</v>
      </c>
      <c r="CS174">
        <f t="shared" si="149"/>
        <v>0.16202188522743372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1658323897.5</v>
      </c>
      <c r="CZ174">
        <v>1019.221428571428</v>
      </c>
      <c r="DA174">
        <v>1049.6571428571431</v>
      </c>
      <c r="DB174">
        <v>34.575000000000003</v>
      </c>
      <c r="DC174">
        <v>32.164885714285717</v>
      </c>
      <c r="DD174">
        <v>1021.921428571429</v>
      </c>
      <c r="DE174">
        <v>33.973271428571429</v>
      </c>
      <c r="DF174">
        <v>650.28057142857142</v>
      </c>
      <c r="DG174">
        <v>101.1514285714286</v>
      </c>
      <c r="DH174">
        <v>0.1000129571428572</v>
      </c>
      <c r="DI174">
        <v>34.260271428571421</v>
      </c>
      <c r="DJ174">
        <v>999.89999999999986</v>
      </c>
      <c r="DK174">
        <v>34.110957142857153</v>
      </c>
      <c r="DL174">
        <v>0</v>
      </c>
      <c r="DM174">
        <v>0</v>
      </c>
      <c r="DN174">
        <v>8989.5557142857124</v>
      </c>
      <c r="DO174">
        <v>0</v>
      </c>
      <c r="DP174">
        <v>19.855514285714289</v>
      </c>
      <c r="DQ174">
        <v>-30.43571428571429</v>
      </c>
      <c r="DR174">
        <v>1055.721428571429</v>
      </c>
      <c r="DS174">
        <v>1084.538571428571</v>
      </c>
      <c r="DT174">
        <v>2.410081428571428</v>
      </c>
      <c r="DU174">
        <v>1049.6571428571431</v>
      </c>
      <c r="DV174">
        <v>32.164885714285717</v>
      </c>
      <c r="DW174">
        <v>3.4973071428571432</v>
      </c>
      <c r="DX174">
        <v>3.2535228571428578</v>
      </c>
      <c r="DY174">
        <v>26.60668571428571</v>
      </c>
      <c r="DZ174">
        <v>25.385671428571431</v>
      </c>
      <c r="EA174">
        <v>1200.028571428571</v>
      </c>
      <c r="EB174">
        <v>0.95799514285714282</v>
      </c>
      <c r="EC174">
        <v>4.2005142857142859E-2</v>
      </c>
      <c r="ED174">
        <v>0</v>
      </c>
      <c r="EE174">
        <v>739.1237142857143</v>
      </c>
      <c r="EF174">
        <v>5.0001600000000002</v>
      </c>
      <c r="EG174">
        <v>9508.4457142857136</v>
      </c>
      <c r="EH174">
        <v>9515.369999999999</v>
      </c>
      <c r="EI174">
        <v>50.901571428571437</v>
      </c>
      <c r="EJ174">
        <v>53.232000000000014</v>
      </c>
      <c r="EK174">
        <v>51.83014285714286</v>
      </c>
      <c r="EL174">
        <v>52.740857142857138</v>
      </c>
      <c r="EM174">
        <v>52.490857142857138</v>
      </c>
      <c r="EN174">
        <v>1144.8328571428569</v>
      </c>
      <c r="EO174">
        <v>50.195714285714281</v>
      </c>
      <c r="EP174">
        <v>0</v>
      </c>
      <c r="EQ174">
        <v>766410.60000014305</v>
      </c>
      <c r="ER174">
        <v>0</v>
      </c>
      <c r="ES174">
        <v>739.2479615384616</v>
      </c>
      <c r="ET174">
        <v>0.17664958817025531</v>
      </c>
      <c r="EU174">
        <v>-472.17743611062701</v>
      </c>
      <c r="EV174">
        <v>9548.7734615384616</v>
      </c>
      <c r="EW174">
        <v>15</v>
      </c>
      <c r="EX174">
        <v>1658316094</v>
      </c>
      <c r="EY174" t="s">
        <v>416</v>
      </c>
      <c r="EZ174">
        <v>1658316090.5</v>
      </c>
      <c r="FA174">
        <v>1658316094</v>
      </c>
      <c r="FB174">
        <v>11</v>
      </c>
      <c r="FC174">
        <v>-0.13300000000000001</v>
      </c>
      <c r="FD174">
        <v>0.107</v>
      </c>
      <c r="FE174">
        <v>-1.72</v>
      </c>
      <c r="FF174">
        <v>0.44</v>
      </c>
      <c r="FG174">
        <v>415</v>
      </c>
      <c r="FH174">
        <v>29</v>
      </c>
      <c r="FI174">
        <v>0.15</v>
      </c>
      <c r="FJ174">
        <v>0.28000000000000003</v>
      </c>
      <c r="FK174">
        <v>-30.337837499999999</v>
      </c>
      <c r="FL174">
        <v>-0.73147429643521023</v>
      </c>
      <c r="FM174">
        <v>9.2858458654825754E-2</v>
      </c>
      <c r="FN174">
        <v>0</v>
      </c>
      <c r="FO174">
        <v>739.2378235294118</v>
      </c>
      <c r="FP174">
        <v>0.36724217636114498</v>
      </c>
      <c r="FQ174">
        <v>0.22052550480589081</v>
      </c>
      <c r="FR174">
        <v>1</v>
      </c>
      <c r="FS174">
        <v>2.3852657499999999</v>
      </c>
      <c r="FT174">
        <v>0.23728153846153929</v>
      </c>
      <c r="FU174">
        <v>2.3741042404188992E-2</v>
      </c>
      <c r="FV174">
        <v>0</v>
      </c>
      <c r="FW174">
        <v>1</v>
      </c>
      <c r="FX174">
        <v>3</v>
      </c>
      <c r="FY174" t="s">
        <v>423</v>
      </c>
      <c r="FZ174">
        <v>3.3672300000000002</v>
      </c>
      <c r="GA174">
        <v>2.8936700000000002</v>
      </c>
      <c r="GB174">
        <v>0.18321699999999999</v>
      </c>
      <c r="GC174">
        <v>0.188891</v>
      </c>
      <c r="GD174">
        <v>0.14113500000000001</v>
      </c>
      <c r="GE174">
        <v>0.13750799999999999</v>
      </c>
      <c r="GF174">
        <v>28010.6</v>
      </c>
      <c r="GG174">
        <v>24198.2</v>
      </c>
      <c r="GH174">
        <v>30671.9</v>
      </c>
      <c r="GI174">
        <v>27828.1</v>
      </c>
      <c r="GJ174">
        <v>34721.1</v>
      </c>
      <c r="GK174">
        <v>33871.9</v>
      </c>
      <c r="GL174">
        <v>39990.199999999997</v>
      </c>
      <c r="GM174">
        <v>38794.5</v>
      </c>
      <c r="GN174">
        <v>2.32565</v>
      </c>
      <c r="GO174">
        <v>1.59257</v>
      </c>
      <c r="GP174">
        <v>0</v>
      </c>
      <c r="GQ174">
        <v>7.1681999999999996E-2</v>
      </c>
      <c r="GR174">
        <v>999.9</v>
      </c>
      <c r="GS174">
        <v>32.949800000000003</v>
      </c>
      <c r="GT174">
        <v>66.7</v>
      </c>
      <c r="GU174">
        <v>34.799999999999997</v>
      </c>
      <c r="GV174">
        <v>36.832999999999998</v>
      </c>
      <c r="GW174">
        <v>50.451900000000002</v>
      </c>
      <c r="GX174">
        <v>40.625</v>
      </c>
      <c r="GY174">
        <v>1</v>
      </c>
      <c r="GZ174">
        <v>0.867012</v>
      </c>
      <c r="HA174">
        <v>3.4207800000000002</v>
      </c>
      <c r="HB174">
        <v>20.174600000000002</v>
      </c>
      <c r="HC174">
        <v>5.2122000000000002</v>
      </c>
      <c r="HD174">
        <v>11.9796</v>
      </c>
      <c r="HE174">
        <v>4.9879499999999997</v>
      </c>
      <c r="HF174">
        <v>3.2921800000000001</v>
      </c>
      <c r="HG174">
        <v>8288.5</v>
      </c>
      <c r="HH174">
        <v>9999</v>
      </c>
      <c r="HI174">
        <v>9999</v>
      </c>
      <c r="HJ174">
        <v>969.9</v>
      </c>
      <c r="HK174">
        <v>4.9712500000000004</v>
      </c>
      <c r="HL174">
        <v>1.87392</v>
      </c>
      <c r="HM174">
        <v>1.8702399999999999</v>
      </c>
      <c r="HN174">
        <v>1.86975</v>
      </c>
      <c r="HO174">
        <v>1.8745099999999999</v>
      </c>
      <c r="HP174">
        <v>1.8711899999999999</v>
      </c>
      <c r="HQ174">
        <v>1.8666100000000001</v>
      </c>
      <c r="HR174">
        <v>1.87774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-2.7</v>
      </c>
      <c r="IG174">
        <v>0.60189999999999999</v>
      </c>
      <c r="IH174">
        <v>-1.4143203888967211</v>
      </c>
      <c r="II174">
        <v>1.7196870422270779E-5</v>
      </c>
      <c r="IJ174">
        <v>-2.1741833173098589E-6</v>
      </c>
      <c r="IK174">
        <v>9.0595066644434051E-10</v>
      </c>
      <c r="IL174">
        <v>-5.0132855213330413E-2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130.19999999999999</v>
      </c>
      <c r="IU174">
        <v>130.1</v>
      </c>
      <c r="IV174">
        <v>2.2534200000000002</v>
      </c>
      <c r="IW174">
        <v>2.5317400000000001</v>
      </c>
      <c r="IX174">
        <v>1.49902</v>
      </c>
      <c r="IY174">
        <v>2.3034699999999999</v>
      </c>
      <c r="IZ174">
        <v>1.69678</v>
      </c>
      <c r="JA174">
        <v>2.2497600000000002</v>
      </c>
      <c r="JB174">
        <v>39.742199999999997</v>
      </c>
      <c r="JC174">
        <v>14.3597</v>
      </c>
      <c r="JD174">
        <v>18</v>
      </c>
      <c r="JE174">
        <v>728.76499999999999</v>
      </c>
      <c r="JF174">
        <v>306.452</v>
      </c>
      <c r="JG174">
        <v>30.0047</v>
      </c>
      <c r="JH174">
        <v>37.910299999999999</v>
      </c>
      <c r="JI174">
        <v>30.0046</v>
      </c>
      <c r="JJ174">
        <v>37.264099999999999</v>
      </c>
      <c r="JK174">
        <v>37.2744</v>
      </c>
      <c r="JL174">
        <v>45.154800000000002</v>
      </c>
      <c r="JM174">
        <v>19.5717</v>
      </c>
      <c r="JN174">
        <v>100</v>
      </c>
      <c r="JO174">
        <v>30</v>
      </c>
      <c r="JP174">
        <v>1063.3499999999999</v>
      </c>
      <c r="JQ174">
        <v>32.352200000000003</v>
      </c>
      <c r="JR174">
        <v>97.757400000000004</v>
      </c>
      <c r="JS174">
        <v>97.695899999999995</v>
      </c>
    </row>
    <row r="175" spans="1:279" x14ac:dyDescent="0.2">
      <c r="A175">
        <v>160</v>
      </c>
      <c r="B175">
        <v>1658323903.5</v>
      </c>
      <c r="C175">
        <v>635</v>
      </c>
      <c r="D175" t="s">
        <v>739</v>
      </c>
      <c r="E175" t="s">
        <v>740</v>
      </c>
      <c r="F175">
        <v>4</v>
      </c>
      <c r="G175">
        <v>1658323901.1875</v>
      </c>
      <c r="H175">
        <f t="shared" si="100"/>
        <v>2.6914086669703259E-3</v>
      </c>
      <c r="I175">
        <f t="shared" si="101"/>
        <v>2.6914086669703261</v>
      </c>
      <c r="J175">
        <f t="shared" si="102"/>
        <v>20.428783407933107</v>
      </c>
      <c r="K175">
        <f t="shared" si="103"/>
        <v>1025.3575000000001</v>
      </c>
      <c r="L175">
        <f t="shared" si="104"/>
        <v>763.36781799006746</v>
      </c>
      <c r="M175">
        <f t="shared" si="105"/>
        <v>77.293586802607237</v>
      </c>
      <c r="N175">
        <f t="shared" si="106"/>
        <v>103.82093279570972</v>
      </c>
      <c r="O175">
        <f t="shared" si="107"/>
        <v>0.14287730258041781</v>
      </c>
      <c r="P175">
        <f t="shared" si="108"/>
        <v>2.7693768574670665</v>
      </c>
      <c r="Q175">
        <f t="shared" si="109"/>
        <v>0.13890491428095511</v>
      </c>
      <c r="R175">
        <f t="shared" si="110"/>
        <v>8.7163275456402151E-2</v>
      </c>
      <c r="S175">
        <f t="shared" si="111"/>
        <v>194.41397586248928</v>
      </c>
      <c r="T175">
        <f t="shared" si="112"/>
        <v>34.736691688969366</v>
      </c>
      <c r="U175">
        <f t="shared" si="113"/>
        <v>34.116725000000002</v>
      </c>
      <c r="V175">
        <f t="shared" si="114"/>
        <v>5.377896737606255</v>
      </c>
      <c r="W175">
        <f t="shared" si="115"/>
        <v>64.570372357415692</v>
      </c>
      <c r="X175">
        <f t="shared" si="116"/>
        <v>3.502048804521245</v>
      </c>
      <c r="Y175">
        <f t="shared" si="117"/>
        <v>5.4236156253465468</v>
      </c>
      <c r="Z175">
        <f t="shared" si="118"/>
        <v>1.87584793308501</v>
      </c>
      <c r="AA175">
        <f t="shared" si="119"/>
        <v>-118.69112221339137</v>
      </c>
      <c r="AB175">
        <f t="shared" si="120"/>
        <v>22.690269495115739</v>
      </c>
      <c r="AC175">
        <f t="shared" si="121"/>
        <v>1.8984604588612739</v>
      </c>
      <c r="AD175">
        <f t="shared" si="122"/>
        <v>100.31158360307494</v>
      </c>
      <c r="AE175">
        <f t="shared" si="123"/>
        <v>30.234814486026384</v>
      </c>
      <c r="AF175">
        <f t="shared" si="124"/>
        <v>2.6704401162264086</v>
      </c>
      <c r="AG175">
        <f t="shared" si="125"/>
        <v>20.428783407933107</v>
      </c>
      <c r="AH175">
        <v>1091.4048441598841</v>
      </c>
      <c r="AI175">
        <v>1065.2453333333331</v>
      </c>
      <c r="AJ175">
        <v>1.739333333333047</v>
      </c>
      <c r="AK175">
        <v>63.139762686809448</v>
      </c>
      <c r="AL175">
        <f t="shared" si="126"/>
        <v>2.6914086669703261</v>
      </c>
      <c r="AM175">
        <v>32.203148899452309</v>
      </c>
      <c r="AN175">
        <v>34.597290909090887</v>
      </c>
      <c r="AO175">
        <v>5.7283198341366495E-4</v>
      </c>
      <c r="AP175">
        <v>90.997480818109025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47189.211436378791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1009.4417247992171</v>
      </c>
      <c r="BI175">
        <f t="shared" si="133"/>
        <v>20.428783407933107</v>
      </c>
      <c r="BJ175" t="e">
        <f t="shared" si="134"/>
        <v>#DIV/0!</v>
      </c>
      <c r="BK175">
        <f t="shared" si="135"/>
        <v>2.0237704570807681E-2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1199.9237499999999</v>
      </c>
      <c r="CQ175">
        <f t="shared" si="147"/>
        <v>1009.4417247992171</v>
      </c>
      <c r="CR175">
        <f t="shared" si="148"/>
        <v>0.84125489207061466</v>
      </c>
      <c r="CS175">
        <f t="shared" si="149"/>
        <v>0.16202194169628636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1658323901.1875</v>
      </c>
      <c r="CZ175">
        <v>1025.3575000000001</v>
      </c>
      <c r="DA175">
        <v>1055.78</v>
      </c>
      <c r="DB175">
        <v>34.586975000000002</v>
      </c>
      <c r="DC175">
        <v>32.208312500000012</v>
      </c>
      <c r="DD175">
        <v>1028.0662500000001</v>
      </c>
      <c r="DE175">
        <v>33.984875000000002</v>
      </c>
      <c r="DF175">
        <v>650.30099999999993</v>
      </c>
      <c r="DG175">
        <v>101.153375</v>
      </c>
      <c r="DH175">
        <v>0.1000247125</v>
      </c>
      <c r="DI175">
        <v>34.268700000000003</v>
      </c>
      <c r="DJ175">
        <v>999.9</v>
      </c>
      <c r="DK175">
        <v>34.116725000000002</v>
      </c>
      <c r="DL175">
        <v>0</v>
      </c>
      <c r="DM175">
        <v>0</v>
      </c>
      <c r="DN175">
        <v>9009.7662500000006</v>
      </c>
      <c r="DO175">
        <v>0</v>
      </c>
      <c r="DP175">
        <v>16.173212500000002</v>
      </c>
      <c r="DQ175">
        <v>-30.4216625</v>
      </c>
      <c r="DR175">
        <v>1062.0925</v>
      </c>
      <c r="DS175">
        <v>1090.91625</v>
      </c>
      <c r="DT175">
        <v>2.3786524999999998</v>
      </c>
      <c r="DU175">
        <v>1055.78</v>
      </c>
      <c r="DV175">
        <v>32.208312500000012</v>
      </c>
      <c r="DW175">
        <v>3.4985875000000002</v>
      </c>
      <c r="DX175">
        <v>3.25797625</v>
      </c>
      <c r="DY175">
        <v>26.612874999999999</v>
      </c>
      <c r="DZ175">
        <v>25.408662499999998</v>
      </c>
      <c r="EA175">
        <v>1199.9237499999999</v>
      </c>
      <c r="EB175">
        <v>0.95799337500000004</v>
      </c>
      <c r="EC175">
        <v>4.2006862500000013E-2</v>
      </c>
      <c r="ED175">
        <v>0</v>
      </c>
      <c r="EE175">
        <v>739.20150000000001</v>
      </c>
      <c r="EF175">
        <v>5.0001600000000002</v>
      </c>
      <c r="EG175">
        <v>9437.0250000000015</v>
      </c>
      <c r="EH175">
        <v>9514.5450000000001</v>
      </c>
      <c r="EI175">
        <v>50.945124999999997</v>
      </c>
      <c r="EJ175">
        <v>53.257750000000001</v>
      </c>
      <c r="EK175">
        <v>51.828000000000003</v>
      </c>
      <c r="EL175">
        <v>52.788874999999997</v>
      </c>
      <c r="EM175">
        <v>52.546499999999988</v>
      </c>
      <c r="EN175">
        <v>1144.73125</v>
      </c>
      <c r="EO175">
        <v>50.192500000000003</v>
      </c>
      <c r="EP175">
        <v>0</v>
      </c>
      <c r="EQ175">
        <v>766414.79999995232</v>
      </c>
      <c r="ER175">
        <v>0</v>
      </c>
      <c r="ES175">
        <v>739.26335999999992</v>
      </c>
      <c r="ET175">
        <v>-1.3289230744735221</v>
      </c>
      <c r="EU175">
        <v>-494.95461639356517</v>
      </c>
      <c r="EV175">
        <v>9496.4411999999993</v>
      </c>
      <c r="EW175">
        <v>15</v>
      </c>
      <c r="EX175">
        <v>1658316094</v>
      </c>
      <c r="EY175" t="s">
        <v>416</v>
      </c>
      <c r="EZ175">
        <v>1658316090.5</v>
      </c>
      <c r="FA175">
        <v>1658316094</v>
      </c>
      <c r="FB175">
        <v>11</v>
      </c>
      <c r="FC175">
        <v>-0.13300000000000001</v>
      </c>
      <c r="FD175">
        <v>0.107</v>
      </c>
      <c r="FE175">
        <v>-1.72</v>
      </c>
      <c r="FF175">
        <v>0.44</v>
      </c>
      <c r="FG175">
        <v>415</v>
      </c>
      <c r="FH175">
        <v>29</v>
      </c>
      <c r="FI175">
        <v>0.15</v>
      </c>
      <c r="FJ175">
        <v>0.28000000000000003</v>
      </c>
      <c r="FK175">
        <v>-30.371782499999998</v>
      </c>
      <c r="FL175">
        <v>-0.48533020637885321</v>
      </c>
      <c r="FM175">
        <v>7.1871770840504515E-2</v>
      </c>
      <c r="FN175">
        <v>1</v>
      </c>
      <c r="FO175">
        <v>739.24838235294123</v>
      </c>
      <c r="FP175">
        <v>-0.24734911677450039</v>
      </c>
      <c r="FQ175">
        <v>0.2056138606431476</v>
      </c>
      <c r="FR175">
        <v>1</v>
      </c>
      <c r="FS175">
        <v>2.3924910000000001</v>
      </c>
      <c r="FT175">
        <v>5.197328330205625E-2</v>
      </c>
      <c r="FU175">
        <v>1.4879259188548349E-2</v>
      </c>
      <c r="FV175">
        <v>1</v>
      </c>
      <c r="FW175">
        <v>3</v>
      </c>
      <c r="FX175">
        <v>3</v>
      </c>
      <c r="FY175" t="s">
        <v>741</v>
      </c>
      <c r="FZ175">
        <v>3.3673700000000002</v>
      </c>
      <c r="GA175">
        <v>2.89384</v>
      </c>
      <c r="GB175">
        <v>0.183977</v>
      </c>
      <c r="GC175">
        <v>0.18966</v>
      </c>
      <c r="GD175">
        <v>0.141181</v>
      </c>
      <c r="GE175">
        <v>0.137655</v>
      </c>
      <c r="GF175">
        <v>27981.4</v>
      </c>
      <c r="GG175">
        <v>24172.6</v>
      </c>
      <c r="GH175">
        <v>30668.799999999999</v>
      </c>
      <c r="GI175">
        <v>27825.4</v>
      </c>
      <c r="GJ175">
        <v>34715.800000000003</v>
      </c>
      <c r="GK175">
        <v>33863.1</v>
      </c>
      <c r="GL175">
        <v>39986.1</v>
      </c>
      <c r="GM175">
        <v>38791</v>
      </c>
      <c r="GN175">
        <v>2.3253499999999998</v>
      </c>
      <c r="GO175">
        <v>1.5921799999999999</v>
      </c>
      <c r="GP175">
        <v>0</v>
      </c>
      <c r="GQ175">
        <v>7.1883199999999994E-2</v>
      </c>
      <c r="GR175">
        <v>999.9</v>
      </c>
      <c r="GS175">
        <v>32.9619</v>
      </c>
      <c r="GT175">
        <v>66.8</v>
      </c>
      <c r="GU175">
        <v>34.799999999999997</v>
      </c>
      <c r="GV175">
        <v>36.891500000000001</v>
      </c>
      <c r="GW175">
        <v>50.511899999999997</v>
      </c>
      <c r="GX175">
        <v>40.236400000000003</v>
      </c>
      <c r="GY175">
        <v>1</v>
      </c>
      <c r="GZ175">
        <v>0.87065300000000001</v>
      </c>
      <c r="HA175">
        <v>3.42875</v>
      </c>
      <c r="HB175">
        <v>20.174499999999998</v>
      </c>
      <c r="HC175">
        <v>5.2129500000000002</v>
      </c>
      <c r="HD175">
        <v>11.98</v>
      </c>
      <c r="HE175">
        <v>4.9887499999999996</v>
      </c>
      <c r="HF175">
        <v>3.29243</v>
      </c>
      <c r="HG175">
        <v>8288.5</v>
      </c>
      <c r="HH175">
        <v>9999</v>
      </c>
      <c r="HI175">
        <v>9999</v>
      </c>
      <c r="HJ175">
        <v>969.9</v>
      </c>
      <c r="HK175">
        <v>4.9712300000000003</v>
      </c>
      <c r="HL175">
        <v>1.8739300000000001</v>
      </c>
      <c r="HM175">
        <v>1.87026</v>
      </c>
      <c r="HN175">
        <v>1.86978</v>
      </c>
      <c r="HO175">
        <v>1.87449</v>
      </c>
      <c r="HP175">
        <v>1.8711500000000001</v>
      </c>
      <c r="HQ175">
        <v>1.8666100000000001</v>
      </c>
      <c r="HR175">
        <v>1.87775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-2.72</v>
      </c>
      <c r="IG175">
        <v>0.60250000000000004</v>
      </c>
      <c r="IH175">
        <v>-1.4143203888967211</v>
      </c>
      <c r="II175">
        <v>1.7196870422270779E-5</v>
      </c>
      <c r="IJ175">
        <v>-2.1741833173098589E-6</v>
      </c>
      <c r="IK175">
        <v>9.0595066644434051E-10</v>
      </c>
      <c r="IL175">
        <v>-5.0132855213330413E-2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130.19999999999999</v>
      </c>
      <c r="IU175">
        <v>130.19999999999999</v>
      </c>
      <c r="IV175">
        <v>2.2656200000000002</v>
      </c>
      <c r="IW175">
        <v>2.52197</v>
      </c>
      <c r="IX175">
        <v>1.49902</v>
      </c>
      <c r="IY175">
        <v>2.3046899999999999</v>
      </c>
      <c r="IZ175">
        <v>1.69678</v>
      </c>
      <c r="JA175">
        <v>2.36206</v>
      </c>
      <c r="JB175">
        <v>39.742199999999997</v>
      </c>
      <c r="JC175">
        <v>14.3772</v>
      </c>
      <c r="JD175">
        <v>18</v>
      </c>
      <c r="JE175">
        <v>728.91600000000005</v>
      </c>
      <c r="JF175">
        <v>306.41199999999998</v>
      </c>
      <c r="JG175">
        <v>30.003299999999999</v>
      </c>
      <c r="JH175">
        <v>37.951000000000001</v>
      </c>
      <c r="JI175">
        <v>30.0045</v>
      </c>
      <c r="JJ175">
        <v>37.3003</v>
      </c>
      <c r="JK175">
        <v>37.3095</v>
      </c>
      <c r="JL175">
        <v>45.387599999999999</v>
      </c>
      <c r="JM175">
        <v>19.278099999999998</v>
      </c>
      <c r="JN175">
        <v>100</v>
      </c>
      <c r="JO175">
        <v>30</v>
      </c>
      <c r="JP175">
        <v>1070.03</v>
      </c>
      <c r="JQ175">
        <v>32.385199999999998</v>
      </c>
      <c r="JR175">
        <v>97.747299999999996</v>
      </c>
      <c r="JS175">
        <v>97.686800000000005</v>
      </c>
    </row>
    <row r="176" spans="1:279" x14ac:dyDescent="0.2">
      <c r="A176">
        <v>161</v>
      </c>
      <c r="B176">
        <v>1658323907.5</v>
      </c>
      <c r="C176">
        <v>639</v>
      </c>
      <c r="D176" t="s">
        <v>742</v>
      </c>
      <c r="E176" t="s">
        <v>743</v>
      </c>
      <c r="F176">
        <v>4</v>
      </c>
      <c r="G176">
        <v>1658323905.5</v>
      </c>
      <c r="H176">
        <f t="shared" si="100"/>
        <v>2.7035126372900527E-3</v>
      </c>
      <c r="I176">
        <f t="shared" si="101"/>
        <v>2.7035126372900526</v>
      </c>
      <c r="J176">
        <f t="shared" si="102"/>
        <v>20.601460332742079</v>
      </c>
      <c r="K176">
        <f t="shared" si="103"/>
        <v>1032.525714285714</v>
      </c>
      <c r="L176">
        <f t="shared" si="104"/>
        <v>769.25345780904445</v>
      </c>
      <c r="M176">
        <f t="shared" si="105"/>
        <v>77.890062827947503</v>
      </c>
      <c r="N176">
        <f t="shared" si="106"/>
        <v>104.54745694123295</v>
      </c>
      <c r="O176">
        <f t="shared" si="107"/>
        <v>0.14345103753720848</v>
      </c>
      <c r="P176">
        <f t="shared" si="108"/>
        <v>2.7664391888311091</v>
      </c>
      <c r="Q176">
        <f t="shared" si="109"/>
        <v>0.1394430398675082</v>
      </c>
      <c r="R176">
        <f t="shared" si="110"/>
        <v>8.7502675070001729E-2</v>
      </c>
      <c r="S176">
        <f t="shared" si="111"/>
        <v>194.42144061252409</v>
      </c>
      <c r="T176">
        <f t="shared" si="112"/>
        <v>34.742162720209429</v>
      </c>
      <c r="U176">
        <f t="shared" si="113"/>
        <v>34.13091428571429</v>
      </c>
      <c r="V176">
        <f t="shared" si="114"/>
        <v>5.3821510924243974</v>
      </c>
      <c r="W176">
        <f t="shared" si="115"/>
        <v>64.598664296097255</v>
      </c>
      <c r="X176">
        <f t="shared" si="116"/>
        <v>3.5051969087996278</v>
      </c>
      <c r="Y176">
        <f t="shared" si="117"/>
        <v>5.4261136000166417</v>
      </c>
      <c r="Z176">
        <f t="shared" si="118"/>
        <v>1.8769541836247696</v>
      </c>
      <c r="AA176">
        <f t="shared" si="119"/>
        <v>-119.22490730449132</v>
      </c>
      <c r="AB176">
        <f t="shared" si="120"/>
        <v>21.783585883734176</v>
      </c>
      <c r="AC176">
        <f t="shared" si="121"/>
        <v>1.8247351281001098</v>
      </c>
      <c r="AD176">
        <f t="shared" si="122"/>
        <v>98.804854319867061</v>
      </c>
      <c r="AE176">
        <f t="shared" si="123"/>
        <v>30.305994464373136</v>
      </c>
      <c r="AF176">
        <f t="shared" si="124"/>
        <v>2.6171115478617715</v>
      </c>
      <c r="AG176">
        <f t="shared" si="125"/>
        <v>20.601460332742079</v>
      </c>
      <c r="AH176">
        <v>1098.39839145724</v>
      </c>
      <c r="AI176">
        <v>1072.1355151515149</v>
      </c>
      <c r="AJ176">
        <v>1.722220529199409</v>
      </c>
      <c r="AK176">
        <v>63.139762686809448</v>
      </c>
      <c r="AL176">
        <f t="shared" si="126"/>
        <v>2.7035126372900526</v>
      </c>
      <c r="AM176">
        <v>32.263483431448662</v>
      </c>
      <c r="AN176">
        <v>34.633069090909089</v>
      </c>
      <c r="AO176">
        <v>6.9875048557218999E-3</v>
      </c>
      <c r="AP176">
        <v>90.997480818109025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47107.458755138672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1009.4816997992356</v>
      </c>
      <c r="BI176">
        <f t="shared" si="133"/>
        <v>20.601460332742079</v>
      </c>
      <c r="BJ176" t="e">
        <f t="shared" si="134"/>
        <v>#DIV/0!</v>
      </c>
      <c r="BK176">
        <f t="shared" si="135"/>
        <v>2.040795819957833E-2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1199.971428571429</v>
      </c>
      <c r="CQ176">
        <f t="shared" si="147"/>
        <v>1009.4816997992356</v>
      </c>
      <c r="CR176">
        <f t="shared" si="148"/>
        <v>0.84125477970840334</v>
      </c>
      <c r="CS176">
        <f t="shared" si="149"/>
        <v>0.16202172483721852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1658323905.5</v>
      </c>
      <c r="CZ176">
        <v>1032.525714285714</v>
      </c>
      <c r="DA176">
        <v>1062.984285714286</v>
      </c>
      <c r="DB176">
        <v>34.617828571428568</v>
      </c>
      <c r="DC176">
        <v>32.286471428571417</v>
      </c>
      <c r="DD176">
        <v>1035.245714285714</v>
      </c>
      <c r="DE176">
        <v>34.014800000000001</v>
      </c>
      <c r="DF176">
        <v>650.22542857142855</v>
      </c>
      <c r="DG176">
        <v>101.154</v>
      </c>
      <c r="DH176">
        <v>0.1000951714285714</v>
      </c>
      <c r="DI176">
        <v>34.276971428571429</v>
      </c>
      <c r="DJ176">
        <v>999.89999999999986</v>
      </c>
      <c r="DK176">
        <v>34.13091428571429</v>
      </c>
      <c r="DL176">
        <v>0</v>
      </c>
      <c r="DM176">
        <v>0</v>
      </c>
      <c r="DN176">
        <v>8994.1057142857153</v>
      </c>
      <c r="DO176">
        <v>0</v>
      </c>
      <c r="DP176">
        <v>12.122971428571431</v>
      </c>
      <c r="DQ176">
        <v>-30.461300000000001</v>
      </c>
      <c r="DR176">
        <v>1069.5514285714289</v>
      </c>
      <c r="DS176">
        <v>1098.4528571428571</v>
      </c>
      <c r="DT176">
        <v>2.3313585714285709</v>
      </c>
      <c r="DU176">
        <v>1062.984285714286</v>
      </c>
      <c r="DV176">
        <v>32.286471428571417</v>
      </c>
      <c r="DW176">
        <v>3.501734285714285</v>
      </c>
      <c r="DX176">
        <v>3.2659057142857151</v>
      </c>
      <c r="DY176">
        <v>26.628142857142851</v>
      </c>
      <c r="DZ176">
        <v>25.449571428571431</v>
      </c>
      <c r="EA176">
        <v>1199.971428571429</v>
      </c>
      <c r="EB176">
        <v>0.95799671428571431</v>
      </c>
      <c r="EC176">
        <v>4.2003614285714287E-2</v>
      </c>
      <c r="ED176">
        <v>0</v>
      </c>
      <c r="EE176">
        <v>739.13671428571433</v>
      </c>
      <c r="EF176">
        <v>5.0001600000000002</v>
      </c>
      <c r="EG176">
        <v>9411.8371428571427</v>
      </c>
      <c r="EH176">
        <v>9514.9514285714286</v>
      </c>
      <c r="EI176">
        <v>50.982000000000014</v>
      </c>
      <c r="EJ176">
        <v>53.321000000000012</v>
      </c>
      <c r="EK176">
        <v>51.928571428571431</v>
      </c>
      <c r="EL176">
        <v>52.821000000000012</v>
      </c>
      <c r="EM176">
        <v>52.571285714285708</v>
      </c>
      <c r="EN176">
        <v>1144.7814285714289</v>
      </c>
      <c r="EO176">
        <v>50.19</v>
      </c>
      <c r="EP176">
        <v>0</v>
      </c>
      <c r="EQ176">
        <v>766419</v>
      </c>
      <c r="ER176">
        <v>0</v>
      </c>
      <c r="ES176">
        <v>739.19638461538466</v>
      </c>
      <c r="ET176">
        <v>-0.96581196807479963</v>
      </c>
      <c r="EU176">
        <v>-728.88683813923615</v>
      </c>
      <c r="EV176">
        <v>9469.3853846153834</v>
      </c>
      <c r="EW176">
        <v>15</v>
      </c>
      <c r="EX176">
        <v>1658316094</v>
      </c>
      <c r="EY176" t="s">
        <v>416</v>
      </c>
      <c r="EZ176">
        <v>1658316090.5</v>
      </c>
      <c r="FA176">
        <v>1658316094</v>
      </c>
      <c r="FB176">
        <v>11</v>
      </c>
      <c r="FC176">
        <v>-0.13300000000000001</v>
      </c>
      <c r="FD176">
        <v>0.107</v>
      </c>
      <c r="FE176">
        <v>-1.72</v>
      </c>
      <c r="FF176">
        <v>0.44</v>
      </c>
      <c r="FG176">
        <v>415</v>
      </c>
      <c r="FH176">
        <v>29</v>
      </c>
      <c r="FI176">
        <v>0.15</v>
      </c>
      <c r="FJ176">
        <v>0.28000000000000003</v>
      </c>
      <c r="FK176">
        <v>-30.401914999999999</v>
      </c>
      <c r="FL176">
        <v>-0.59041575984980976</v>
      </c>
      <c r="FM176">
        <v>7.4944841550302843E-2</v>
      </c>
      <c r="FN176">
        <v>0</v>
      </c>
      <c r="FO176">
        <v>739.2178235294117</v>
      </c>
      <c r="FP176">
        <v>-0.59825820917099892</v>
      </c>
      <c r="FQ176">
        <v>0.18645539927005059</v>
      </c>
      <c r="FR176">
        <v>1</v>
      </c>
      <c r="FS176">
        <v>2.3862950000000001</v>
      </c>
      <c r="FT176">
        <v>-0.17898956848030481</v>
      </c>
      <c r="FU176">
        <v>2.5722238918881059E-2</v>
      </c>
      <c r="FV176">
        <v>0</v>
      </c>
      <c r="FW176">
        <v>1</v>
      </c>
      <c r="FX176">
        <v>3</v>
      </c>
      <c r="FY176" t="s">
        <v>423</v>
      </c>
      <c r="FZ176">
        <v>3.3673500000000001</v>
      </c>
      <c r="GA176">
        <v>2.8936700000000002</v>
      </c>
      <c r="GB176">
        <v>0.18473200000000001</v>
      </c>
      <c r="GC176">
        <v>0.19040000000000001</v>
      </c>
      <c r="GD176">
        <v>0.14128199999999999</v>
      </c>
      <c r="GE176">
        <v>0.13795199999999999</v>
      </c>
      <c r="GF176">
        <v>27952.7</v>
      </c>
      <c r="GG176">
        <v>24148.7</v>
      </c>
      <c r="GH176">
        <v>30666.1</v>
      </c>
      <c r="GI176">
        <v>27823.599999999999</v>
      </c>
      <c r="GJ176">
        <v>34708.800000000003</v>
      </c>
      <c r="GK176">
        <v>33849.199999999997</v>
      </c>
      <c r="GL176">
        <v>39982.6</v>
      </c>
      <c r="GM176">
        <v>38788.5</v>
      </c>
      <c r="GN176">
        <v>2.32463</v>
      </c>
      <c r="GO176">
        <v>1.59152</v>
      </c>
      <c r="GP176">
        <v>0</v>
      </c>
      <c r="GQ176">
        <v>7.1987499999999996E-2</v>
      </c>
      <c r="GR176">
        <v>999.9</v>
      </c>
      <c r="GS176">
        <v>32.973700000000001</v>
      </c>
      <c r="GT176">
        <v>66.8</v>
      </c>
      <c r="GU176">
        <v>34.799999999999997</v>
      </c>
      <c r="GV176">
        <v>36.889699999999998</v>
      </c>
      <c r="GW176">
        <v>50.721899999999998</v>
      </c>
      <c r="GX176">
        <v>39.775599999999997</v>
      </c>
      <c r="GY176">
        <v>1</v>
      </c>
      <c r="GZ176">
        <v>0.874332</v>
      </c>
      <c r="HA176">
        <v>3.4349599999999998</v>
      </c>
      <c r="HB176">
        <v>20.174399999999999</v>
      </c>
      <c r="HC176">
        <v>5.2135499999999997</v>
      </c>
      <c r="HD176">
        <v>11.98</v>
      </c>
      <c r="HE176">
        <v>4.98855</v>
      </c>
      <c r="HF176">
        <v>3.2924000000000002</v>
      </c>
      <c r="HG176">
        <v>8288.7000000000007</v>
      </c>
      <c r="HH176">
        <v>9999</v>
      </c>
      <c r="HI176">
        <v>9999</v>
      </c>
      <c r="HJ176">
        <v>969.9</v>
      </c>
      <c r="HK176">
        <v>4.9712399999999999</v>
      </c>
      <c r="HL176">
        <v>1.8739300000000001</v>
      </c>
      <c r="HM176">
        <v>1.87025</v>
      </c>
      <c r="HN176">
        <v>1.86974</v>
      </c>
      <c r="HO176">
        <v>1.87452</v>
      </c>
      <c r="HP176">
        <v>1.8711800000000001</v>
      </c>
      <c r="HQ176">
        <v>1.8666100000000001</v>
      </c>
      <c r="HR176">
        <v>1.8777299999999999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-2.72</v>
      </c>
      <c r="IG176">
        <v>0.60370000000000001</v>
      </c>
      <c r="IH176">
        <v>-1.4143203888967211</v>
      </c>
      <c r="II176">
        <v>1.7196870422270779E-5</v>
      </c>
      <c r="IJ176">
        <v>-2.1741833173098589E-6</v>
      </c>
      <c r="IK176">
        <v>9.0595066644434051E-10</v>
      </c>
      <c r="IL176">
        <v>-5.0132855213330413E-2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130.30000000000001</v>
      </c>
      <c r="IU176">
        <v>130.19999999999999</v>
      </c>
      <c r="IV176">
        <v>2.2778299999999998</v>
      </c>
      <c r="IW176">
        <v>2.5293000000000001</v>
      </c>
      <c r="IX176">
        <v>1.49902</v>
      </c>
      <c r="IY176">
        <v>2.3034699999999999</v>
      </c>
      <c r="IZ176">
        <v>1.69678</v>
      </c>
      <c r="JA176">
        <v>2.3938000000000001</v>
      </c>
      <c r="JB176">
        <v>39.742199999999997</v>
      </c>
      <c r="JC176">
        <v>14.368399999999999</v>
      </c>
      <c r="JD176">
        <v>18</v>
      </c>
      <c r="JE176">
        <v>728.69100000000003</v>
      </c>
      <c r="JF176">
        <v>306.24200000000002</v>
      </c>
      <c r="JG176">
        <v>30.002500000000001</v>
      </c>
      <c r="JH176">
        <v>37.991799999999998</v>
      </c>
      <c r="JI176">
        <v>30.0045</v>
      </c>
      <c r="JJ176">
        <v>37.335500000000003</v>
      </c>
      <c r="JK176">
        <v>37.3446</v>
      </c>
      <c r="JL176">
        <v>45.6297</v>
      </c>
      <c r="JM176">
        <v>19.278099999999998</v>
      </c>
      <c r="JN176">
        <v>100</v>
      </c>
      <c r="JO176">
        <v>30</v>
      </c>
      <c r="JP176">
        <v>1076.71</v>
      </c>
      <c r="JQ176">
        <v>32.387099999999997</v>
      </c>
      <c r="JR176">
        <v>97.738699999999994</v>
      </c>
      <c r="JS176">
        <v>97.680599999999998</v>
      </c>
    </row>
    <row r="177" spans="1:279" x14ac:dyDescent="0.2">
      <c r="A177">
        <v>162</v>
      </c>
      <c r="B177">
        <v>1658323911.5</v>
      </c>
      <c r="C177">
        <v>643</v>
      </c>
      <c r="D177" t="s">
        <v>744</v>
      </c>
      <c r="E177" t="s">
        <v>745</v>
      </c>
      <c r="F177">
        <v>4</v>
      </c>
      <c r="G177">
        <v>1658323909.1875</v>
      </c>
      <c r="H177">
        <f t="shared" si="100"/>
        <v>2.6967591753383046E-3</v>
      </c>
      <c r="I177">
        <f t="shared" si="101"/>
        <v>2.6967591753383044</v>
      </c>
      <c r="J177">
        <f t="shared" si="102"/>
        <v>20.617804574164733</v>
      </c>
      <c r="K177">
        <f t="shared" si="103"/>
        <v>1038.5987500000001</v>
      </c>
      <c r="L177">
        <f t="shared" si="104"/>
        <v>774.48604507154653</v>
      </c>
      <c r="M177">
        <f t="shared" si="105"/>
        <v>78.421419728513669</v>
      </c>
      <c r="N177">
        <f t="shared" si="106"/>
        <v>105.16443649508946</v>
      </c>
      <c r="O177">
        <f t="shared" si="107"/>
        <v>0.1431422740193907</v>
      </c>
      <c r="P177">
        <f t="shared" si="108"/>
        <v>2.7690259023020749</v>
      </c>
      <c r="Q177">
        <f t="shared" si="109"/>
        <v>0.13915486936491647</v>
      </c>
      <c r="R177">
        <f t="shared" si="110"/>
        <v>8.7320794010269209E-2</v>
      </c>
      <c r="S177">
        <f t="shared" si="111"/>
        <v>194.43717261255583</v>
      </c>
      <c r="T177">
        <f t="shared" si="112"/>
        <v>34.750975861437574</v>
      </c>
      <c r="U177">
        <f t="shared" si="113"/>
        <v>34.143212499999997</v>
      </c>
      <c r="V177">
        <f t="shared" si="114"/>
        <v>5.3858408169170504</v>
      </c>
      <c r="W177">
        <f t="shared" si="115"/>
        <v>64.656178480529704</v>
      </c>
      <c r="X177">
        <f t="shared" si="116"/>
        <v>3.509739456501606</v>
      </c>
      <c r="Y177">
        <f t="shared" si="117"/>
        <v>5.4283125588044374</v>
      </c>
      <c r="Z177">
        <f t="shared" si="118"/>
        <v>1.8761013604154444</v>
      </c>
      <c r="AA177">
        <f t="shared" si="119"/>
        <v>-118.92707963241924</v>
      </c>
      <c r="AB177">
        <f t="shared" si="120"/>
        <v>21.054603286399374</v>
      </c>
      <c r="AC177">
        <f t="shared" si="121"/>
        <v>1.7621916716213997</v>
      </c>
      <c r="AD177">
        <f t="shared" si="122"/>
        <v>98.326887938157356</v>
      </c>
      <c r="AE177">
        <f t="shared" si="123"/>
        <v>30.313240702064231</v>
      </c>
      <c r="AF177">
        <f t="shared" si="124"/>
        <v>2.5859340088612037</v>
      </c>
      <c r="AG177">
        <f t="shared" si="125"/>
        <v>20.617804574164733</v>
      </c>
      <c r="AH177">
        <v>1105.2755490436771</v>
      </c>
      <c r="AI177">
        <v>1079.0090303030299</v>
      </c>
      <c r="AJ177">
        <v>1.7187464568575239</v>
      </c>
      <c r="AK177">
        <v>63.139762686809448</v>
      </c>
      <c r="AL177">
        <f t="shared" si="126"/>
        <v>2.6967591753383044</v>
      </c>
      <c r="AM177">
        <v>32.357859402993178</v>
      </c>
      <c r="AN177">
        <v>34.685113333333327</v>
      </c>
      <c r="AO177">
        <v>1.352044584144441E-2</v>
      </c>
      <c r="AP177">
        <v>90.997480818109025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47177.225532100019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1009.5644997992516</v>
      </c>
      <c r="BI177">
        <f t="shared" si="133"/>
        <v>20.617804574164733</v>
      </c>
      <c r="BJ177" t="e">
        <f t="shared" si="134"/>
        <v>#DIV/0!</v>
      </c>
      <c r="BK177">
        <f t="shared" si="135"/>
        <v>2.0422473827342892E-2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1200.07</v>
      </c>
      <c r="CQ177">
        <f t="shared" si="147"/>
        <v>1009.5644997992516</v>
      </c>
      <c r="CR177">
        <f t="shared" si="148"/>
        <v>0.84125467664323883</v>
      </c>
      <c r="CS177">
        <f t="shared" si="149"/>
        <v>0.16202152592145111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1658323909.1875</v>
      </c>
      <c r="CZ177">
        <v>1038.5987500000001</v>
      </c>
      <c r="DA177">
        <v>1069.0487499999999</v>
      </c>
      <c r="DB177">
        <v>34.662012500000003</v>
      </c>
      <c r="DC177">
        <v>32.358537499999997</v>
      </c>
      <c r="DD177">
        <v>1041.33</v>
      </c>
      <c r="DE177">
        <v>34.057612499999998</v>
      </c>
      <c r="DF177">
        <v>650.22637499999996</v>
      </c>
      <c r="DG177">
        <v>101.156125</v>
      </c>
      <c r="DH177">
        <v>9.9953437499999992E-2</v>
      </c>
      <c r="DI177">
        <v>34.28425</v>
      </c>
      <c r="DJ177">
        <v>999.9</v>
      </c>
      <c r="DK177">
        <v>34.143212499999997</v>
      </c>
      <c r="DL177">
        <v>0</v>
      </c>
      <c r="DM177">
        <v>0</v>
      </c>
      <c r="DN177">
        <v>9007.65625</v>
      </c>
      <c r="DO177">
        <v>0</v>
      </c>
      <c r="DP177">
        <v>11.568175</v>
      </c>
      <c r="DQ177">
        <v>-30.449249999999999</v>
      </c>
      <c r="DR177">
        <v>1075.8924999999999</v>
      </c>
      <c r="DS177">
        <v>1104.7974999999999</v>
      </c>
      <c r="DT177">
        <v>2.30349</v>
      </c>
      <c r="DU177">
        <v>1069.0487499999999</v>
      </c>
      <c r="DV177">
        <v>32.358537499999997</v>
      </c>
      <c r="DW177">
        <v>3.5062725000000001</v>
      </c>
      <c r="DX177">
        <v>3.2732587500000001</v>
      </c>
      <c r="DY177">
        <v>26.650112499999999</v>
      </c>
      <c r="DZ177">
        <v>25.487437499999999</v>
      </c>
      <c r="EA177">
        <v>1200.07</v>
      </c>
      <c r="EB177">
        <v>0.95800025</v>
      </c>
      <c r="EC177">
        <v>4.2000175000000001E-2</v>
      </c>
      <c r="ED177">
        <v>0</v>
      </c>
      <c r="EE177">
        <v>739.11137499999995</v>
      </c>
      <c r="EF177">
        <v>5.0001600000000002</v>
      </c>
      <c r="EG177">
        <v>9438.2350000000006</v>
      </c>
      <c r="EH177">
        <v>9515.7362499999999</v>
      </c>
      <c r="EI177">
        <v>51.015500000000003</v>
      </c>
      <c r="EJ177">
        <v>53.359250000000003</v>
      </c>
      <c r="EK177">
        <v>51.984250000000003</v>
      </c>
      <c r="EL177">
        <v>52.843499999999999</v>
      </c>
      <c r="EM177">
        <v>52.609250000000003</v>
      </c>
      <c r="EN177">
        <v>1144.8800000000001</v>
      </c>
      <c r="EO177">
        <v>50.19</v>
      </c>
      <c r="EP177">
        <v>0</v>
      </c>
      <c r="EQ177">
        <v>766422.60000014305</v>
      </c>
      <c r="ER177">
        <v>0</v>
      </c>
      <c r="ES177">
        <v>739.12900000000002</v>
      </c>
      <c r="ET177">
        <v>-0.55781197721963505</v>
      </c>
      <c r="EU177">
        <v>-266.3022212736426</v>
      </c>
      <c r="EV177">
        <v>9446.2053846153849</v>
      </c>
      <c r="EW177">
        <v>15</v>
      </c>
      <c r="EX177">
        <v>1658316094</v>
      </c>
      <c r="EY177" t="s">
        <v>416</v>
      </c>
      <c r="EZ177">
        <v>1658316090.5</v>
      </c>
      <c r="FA177">
        <v>1658316094</v>
      </c>
      <c r="FB177">
        <v>11</v>
      </c>
      <c r="FC177">
        <v>-0.13300000000000001</v>
      </c>
      <c r="FD177">
        <v>0.107</v>
      </c>
      <c r="FE177">
        <v>-1.72</v>
      </c>
      <c r="FF177">
        <v>0.44</v>
      </c>
      <c r="FG177">
        <v>415</v>
      </c>
      <c r="FH177">
        <v>29</v>
      </c>
      <c r="FI177">
        <v>0.15</v>
      </c>
      <c r="FJ177">
        <v>0.28000000000000003</v>
      </c>
      <c r="FK177">
        <v>-30.430230000000002</v>
      </c>
      <c r="FL177">
        <v>-0.21538086303939261</v>
      </c>
      <c r="FM177">
        <v>5.4192804872971768E-2</v>
      </c>
      <c r="FN177">
        <v>1</v>
      </c>
      <c r="FO177">
        <v>739.18450000000018</v>
      </c>
      <c r="FP177">
        <v>-0.98247517650749516</v>
      </c>
      <c r="FQ177">
        <v>0.1941558273503951</v>
      </c>
      <c r="FR177">
        <v>1</v>
      </c>
      <c r="FS177">
        <v>2.3682957500000001</v>
      </c>
      <c r="FT177">
        <v>-0.40089061913695812</v>
      </c>
      <c r="FU177">
        <v>4.211052290624636E-2</v>
      </c>
      <c r="FV177">
        <v>0</v>
      </c>
      <c r="FW177">
        <v>2</v>
      </c>
      <c r="FX177">
        <v>3</v>
      </c>
      <c r="FY177" t="s">
        <v>417</v>
      </c>
      <c r="FZ177">
        <v>3.36714</v>
      </c>
      <c r="GA177">
        <v>2.89377</v>
      </c>
      <c r="GB177">
        <v>0.18548300000000001</v>
      </c>
      <c r="GC177">
        <v>0.191163</v>
      </c>
      <c r="GD177">
        <v>0.14141000000000001</v>
      </c>
      <c r="GE177">
        <v>0.13803399999999999</v>
      </c>
      <c r="GF177">
        <v>27923.9</v>
      </c>
      <c r="GG177">
        <v>24123.3</v>
      </c>
      <c r="GH177">
        <v>30663.1</v>
      </c>
      <c r="GI177">
        <v>27821</v>
      </c>
      <c r="GJ177">
        <v>34700.6</v>
      </c>
      <c r="GK177">
        <v>33842.699999999997</v>
      </c>
      <c r="GL177">
        <v>39978.9</v>
      </c>
      <c r="GM177">
        <v>38784.699999999997</v>
      </c>
      <c r="GN177">
        <v>2.3243</v>
      </c>
      <c r="GO177">
        <v>1.5909800000000001</v>
      </c>
      <c r="GP177">
        <v>0</v>
      </c>
      <c r="GQ177">
        <v>7.2121599999999994E-2</v>
      </c>
      <c r="GR177">
        <v>999.9</v>
      </c>
      <c r="GS177">
        <v>32.983499999999999</v>
      </c>
      <c r="GT177">
        <v>66.7</v>
      </c>
      <c r="GU177">
        <v>34.799999999999997</v>
      </c>
      <c r="GV177">
        <v>36.831200000000003</v>
      </c>
      <c r="GW177">
        <v>50.751899999999999</v>
      </c>
      <c r="GX177">
        <v>40.108199999999997</v>
      </c>
      <c r="GY177">
        <v>1</v>
      </c>
      <c r="GZ177">
        <v>0.87798500000000002</v>
      </c>
      <c r="HA177">
        <v>3.43628</v>
      </c>
      <c r="HB177">
        <v>20.174099999999999</v>
      </c>
      <c r="HC177">
        <v>5.2132500000000004</v>
      </c>
      <c r="HD177">
        <v>11.979799999999999</v>
      </c>
      <c r="HE177">
        <v>4.9883499999999996</v>
      </c>
      <c r="HF177">
        <v>3.29243</v>
      </c>
      <c r="HG177">
        <v>8288.7000000000007</v>
      </c>
      <c r="HH177">
        <v>9999</v>
      </c>
      <c r="HI177">
        <v>9999</v>
      </c>
      <c r="HJ177">
        <v>969.9</v>
      </c>
      <c r="HK177">
        <v>4.9712100000000001</v>
      </c>
      <c r="HL177">
        <v>1.87392</v>
      </c>
      <c r="HM177">
        <v>1.8702399999999999</v>
      </c>
      <c r="HN177">
        <v>1.86971</v>
      </c>
      <c r="HO177">
        <v>1.8745000000000001</v>
      </c>
      <c r="HP177">
        <v>1.87117</v>
      </c>
      <c r="HQ177">
        <v>1.8666100000000001</v>
      </c>
      <c r="HR177">
        <v>1.87774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-2.73</v>
      </c>
      <c r="IG177">
        <v>0.60519999999999996</v>
      </c>
      <c r="IH177">
        <v>-1.4143203888967211</v>
      </c>
      <c r="II177">
        <v>1.7196870422270779E-5</v>
      </c>
      <c r="IJ177">
        <v>-2.1741833173098589E-6</v>
      </c>
      <c r="IK177">
        <v>9.0595066644434051E-10</v>
      </c>
      <c r="IL177">
        <v>-5.0132855213330413E-2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130.30000000000001</v>
      </c>
      <c r="IU177">
        <v>130.30000000000001</v>
      </c>
      <c r="IV177">
        <v>2.2900399999999999</v>
      </c>
      <c r="IW177">
        <v>2.5341800000000001</v>
      </c>
      <c r="IX177">
        <v>1.49902</v>
      </c>
      <c r="IY177">
        <v>2.3034699999999999</v>
      </c>
      <c r="IZ177">
        <v>1.69678</v>
      </c>
      <c r="JA177">
        <v>2.3303199999999999</v>
      </c>
      <c r="JB177">
        <v>39.742199999999997</v>
      </c>
      <c r="JC177">
        <v>14.3597</v>
      </c>
      <c r="JD177">
        <v>18</v>
      </c>
      <c r="JE177">
        <v>728.81</v>
      </c>
      <c r="JF177">
        <v>306.12400000000002</v>
      </c>
      <c r="JG177">
        <v>30.001300000000001</v>
      </c>
      <c r="JH177">
        <v>38.032600000000002</v>
      </c>
      <c r="JI177">
        <v>30.0044</v>
      </c>
      <c r="JJ177">
        <v>37.370800000000003</v>
      </c>
      <c r="JK177">
        <v>37.379899999999999</v>
      </c>
      <c r="JL177">
        <v>45.865699999999997</v>
      </c>
      <c r="JM177">
        <v>19.278099999999998</v>
      </c>
      <c r="JN177">
        <v>100</v>
      </c>
      <c r="JO177">
        <v>30</v>
      </c>
      <c r="JP177">
        <v>1083.3900000000001</v>
      </c>
      <c r="JQ177">
        <v>32.3765</v>
      </c>
      <c r="JR177">
        <v>97.729500000000002</v>
      </c>
      <c r="JS177">
        <v>97.671199999999999</v>
      </c>
    </row>
    <row r="178" spans="1:279" x14ac:dyDescent="0.2">
      <c r="A178">
        <v>163</v>
      </c>
      <c r="B178">
        <v>1658323915.5</v>
      </c>
      <c r="C178">
        <v>647</v>
      </c>
      <c r="D178" t="s">
        <v>746</v>
      </c>
      <c r="E178" t="s">
        <v>747</v>
      </c>
      <c r="F178">
        <v>4</v>
      </c>
      <c r="G178">
        <v>1658323913.5</v>
      </c>
      <c r="H178">
        <f t="shared" si="100"/>
        <v>2.6906842342541868E-3</v>
      </c>
      <c r="I178">
        <f t="shared" si="101"/>
        <v>2.6906842342541868</v>
      </c>
      <c r="J178">
        <f t="shared" si="102"/>
        <v>20.518754940071574</v>
      </c>
      <c r="K178">
        <f t="shared" si="103"/>
        <v>1045.8</v>
      </c>
      <c r="L178">
        <f t="shared" si="104"/>
        <v>782.39001370645485</v>
      </c>
      <c r="M178">
        <f t="shared" si="105"/>
        <v>79.2223648795717</v>
      </c>
      <c r="N178">
        <f t="shared" si="106"/>
        <v>105.89443594577996</v>
      </c>
      <c r="O178">
        <f t="shared" si="107"/>
        <v>0.14299689165092339</v>
      </c>
      <c r="P178">
        <f t="shared" si="108"/>
        <v>2.7686724299593868</v>
      </c>
      <c r="Q178">
        <f t="shared" si="109"/>
        <v>0.13901696843914021</v>
      </c>
      <c r="R178">
        <f t="shared" si="110"/>
        <v>8.7233959072511927E-2</v>
      </c>
      <c r="S178">
        <f t="shared" si="111"/>
        <v>194.40730461249538</v>
      </c>
      <c r="T178">
        <f t="shared" si="112"/>
        <v>34.762263150800884</v>
      </c>
      <c r="U178">
        <f t="shared" si="113"/>
        <v>34.15054285714286</v>
      </c>
      <c r="V178">
        <f t="shared" si="114"/>
        <v>5.3880411252033911</v>
      </c>
      <c r="W178">
        <f t="shared" si="115"/>
        <v>64.706116874974938</v>
      </c>
      <c r="X178">
        <f t="shared" si="116"/>
        <v>3.5143598399208744</v>
      </c>
      <c r="Y178">
        <f t="shared" si="117"/>
        <v>5.4312637037257465</v>
      </c>
      <c r="Z178">
        <f t="shared" si="118"/>
        <v>1.8736812852825167</v>
      </c>
      <c r="AA178">
        <f t="shared" si="119"/>
        <v>-118.65917473060964</v>
      </c>
      <c r="AB178">
        <f t="shared" si="120"/>
        <v>21.415215159507763</v>
      </c>
      <c r="AC178">
        <f t="shared" si="121"/>
        <v>1.79275199764133</v>
      </c>
      <c r="AD178">
        <f t="shared" si="122"/>
        <v>98.95609703903483</v>
      </c>
      <c r="AE178">
        <f t="shared" si="123"/>
        <v>30.38149602017495</v>
      </c>
      <c r="AF178">
        <f t="shared" si="124"/>
        <v>2.6147618487181288</v>
      </c>
      <c r="AG178">
        <f t="shared" si="125"/>
        <v>20.518754940071574</v>
      </c>
      <c r="AH178">
        <v>1112.3174792372381</v>
      </c>
      <c r="AI178">
        <v>1086.0239999999999</v>
      </c>
      <c r="AJ178">
        <v>1.7507870894023261</v>
      </c>
      <c r="AK178">
        <v>63.139762686809448</v>
      </c>
      <c r="AL178">
        <f t="shared" si="126"/>
        <v>2.6906842342541868</v>
      </c>
      <c r="AM178">
        <v>32.376642329003609</v>
      </c>
      <c r="AN178">
        <v>34.719380606060597</v>
      </c>
      <c r="AO178">
        <v>9.7011081549925448E-3</v>
      </c>
      <c r="AP178">
        <v>90.997480818109025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47166.045961454351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1009.4072997992201</v>
      </c>
      <c r="BI178">
        <f t="shared" si="133"/>
        <v>20.518754940071574</v>
      </c>
      <c r="BJ178" t="e">
        <f t="shared" si="134"/>
        <v>#DIV/0!</v>
      </c>
      <c r="BK178">
        <f t="shared" si="135"/>
        <v>2.0327527791955669E-2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1199.8828571428569</v>
      </c>
      <c r="CQ178">
        <f t="shared" si="147"/>
        <v>1009.4072997992201</v>
      </c>
      <c r="CR178">
        <f t="shared" si="148"/>
        <v>0.84125487233212559</v>
      </c>
      <c r="CS178">
        <f t="shared" si="149"/>
        <v>0.16202190360100246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1658323913.5</v>
      </c>
      <c r="CZ178">
        <v>1045.8</v>
      </c>
      <c r="DA178">
        <v>1076.3557142857139</v>
      </c>
      <c r="DB178">
        <v>34.707371428571427</v>
      </c>
      <c r="DC178">
        <v>32.378500000000003</v>
      </c>
      <c r="DD178">
        <v>1048.54</v>
      </c>
      <c r="DE178">
        <v>34.101571428571432</v>
      </c>
      <c r="DF178">
        <v>650.27471428571425</v>
      </c>
      <c r="DG178">
        <v>101.15685714285711</v>
      </c>
      <c r="DH178">
        <v>0.10001409999999999</v>
      </c>
      <c r="DI178">
        <v>34.294014285714283</v>
      </c>
      <c r="DJ178">
        <v>999.89999999999986</v>
      </c>
      <c r="DK178">
        <v>34.15054285714286</v>
      </c>
      <c r="DL178">
        <v>0</v>
      </c>
      <c r="DM178">
        <v>0</v>
      </c>
      <c r="DN178">
        <v>9005.7128571428584</v>
      </c>
      <c r="DO178">
        <v>0</v>
      </c>
      <c r="DP178">
        <v>15.5006</v>
      </c>
      <c r="DQ178">
        <v>-30.557957142857141</v>
      </c>
      <c r="DR178">
        <v>1083.3985714285709</v>
      </c>
      <c r="DS178">
        <v>1112.3728571428569</v>
      </c>
      <c r="DT178">
        <v>2.3288471428571431</v>
      </c>
      <c r="DU178">
        <v>1076.3557142857139</v>
      </c>
      <c r="DV178">
        <v>32.378500000000003</v>
      </c>
      <c r="DW178">
        <v>3.5108842857142859</v>
      </c>
      <c r="DX178">
        <v>3.275305714285714</v>
      </c>
      <c r="DY178">
        <v>26.672471428571431</v>
      </c>
      <c r="DZ178">
        <v>25.497942857142849</v>
      </c>
      <c r="EA178">
        <v>1199.8828571428569</v>
      </c>
      <c r="EB178">
        <v>0.95799357142857133</v>
      </c>
      <c r="EC178">
        <v>4.2006671428571431E-2</v>
      </c>
      <c r="ED178">
        <v>0</v>
      </c>
      <c r="EE178">
        <v>739.12457142857136</v>
      </c>
      <c r="EF178">
        <v>5.0001600000000002</v>
      </c>
      <c r="EG178">
        <v>9508.7100000000009</v>
      </c>
      <c r="EH178">
        <v>9514.2400000000016</v>
      </c>
      <c r="EI178">
        <v>51.044285714285721</v>
      </c>
      <c r="EJ178">
        <v>53.383857142857153</v>
      </c>
      <c r="EK178">
        <v>52.026571428571437</v>
      </c>
      <c r="EL178">
        <v>52.919285714285721</v>
      </c>
      <c r="EM178">
        <v>52.642714285714291</v>
      </c>
      <c r="EN178">
        <v>1144.6928571428571</v>
      </c>
      <c r="EO178">
        <v>50.19</v>
      </c>
      <c r="EP178">
        <v>0</v>
      </c>
      <c r="EQ178">
        <v>766426.79999995232</v>
      </c>
      <c r="ER178">
        <v>0</v>
      </c>
      <c r="ES178">
        <v>739.11219999999992</v>
      </c>
      <c r="ET178">
        <v>-0.1989230933814842</v>
      </c>
      <c r="EU178">
        <v>525.13000109981783</v>
      </c>
      <c r="EV178">
        <v>9450.3384000000005</v>
      </c>
      <c r="EW178">
        <v>15</v>
      </c>
      <c r="EX178">
        <v>1658316094</v>
      </c>
      <c r="EY178" t="s">
        <v>416</v>
      </c>
      <c r="EZ178">
        <v>1658316090.5</v>
      </c>
      <c r="FA178">
        <v>1658316094</v>
      </c>
      <c r="FB178">
        <v>11</v>
      </c>
      <c r="FC178">
        <v>-0.13300000000000001</v>
      </c>
      <c r="FD178">
        <v>0.107</v>
      </c>
      <c r="FE178">
        <v>-1.72</v>
      </c>
      <c r="FF178">
        <v>0.44</v>
      </c>
      <c r="FG178">
        <v>415</v>
      </c>
      <c r="FH178">
        <v>29</v>
      </c>
      <c r="FI178">
        <v>0.15</v>
      </c>
      <c r="FJ178">
        <v>0.28000000000000003</v>
      </c>
      <c r="FK178">
        <v>-30.464067499999999</v>
      </c>
      <c r="FL178">
        <v>-0.32598236397746488</v>
      </c>
      <c r="FM178">
        <v>5.996186866459359E-2</v>
      </c>
      <c r="FN178">
        <v>1</v>
      </c>
      <c r="FO178">
        <v>739.13817647058818</v>
      </c>
      <c r="FP178">
        <v>-0.32678380988047828</v>
      </c>
      <c r="FQ178">
        <v>0.17709941883656349</v>
      </c>
      <c r="FR178">
        <v>1</v>
      </c>
      <c r="FS178">
        <v>2.3525127499999998</v>
      </c>
      <c r="FT178">
        <v>-0.37393114446529158</v>
      </c>
      <c r="FU178">
        <v>4.0849468416828863E-2</v>
      </c>
      <c r="FV178">
        <v>0</v>
      </c>
      <c r="FW178">
        <v>2</v>
      </c>
      <c r="FX178">
        <v>3</v>
      </c>
      <c r="FY178" t="s">
        <v>417</v>
      </c>
      <c r="FZ178">
        <v>3.3670100000000001</v>
      </c>
      <c r="GA178">
        <v>2.8938299999999999</v>
      </c>
      <c r="GB178">
        <v>0.18623999999999999</v>
      </c>
      <c r="GC178">
        <v>0.19191800000000001</v>
      </c>
      <c r="GD178">
        <v>0.14149</v>
      </c>
      <c r="GE178">
        <v>0.13805300000000001</v>
      </c>
      <c r="GF178">
        <v>27895.9</v>
      </c>
      <c r="GG178">
        <v>24098.1</v>
      </c>
      <c r="GH178">
        <v>30661.3</v>
      </c>
      <c r="GI178">
        <v>27818.3</v>
      </c>
      <c r="GJ178">
        <v>34695.699999999997</v>
      </c>
      <c r="GK178">
        <v>33838.9</v>
      </c>
      <c r="GL178">
        <v>39976.800000000003</v>
      </c>
      <c r="GM178">
        <v>38781.199999999997</v>
      </c>
      <c r="GN178">
        <v>2.3235999999999999</v>
      </c>
      <c r="GO178">
        <v>1.5904700000000001</v>
      </c>
      <c r="GP178">
        <v>0</v>
      </c>
      <c r="GQ178">
        <v>7.1398900000000001E-2</v>
      </c>
      <c r="GR178">
        <v>999.9</v>
      </c>
      <c r="GS178">
        <v>32.991900000000001</v>
      </c>
      <c r="GT178">
        <v>66.7</v>
      </c>
      <c r="GU178">
        <v>34.799999999999997</v>
      </c>
      <c r="GV178">
        <v>36.837400000000002</v>
      </c>
      <c r="GW178">
        <v>50.601900000000001</v>
      </c>
      <c r="GX178">
        <v>40.637</v>
      </c>
      <c r="GY178">
        <v>1</v>
      </c>
      <c r="GZ178">
        <v>0.88148099999999996</v>
      </c>
      <c r="HA178">
        <v>3.43377</v>
      </c>
      <c r="HB178">
        <v>20.173999999999999</v>
      </c>
      <c r="HC178">
        <v>5.2134</v>
      </c>
      <c r="HD178">
        <v>11.98</v>
      </c>
      <c r="HE178">
        <v>4.9886499999999998</v>
      </c>
      <c r="HF178">
        <v>3.2923</v>
      </c>
      <c r="HG178">
        <v>8288.7000000000007</v>
      </c>
      <c r="HH178">
        <v>9999</v>
      </c>
      <c r="HI178">
        <v>9999</v>
      </c>
      <c r="HJ178">
        <v>969.9</v>
      </c>
      <c r="HK178">
        <v>4.9712199999999998</v>
      </c>
      <c r="HL178">
        <v>1.8739300000000001</v>
      </c>
      <c r="HM178">
        <v>1.87022</v>
      </c>
      <c r="HN178">
        <v>1.8697299999999999</v>
      </c>
      <c r="HO178">
        <v>1.8745000000000001</v>
      </c>
      <c r="HP178">
        <v>1.87117</v>
      </c>
      <c r="HQ178">
        <v>1.8666100000000001</v>
      </c>
      <c r="HR178">
        <v>1.8777299999999999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-2.75</v>
      </c>
      <c r="IG178">
        <v>0.60629999999999995</v>
      </c>
      <c r="IH178">
        <v>-1.4143203888967211</v>
      </c>
      <c r="II178">
        <v>1.7196870422270779E-5</v>
      </c>
      <c r="IJ178">
        <v>-2.1741833173098589E-6</v>
      </c>
      <c r="IK178">
        <v>9.0595066644434051E-10</v>
      </c>
      <c r="IL178">
        <v>-5.0132855213330413E-2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130.4</v>
      </c>
      <c r="IU178">
        <v>130.4</v>
      </c>
      <c r="IV178">
        <v>2.3010299999999999</v>
      </c>
      <c r="IW178">
        <v>2.5390600000000001</v>
      </c>
      <c r="IX178">
        <v>1.49902</v>
      </c>
      <c r="IY178">
        <v>2.3034699999999999</v>
      </c>
      <c r="IZ178">
        <v>1.69678</v>
      </c>
      <c r="JA178">
        <v>2.2399900000000001</v>
      </c>
      <c r="JB178">
        <v>39.742199999999997</v>
      </c>
      <c r="JC178">
        <v>14.3597</v>
      </c>
      <c r="JD178">
        <v>18</v>
      </c>
      <c r="JE178">
        <v>728.6</v>
      </c>
      <c r="JF178">
        <v>306.02600000000001</v>
      </c>
      <c r="JG178">
        <v>30.0002</v>
      </c>
      <c r="JH178">
        <v>38.072600000000001</v>
      </c>
      <c r="JI178">
        <v>30.004300000000001</v>
      </c>
      <c r="JJ178">
        <v>37.4054</v>
      </c>
      <c r="JK178">
        <v>37.413699999999999</v>
      </c>
      <c r="JL178">
        <v>46.101500000000001</v>
      </c>
      <c r="JM178">
        <v>19.278099999999998</v>
      </c>
      <c r="JN178">
        <v>100</v>
      </c>
      <c r="JO178">
        <v>30</v>
      </c>
      <c r="JP178">
        <v>1090.07</v>
      </c>
      <c r="JQ178">
        <v>32.366999999999997</v>
      </c>
      <c r="JR178">
        <v>97.724000000000004</v>
      </c>
      <c r="JS178">
        <v>97.662099999999995</v>
      </c>
    </row>
    <row r="179" spans="1:279" x14ac:dyDescent="0.2">
      <c r="A179">
        <v>164</v>
      </c>
      <c r="B179">
        <v>1658323919.5</v>
      </c>
      <c r="C179">
        <v>651</v>
      </c>
      <c r="D179" t="s">
        <v>748</v>
      </c>
      <c r="E179" t="s">
        <v>749</v>
      </c>
      <c r="F179">
        <v>4</v>
      </c>
      <c r="G179">
        <v>1658323917.1875</v>
      </c>
      <c r="H179">
        <f t="shared" si="100"/>
        <v>2.6792378083093198E-3</v>
      </c>
      <c r="I179">
        <f t="shared" si="101"/>
        <v>2.6792378083093196</v>
      </c>
      <c r="J179">
        <f t="shared" si="102"/>
        <v>20.563783209946934</v>
      </c>
      <c r="K179">
        <f t="shared" si="103"/>
        <v>1051.9762499999999</v>
      </c>
      <c r="L179">
        <f t="shared" si="104"/>
        <v>787.23543083543916</v>
      </c>
      <c r="M179">
        <f t="shared" si="105"/>
        <v>79.713434858464041</v>
      </c>
      <c r="N179">
        <f t="shared" si="106"/>
        <v>106.52040926058797</v>
      </c>
      <c r="O179">
        <f t="shared" si="107"/>
        <v>0.14257242550038907</v>
      </c>
      <c r="P179">
        <f t="shared" si="108"/>
        <v>2.7694584758210485</v>
      </c>
      <c r="Q179">
        <f t="shared" si="109"/>
        <v>0.13861683237612746</v>
      </c>
      <c r="R179">
        <f t="shared" si="110"/>
        <v>8.6981773415237329E-2</v>
      </c>
      <c r="S179">
        <f t="shared" si="111"/>
        <v>194.41901811251907</v>
      </c>
      <c r="T179">
        <f t="shared" si="112"/>
        <v>34.769616704431094</v>
      </c>
      <c r="U179">
        <f t="shared" si="113"/>
        <v>34.150000000000013</v>
      </c>
      <c r="V179">
        <f t="shared" si="114"/>
        <v>5.3878781523141575</v>
      </c>
      <c r="W179">
        <f t="shared" si="115"/>
        <v>64.735476440839875</v>
      </c>
      <c r="X179">
        <f t="shared" si="116"/>
        <v>3.5167932447300485</v>
      </c>
      <c r="Y179">
        <f t="shared" si="117"/>
        <v>5.4325594528433836</v>
      </c>
      <c r="Z179">
        <f t="shared" si="118"/>
        <v>1.8710849075841089</v>
      </c>
      <c r="AA179">
        <f t="shared" si="119"/>
        <v>-118.154387346441</v>
      </c>
      <c r="AB179">
        <f t="shared" si="120"/>
        <v>22.142234825174995</v>
      </c>
      <c r="AC179">
        <f t="shared" si="121"/>
        <v>1.8531214432706622</v>
      </c>
      <c r="AD179">
        <f t="shared" si="122"/>
        <v>100.25998703452372</v>
      </c>
      <c r="AE179">
        <f t="shared" si="123"/>
        <v>30.405274166014411</v>
      </c>
      <c r="AF179">
        <f t="shared" si="124"/>
        <v>2.6312180889563823</v>
      </c>
      <c r="AG179">
        <f t="shared" si="125"/>
        <v>20.563783209946934</v>
      </c>
      <c r="AH179">
        <v>1119.2984748940471</v>
      </c>
      <c r="AI179">
        <v>1092.986848484848</v>
      </c>
      <c r="AJ179">
        <v>1.744252805692641</v>
      </c>
      <c r="AK179">
        <v>63.139762686809448</v>
      </c>
      <c r="AL179">
        <f t="shared" si="126"/>
        <v>2.6792378083093196</v>
      </c>
      <c r="AM179">
        <v>32.386663288803732</v>
      </c>
      <c r="AN179">
        <v>34.739779999999989</v>
      </c>
      <c r="AO179">
        <v>5.9802073848823686E-3</v>
      </c>
      <c r="AP179">
        <v>90.997480818109025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47186.93150219338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1009.4689497992325</v>
      </c>
      <c r="BI179">
        <f t="shared" si="133"/>
        <v>20.563783209946934</v>
      </c>
      <c r="BJ179" t="e">
        <f t="shared" si="134"/>
        <v>#DIV/0!</v>
      </c>
      <c r="BK179">
        <f t="shared" si="135"/>
        <v>2.0370892253829844E-2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1199.95625</v>
      </c>
      <c r="CQ179">
        <f t="shared" si="147"/>
        <v>1009.4689497992325</v>
      </c>
      <c r="CR179">
        <f t="shared" si="148"/>
        <v>0.84125479558044935</v>
      </c>
      <c r="CS179">
        <f t="shared" si="149"/>
        <v>0.16202175547026743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1658323917.1875</v>
      </c>
      <c r="CZ179">
        <v>1051.9762499999999</v>
      </c>
      <c r="DA179">
        <v>1082.585</v>
      </c>
      <c r="DB179">
        <v>34.731212499999998</v>
      </c>
      <c r="DC179">
        <v>32.387725000000003</v>
      </c>
      <c r="DD179">
        <v>1054.7275</v>
      </c>
      <c r="DE179">
        <v>34.1246875</v>
      </c>
      <c r="DF179">
        <v>650.27</v>
      </c>
      <c r="DG179">
        <v>101.157375</v>
      </c>
      <c r="DH179">
        <v>0.100052875</v>
      </c>
      <c r="DI179">
        <v>34.298299999999998</v>
      </c>
      <c r="DJ179">
        <v>999.9</v>
      </c>
      <c r="DK179">
        <v>34.150000000000013</v>
      </c>
      <c r="DL179">
        <v>0</v>
      </c>
      <c r="DM179">
        <v>0</v>
      </c>
      <c r="DN179">
        <v>9009.84375</v>
      </c>
      <c r="DO179">
        <v>0</v>
      </c>
      <c r="DP179">
        <v>18.9135375</v>
      </c>
      <c r="DQ179">
        <v>-30.608074999999999</v>
      </c>
      <c r="DR179">
        <v>1089.8262500000001</v>
      </c>
      <c r="DS179">
        <v>1118.82125</v>
      </c>
      <c r="DT179">
        <v>2.3434824999999999</v>
      </c>
      <c r="DU179">
        <v>1082.585</v>
      </c>
      <c r="DV179">
        <v>32.387725000000003</v>
      </c>
      <c r="DW179">
        <v>3.513315</v>
      </c>
      <c r="DX179">
        <v>3.2762549999999999</v>
      </c>
      <c r="DY179">
        <v>26.684225000000001</v>
      </c>
      <c r="DZ179">
        <v>25.502812500000001</v>
      </c>
      <c r="EA179">
        <v>1199.95625</v>
      </c>
      <c r="EB179">
        <v>0.95799612499999998</v>
      </c>
      <c r="EC179">
        <v>4.2004187499999998E-2</v>
      </c>
      <c r="ED179">
        <v>0</v>
      </c>
      <c r="EE179">
        <v>739.07875000000001</v>
      </c>
      <c r="EF179">
        <v>5.0001600000000002</v>
      </c>
      <c r="EG179">
        <v>9548.6212500000001</v>
      </c>
      <c r="EH179">
        <v>9514.84</v>
      </c>
      <c r="EI179">
        <v>51.085624999999993</v>
      </c>
      <c r="EJ179">
        <v>53.444875000000003</v>
      </c>
      <c r="EK179">
        <v>52.038874999999997</v>
      </c>
      <c r="EL179">
        <v>52.945124999999997</v>
      </c>
      <c r="EM179">
        <v>52.695250000000001</v>
      </c>
      <c r="EN179">
        <v>1144.7662499999999</v>
      </c>
      <c r="EO179">
        <v>50.19</v>
      </c>
      <c r="EP179">
        <v>0</v>
      </c>
      <c r="EQ179">
        <v>766431</v>
      </c>
      <c r="ER179">
        <v>0</v>
      </c>
      <c r="ES179">
        <v>739.08261538461545</v>
      </c>
      <c r="ET179">
        <v>-0.57641026964234321</v>
      </c>
      <c r="EU179">
        <v>726.00820604198907</v>
      </c>
      <c r="EV179">
        <v>9483.9938461538459</v>
      </c>
      <c r="EW179">
        <v>15</v>
      </c>
      <c r="EX179">
        <v>1658316094</v>
      </c>
      <c r="EY179" t="s">
        <v>416</v>
      </c>
      <c r="EZ179">
        <v>1658316090.5</v>
      </c>
      <c r="FA179">
        <v>1658316094</v>
      </c>
      <c r="FB179">
        <v>11</v>
      </c>
      <c r="FC179">
        <v>-0.13300000000000001</v>
      </c>
      <c r="FD179">
        <v>0.107</v>
      </c>
      <c r="FE179">
        <v>-1.72</v>
      </c>
      <c r="FF179">
        <v>0.44</v>
      </c>
      <c r="FG179">
        <v>415</v>
      </c>
      <c r="FH179">
        <v>29</v>
      </c>
      <c r="FI179">
        <v>0.15</v>
      </c>
      <c r="FJ179">
        <v>0.28000000000000003</v>
      </c>
      <c r="FK179">
        <v>-30.4918625</v>
      </c>
      <c r="FL179">
        <v>-0.67186153846148966</v>
      </c>
      <c r="FM179">
        <v>7.8248149139452369E-2</v>
      </c>
      <c r="FN179">
        <v>0</v>
      </c>
      <c r="FO179">
        <v>739.10852941176472</v>
      </c>
      <c r="FP179">
        <v>-0.29362873103303549</v>
      </c>
      <c r="FQ179">
        <v>0.18140825509689831</v>
      </c>
      <c r="FR179">
        <v>1</v>
      </c>
      <c r="FS179">
        <v>2.3388037499999998</v>
      </c>
      <c r="FT179">
        <v>-0.14981324577861749</v>
      </c>
      <c r="FU179">
        <v>2.866349313041763E-2</v>
      </c>
      <c r="FV179">
        <v>0</v>
      </c>
      <c r="FW179">
        <v>1</v>
      </c>
      <c r="FX179">
        <v>3</v>
      </c>
      <c r="FY179" t="s">
        <v>423</v>
      </c>
      <c r="FZ179">
        <v>3.3671199999999999</v>
      </c>
      <c r="GA179">
        <v>2.8937499999999998</v>
      </c>
      <c r="GB179">
        <v>0.18699499999999999</v>
      </c>
      <c r="GC179">
        <v>0.19268099999999999</v>
      </c>
      <c r="GD179">
        <v>0.14153499999999999</v>
      </c>
      <c r="GE179">
        <v>0.138067</v>
      </c>
      <c r="GF179">
        <v>27867.1</v>
      </c>
      <c r="GG179">
        <v>24073.200000000001</v>
      </c>
      <c r="GH179">
        <v>30658.400000000001</v>
      </c>
      <c r="GI179">
        <v>27816.1</v>
      </c>
      <c r="GJ179">
        <v>34690.9</v>
      </c>
      <c r="GK179">
        <v>33835.699999999997</v>
      </c>
      <c r="GL179">
        <v>39973.300000000003</v>
      </c>
      <c r="GM179">
        <v>38778.1</v>
      </c>
      <c r="GN179">
        <v>2.3233999999999999</v>
      </c>
      <c r="GO179">
        <v>1.5902499999999999</v>
      </c>
      <c r="GP179">
        <v>0</v>
      </c>
      <c r="GQ179">
        <v>7.1726700000000004E-2</v>
      </c>
      <c r="GR179">
        <v>999.9</v>
      </c>
      <c r="GS179">
        <v>32.997799999999998</v>
      </c>
      <c r="GT179">
        <v>66.7</v>
      </c>
      <c r="GU179">
        <v>34.799999999999997</v>
      </c>
      <c r="GV179">
        <v>36.834000000000003</v>
      </c>
      <c r="GW179">
        <v>50.361899999999999</v>
      </c>
      <c r="GX179">
        <v>40.316499999999998</v>
      </c>
      <c r="GY179">
        <v>1</v>
      </c>
      <c r="GZ179">
        <v>0.88493100000000002</v>
      </c>
      <c r="HA179">
        <v>3.4315799999999999</v>
      </c>
      <c r="HB179">
        <v>20.1739</v>
      </c>
      <c r="HC179">
        <v>5.2141500000000001</v>
      </c>
      <c r="HD179">
        <v>11.979799999999999</v>
      </c>
      <c r="HE179">
        <v>4.9888500000000002</v>
      </c>
      <c r="HF179">
        <v>3.2925300000000002</v>
      </c>
      <c r="HG179">
        <v>8288.9</v>
      </c>
      <c r="HH179">
        <v>9999</v>
      </c>
      <c r="HI179">
        <v>9999</v>
      </c>
      <c r="HJ179">
        <v>969.9</v>
      </c>
      <c r="HK179">
        <v>4.9712199999999998</v>
      </c>
      <c r="HL179">
        <v>1.8739300000000001</v>
      </c>
      <c r="HM179">
        <v>1.8702399999999999</v>
      </c>
      <c r="HN179">
        <v>1.86975</v>
      </c>
      <c r="HO179">
        <v>1.87452</v>
      </c>
      <c r="HP179">
        <v>1.8711899999999999</v>
      </c>
      <c r="HQ179">
        <v>1.8666100000000001</v>
      </c>
      <c r="HR179">
        <v>1.87774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-2.76</v>
      </c>
      <c r="IG179">
        <v>0.60680000000000001</v>
      </c>
      <c r="IH179">
        <v>-1.4143203888967211</v>
      </c>
      <c r="II179">
        <v>1.7196870422270779E-5</v>
      </c>
      <c r="IJ179">
        <v>-2.1741833173098589E-6</v>
      </c>
      <c r="IK179">
        <v>9.0595066644434051E-10</v>
      </c>
      <c r="IL179">
        <v>-5.0132855213330413E-2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130.5</v>
      </c>
      <c r="IU179">
        <v>130.4</v>
      </c>
      <c r="IV179">
        <v>2.3120099999999999</v>
      </c>
      <c r="IW179">
        <v>2.52441</v>
      </c>
      <c r="IX179">
        <v>1.49902</v>
      </c>
      <c r="IY179">
        <v>2.3034699999999999</v>
      </c>
      <c r="IZ179">
        <v>1.69678</v>
      </c>
      <c r="JA179">
        <v>2.3559600000000001</v>
      </c>
      <c r="JB179">
        <v>39.767299999999999</v>
      </c>
      <c r="JC179">
        <v>14.368399999999999</v>
      </c>
      <c r="JD179">
        <v>18</v>
      </c>
      <c r="JE179">
        <v>728.81299999999999</v>
      </c>
      <c r="JF179">
        <v>306.07</v>
      </c>
      <c r="JG179">
        <v>29.9999</v>
      </c>
      <c r="JH179">
        <v>38.111800000000002</v>
      </c>
      <c r="JI179">
        <v>30.004200000000001</v>
      </c>
      <c r="JJ179">
        <v>37.439700000000002</v>
      </c>
      <c r="JK179">
        <v>37.447800000000001</v>
      </c>
      <c r="JL179">
        <v>46.330599999999997</v>
      </c>
      <c r="JM179">
        <v>19.278099999999998</v>
      </c>
      <c r="JN179">
        <v>100</v>
      </c>
      <c r="JO179">
        <v>30</v>
      </c>
      <c r="JP179">
        <v>1096.75</v>
      </c>
      <c r="JQ179">
        <v>32.357500000000002</v>
      </c>
      <c r="JR179">
        <v>97.715100000000007</v>
      </c>
      <c r="JS179">
        <v>97.654399999999995</v>
      </c>
    </row>
    <row r="180" spans="1:279" x14ac:dyDescent="0.2">
      <c r="A180">
        <v>165</v>
      </c>
      <c r="B180">
        <v>1658323923.5</v>
      </c>
      <c r="C180">
        <v>655</v>
      </c>
      <c r="D180" t="s">
        <v>750</v>
      </c>
      <c r="E180" t="s">
        <v>751</v>
      </c>
      <c r="F180">
        <v>4</v>
      </c>
      <c r="G180">
        <v>1658323921.5</v>
      </c>
      <c r="H180">
        <f t="shared" si="100"/>
        <v>2.6713137212138411E-3</v>
      </c>
      <c r="I180">
        <f t="shared" si="101"/>
        <v>2.6713137212138411</v>
      </c>
      <c r="J180">
        <f t="shared" si="102"/>
        <v>20.658392896368618</v>
      </c>
      <c r="K180">
        <f t="shared" si="103"/>
        <v>1059.1514285714291</v>
      </c>
      <c r="L180">
        <f t="shared" si="104"/>
        <v>792.08310036262742</v>
      </c>
      <c r="M180">
        <f t="shared" si="105"/>
        <v>80.205471157146278</v>
      </c>
      <c r="N180">
        <f t="shared" si="106"/>
        <v>107.24851889460182</v>
      </c>
      <c r="O180">
        <f t="shared" si="107"/>
        <v>0.14194869798590537</v>
      </c>
      <c r="P180">
        <f t="shared" si="108"/>
        <v>2.7702039549732675</v>
      </c>
      <c r="Q180">
        <f t="shared" si="109"/>
        <v>0.13802815049002401</v>
      </c>
      <c r="R180">
        <f t="shared" si="110"/>
        <v>8.6610820349492551E-2</v>
      </c>
      <c r="S180">
        <f t="shared" si="111"/>
        <v>194.42052861252213</v>
      </c>
      <c r="T180">
        <f t="shared" si="112"/>
        <v>34.778665587216828</v>
      </c>
      <c r="U180">
        <f t="shared" si="113"/>
        <v>34.164885714285717</v>
      </c>
      <c r="V180">
        <f t="shared" si="114"/>
        <v>5.3923485935268811</v>
      </c>
      <c r="W180">
        <f t="shared" si="115"/>
        <v>64.748580851701533</v>
      </c>
      <c r="X180">
        <f t="shared" si="116"/>
        <v>3.5188758565387981</v>
      </c>
      <c r="Y180">
        <f t="shared" si="117"/>
        <v>5.4346764210915142</v>
      </c>
      <c r="Z180">
        <f t="shared" si="118"/>
        <v>1.873472736988083</v>
      </c>
      <c r="AA180">
        <f t="shared" si="119"/>
        <v>-117.80493510553039</v>
      </c>
      <c r="AB180">
        <f t="shared" si="120"/>
        <v>20.970485413058292</v>
      </c>
      <c r="AC180">
        <f t="shared" si="121"/>
        <v>1.754770920491139</v>
      </c>
      <c r="AD180">
        <f t="shared" si="122"/>
        <v>99.340849840541154</v>
      </c>
      <c r="AE180">
        <f t="shared" si="123"/>
        <v>30.311498422195605</v>
      </c>
      <c r="AF180">
        <f t="shared" si="124"/>
        <v>2.6464246466920387</v>
      </c>
      <c r="AG180">
        <f t="shared" si="125"/>
        <v>20.658392896368618</v>
      </c>
      <c r="AH180">
        <v>1126.142311126079</v>
      </c>
      <c r="AI180">
        <v>1099.854909090908</v>
      </c>
      <c r="AJ180">
        <v>1.71385745890657</v>
      </c>
      <c r="AK180">
        <v>63.139762686809448</v>
      </c>
      <c r="AL180">
        <f t="shared" si="126"/>
        <v>2.6713137212138411</v>
      </c>
      <c r="AM180">
        <v>32.392591273312121</v>
      </c>
      <c r="AN180">
        <v>34.757207272727278</v>
      </c>
      <c r="AO180">
        <v>2.6585077682151478E-3</v>
      </c>
      <c r="AP180">
        <v>90.997480818109025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47206.298917814667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1009.476899799234</v>
      </c>
      <c r="BI180">
        <f t="shared" si="133"/>
        <v>20.658392896368618</v>
      </c>
      <c r="BJ180" t="e">
        <f t="shared" si="134"/>
        <v>#DIV/0!</v>
      </c>
      <c r="BK180">
        <f t="shared" si="135"/>
        <v>2.0464453322782506E-2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1199.9657142857141</v>
      </c>
      <c r="CQ180">
        <f t="shared" si="147"/>
        <v>1009.476899799234</v>
      </c>
      <c r="CR180">
        <f t="shared" si="148"/>
        <v>0.8412547856837147</v>
      </c>
      <c r="CS180">
        <f t="shared" si="149"/>
        <v>0.16202173636956951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1658323921.5</v>
      </c>
      <c r="CZ180">
        <v>1059.1514285714291</v>
      </c>
      <c r="DA180">
        <v>1089.7085714285711</v>
      </c>
      <c r="DB180">
        <v>34.751271428571428</v>
      </c>
      <c r="DC180">
        <v>32.394085714285723</v>
      </c>
      <c r="DD180">
        <v>1061.9142857142861</v>
      </c>
      <c r="DE180">
        <v>34.144142857142853</v>
      </c>
      <c r="DF180">
        <v>650.21385714285714</v>
      </c>
      <c r="DG180">
        <v>101.15900000000001</v>
      </c>
      <c r="DH180">
        <v>9.9909728571428574E-2</v>
      </c>
      <c r="DI180">
        <v>34.305300000000003</v>
      </c>
      <c r="DJ180">
        <v>999.89999999999986</v>
      </c>
      <c r="DK180">
        <v>34.164885714285717</v>
      </c>
      <c r="DL180">
        <v>0</v>
      </c>
      <c r="DM180">
        <v>0</v>
      </c>
      <c r="DN180">
        <v>9013.6614285714277</v>
      </c>
      <c r="DO180">
        <v>0</v>
      </c>
      <c r="DP180">
        <v>20.001857142857141</v>
      </c>
      <c r="DQ180">
        <v>-30.557757142857149</v>
      </c>
      <c r="DR180">
        <v>1097.285714285714</v>
      </c>
      <c r="DS180">
        <v>1126.191428571429</v>
      </c>
      <c r="DT180">
        <v>2.3572199999999999</v>
      </c>
      <c r="DU180">
        <v>1089.7085714285711</v>
      </c>
      <c r="DV180">
        <v>32.394085714285723</v>
      </c>
      <c r="DW180">
        <v>3.5154014285714288</v>
      </c>
      <c r="DX180">
        <v>3.2769499999999998</v>
      </c>
      <c r="DY180">
        <v>26.694299999999998</v>
      </c>
      <c r="DZ180">
        <v>25.506399999999999</v>
      </c>
      <c r="EA180">
        <v>1199.9657142857141</v>
      </c>
      <c r="EB180">
        <v>0.95799671428571431</v>
      </c>
      <c r="EC180">
        <v>4.2003614285714287E-2</v>
      </c>
      <c r="ED180">
        <v>0</v>
      </c>
      <c r="EE180">
        <v>738.87257142857129</v>
      </c>
      <c r="EF180">
        <v>5.0001600000000002</v>
      </c>
      <c r="EG180">
        <v>9559.0042857142853</v>
      </c>
      <c r="EH180">
        <v>9514.8971428571422</v>
      </c>
      <c r="EI180">
        <v>51.115857142857138</v>
      </c>
      <c r="EJ180">
        <v>53.482000000000014</v>
      </c>
      <c r="EK180">
        <v>52.062428571428583</v>
      </c>
      <c r="EL180">
        <v>52.963999999999999</v>
      </c>
      <c r="EM180">
        <v>52.696000000000012</v>
      </c>
      <c r="EN180">
        <v>1144.775714285714</v>
      </c>
      <c r="EO180">
        <v>50.19</v>
      </c>
      <c r="EP180">
        <v>0</v>
      </c>
      <c r="EQ180">
        <v>766434.60000014305</v>
      </c>
      <c r="ER180">
        <v>0</v>
      </c>
      <c r="ES180">
        <v>739.00469230769227</v>
      </c>
      <c r="ET180">
        <v>-1.5018803516892101</v>
      </c>
      <c r="EU180">
        <v>561.59179465325292</v>
      </c>
      <c r="EV180">
        <v>9519.0538461538454</v>
      </c>
      <c r="EW180">
        <v>15</v>
      </c>
      <c r="EX180">
        <v>1658316094</v>
      </c>
      <c r="EY180" t="s">
        <v>416</v>
      </c>
      <c r="EZ180">
        <v>1658316090.5</v>
      </c>
      <c r="FA180">
        <v>1658316094</v>
      </c>
      <c r="FB180">
        <v>11</v>
      </c>
      <c r="FC180">
        <v>-0.13300000000000001</v>
      </c>
      <c r="FD180">
        <v>0.107</v>
      </c>
      <c r="FE180">
        <v>-1.72</v>
      </c>
      <c r="FF180">
        <v>0.44</v>
      </c>
      <c r="FG180">
        <v>415</v>
      </c>
      <c r="FH180">
        <v>29</v>
      </c>
      <c r="FI180">
        <v>0.15</v>
      </c>
      <c r="FJ180">
        <v>0.28000000000000003</v>
      </c>
      <c r="FK180">
        <v>-30.52913414634147</v>
      </c>
      <c r="FL180">
        <v>-0.51687595818823007</v>
      </c>
      <c r="FM180">
        <v>8.3736315546747223E-2</v>
      </c>
      <c r="FN180">
        <v>0</v>
      </c>
      <c r="FO180">
        <v>739.05838235294118</v>
      </c>
      <c r="FP180">
        <v>-0.96407945419691676</v>
      </c>
      <c r="FQ180">
        <v>0.2326728345206561</v>
      </c>
      <c r="FR180">
        <v>1</v>
      </c>
      <c r="FS180">
        <v>2.333988292682927</v>
      </c>
      <c r="FT180">
        <v>9.6629268292689849E-2</v>
      </c>
      <c r="FU180">
        <v>2.1070090221997559E-2</v>
      </c>
      <c r="FV180">
        <v>1</v>
      </c>
      <c r="FW180">
        <v>2</v>
      </c>
      <c r="FX180">
        <v>3</v>
      </c>
      <c r="FY180" t="s">
        <v>417</v>
      </c>
      <c r="FZ180">
        <v>3.3672900000000001</v>
      </c>
      <c r="GA180">
        <v>2.8938100000000002</v>
      </c>
      <c r="GB180">
        <v>0.18773699999999999</v>
      </c>
      <c r="GC180">
        <v>0.19339400000000001</v>
      </c>
      <c r="GD180">
        <v>0.141569</v>
      </c>
      <c r="GE180">
        <v>0.13808200000000001</v>
      </c>
      <c r="GF180">
        <v>27838.400000000001</v>
      </c>
      <c r="GG180">
        <v>24049.7</v>
      </c>
      <c r="GH180">
        <v>30655.200000000001</v>
      </c>
      <c r="GI180">
        <v>27813.9</v>
      </c>
      <c r="GJ180">
        <v>34686.5</v>
      </c>
      <c r="GK180">
        <v>33832.699999999997</v>
      </c>
      <c r="GL180">
        <v>39969.599999999999</v>
      </c>
      <c r="GM180">
        <v>38775.4</v>
      </c>
      <c r="GN180">
        <v>2.3227000000000002</v>
      </c>
      <c r="GO180">
        <v>1.58968</v>
      </c>
      <c r="GP180">
        <v>0</v>
      </c>
      <c r="GQ180">
        <v>7.1898100000000006E-2</v>
      </c>
      <c r="GR180">
        <v>999.9</v>
      </c>
      <c r="GS180">
        <v>33.004899999999999</v>
      </c>
      <c r="GT180">
        <v>66.7</v>
      </c>
      <c r="GU180">
        <v>34.799999999999997</v>
      </c>
      <c r="GV180">
        <v>36.833500000000001</v>
      </c>
      <c r="GW180">
        <v>50.661900000000003</v>
      </c>
      <c r="GX180">
        <v>39.767600000000002</v>
      </c>
      <c r="GY180">
        <v>1</v>
      </c>
      <c r="GZ180">
        <v>0.88828499999999999</v>
      </c>
      <c r="HA180">
        <v>3.4302899999999998</v>
      </c>
      <c r="HB180">
        <v>20.1738</v>
      </c>
      <c r="HC180">
        <v>5.2135499999999997</v>
      </c>
      <c r="HD180">
        <v>11.979799999999999</v>
      </c>
      <c r="HE180">
        <v>4.98895</v>
      </c>
      <c r="HF180">
        <v>3.2925</v>
      </c>
      <c r="HG180">
        <v>8288.9</v>
      </c>
      <c r="HH180">
        <v>9999</v>
      </c>
      <c r="HI180">
        <v>9999</v>
      </c>
      <c r="HJ180">
        <v>969.9</v>
      </c>
      <c r="HK180">
        <v>4.9712199999999998</v>
      </c>
      <c r="HL180">
        <v>1.8739300000000001</v>
      </c>
      <c r="HM180">
        <v>1.87025</v>
      </c>
      <c r="HN180">
        <v>1.8697600000000001</v>
      </c>
      <c r="HO180">
        <v>1.87452</v>
      </c>
      <c r="HP180">
        <v>1.8711899999999999</v>
      </c>
      <c r="HQ180">
        <v>1.8666100000000001</v>
      </c>
      <c r="HR180">
        <v>1.87775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-2.77</v>
      </c>
      <c r="IG180">
        <v>0.60740000000000005</v>
      </c>
      <c r="IH180">
        <v>-1.4143203888967211</v>
      </c>
      <c r="II180">
        <v>1.7196870422270779E-5</v>
      </c>
      <c r="IJ180">
        <v>-2.1741833173098589E-6</v>
      </c>
      <c r="IK180">
        <v>9.0595066644434051E-10</v>
      </c>
      <c r="IL180">
        <v>-5.0132855213330413E-2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130.6</v>
      </c>
      <c r="IU180">
        <v>130.5</v>
      </c>
      <c r="IV180">
        <v>2.32422</v>
      </c>
      <c r="IW180">
        <v>2.52319</v>
      </c>
      <c r="IX180">
        <v>1.49902</v>
      </c>
      <c r="IY180">
        <v>2.3046899999999999</v>
      </c>
      <c r="IZ180">
        <v>1.69678</v>
      </c>
      <c r="JA180">
        <v>2.3815900000000001</v>
      </c>
      <c r="JB180">
        <v>39.767299999999999</v>
      </c>
      <c r="JC180">
        <v>14.368399999999999</v>
      </c>
      <c r="JD180">
        <v>18</v>
      </c>
      <c r="JE180">
        <v>728.61</v>
      </c>
      <c r="JF180">
        <v>305.92899999999997</v>
      </c>
      <c r="JG180">
        <v>29.9998</v>
      </c>
      <c r="JH180">
        <v>38.151899999999998</v>
      </c>
      <c r="JI180">
        <v>30.004100000000001</v>
      </c>
      <c r="JJ180">
        <v>37.475099999999998</v>
      </c>
      <c r="JK180">
        <v>37.480800000000002</v>
      </c>
      <c r="JL180">
        <v>46.571399999999997</v>
      </c>
      <c r="JM180">
        <v>19.278099999999998</v>
      </c>
      <c r="JN180">
        <v>100</v>
      </c>
      <c r="JO180">
        <v>30</v>
      </c>
      <c r="JP180">
        <v>1103.42</v>
      </c>
      <c r="JQ180">
        <v>32.357500000000002</v>
      </c>
      <c r="JR180">
        <v>97.705600000000004</v>
      </c>
      <c r="JS180">
        <v>97.647300000000001</v>
      </c>
    </row>
    <row r="181" spans="1:279" x14ac:dyDescent="0.2">
      <c r="A181">
        <v>166</v>
      </c>
      <c r="B181">
        <v>1658323927.5</v>
      </c>
      <c r="C181">
        <v>659</v>
      </c>
      <c r="D181" t="s">
        <v>752</v>
      </c>
      <c r="E181" t="s">
        <v>753</v>
      </c>
      <c r="F181">
        <v>4</v>
      </c>
      <c r="G181">
        <v>1658323925.1875</v>
      </c>
      <c r="H181">
        <f t="shared" si="100"/>
        <v>2.6640977508643102E-3</v>
      </c>
      <c r="I181">
        <f t="shared" si="101"/>
        <v>2.6640977508643102</v>
      </c>
      <c r="J181">
        <f t="shared" si="102"/>
        <v>20.676563198668209</v>
      </c>
      <c r="K181">
        <f t="shared" si="103"/>
        <v>1065.25</v>
      </c>
      <c r="L181">
        <f t="shared" si="104"/>
        <v>797.09277654482742</v>
      </c>
      <c r="M181">
        <f t="shared" si="105"/>
        <v>80.712869251255839</v>
      </c>
      <c r="N181">
        <f t="shared" si="106"/>
        <v>107.86621896461875</v>
      </c>
      <c r="O181">
        <f t="shared" si="107"/>
        <v>0.14152854059162814</v>
      </c>
      <c r="P181">
        <f t="shared" si="108"/>
        <v>2.7656461098325797</v>
      </c>
      <c r="Q181">
        <f t="shared" si="109"/>
        <v>0.13762459195009855</v>
      </c>
      <c r="R181">
        <f t="shared" si="110"/>
        <v>8.6357154588099727E-2</v>
      </c>
      <c r="S181">
        <f t="shared" si="111"/>
        <v>194.41841961251794</v>
      </c>
      <c r="T181">
        <f t="shared" si="112"/>
        <v>34.789863342456037</v>
      </c>
      <c r="U181">
        <f t="shared" si="113"/>
        <v>34.170312500000001</v>
      </c>
      <c r="V181">
        <f t="shared" si="114"/>
        <v>5.3939791545518343</v>
      </c>
      <c r="W181">
        <f t="shared" si="115"/>
        <v>64.74062403725371</v>
      </c>
      <c r="X181">
        <f t="shared" si="116"/>
        <v>3.5201131765668521</v>
      </c>
      <c r="Y181">
        <f t="shared" si="117"/>
        <v>5.4372555546286865</v>
      </c>
      <c r="Z181">
        <f t="shared" si="118"/>
        <v>1.8738659779849822</v>
      </c>
      <c r="AA181">
        <f t="shared" si="119"/>
        <v>-117.48671081311608</v>
      </c>
      <c r="AB181">
        <f t="shared" si="120"/>
        <v>21.397930894931104</v>
      </c>
      <c r="AC181">
        <f t="shared" si="121"/>
        <v>1.7936117769181636</v>
      </c>
      <c r="AD181">
        <f t="shared" si="122"/>
        <v>100.12325147125114</v>
      </c>
      <c r="AE181">
        <f t="shared" si="123"/>
        <v>30.370759219353548</v>
      </c>
      <c r="AF181">
        <f t="shared" si="124"/>
        <v>2.6526152831597507</v>
      </c>
      <c r="AG181">
        <f t="shared" si="125"/>
        <v>20.676563198668209</v>
      </c>
      <c r="AH181">
        <v>1133.0894682249079</v>
      </c>
      <c r="AI181">
        <v>1106.741818181818</v>
      </c>
      <c r="AJ181">
        <v>1.725385926099031</v>
      </c>
      <c r="AK181">
        <v>63.139762686809448</v>
      </c>
      <c r="AL181">
        <f t="shared" si="126"/>
        <v>2.6640977508643102</v>
      </c>
      <c r="AM181">
        <v>32.40071955362842</v>
      </c>
      <c r="AN181">
        <v>34.768353939393933</v>
      </c>
      <c r="AO181">
        <v>9.2639883917165181E-4</v>
      </c>
      <c r="AP181">
        <v>90.997480818109025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47080.125426573351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1009.4657997992321</v>
      </c>
      <c r="BI181">
        <f t="shared" si="133"/>
        <v>20.676563198668209</v>
      </c>
      <c r="BJ181" t="e">
        <f t="shared" si="134"/>
        <v>#DIV/0!</v>
      </c>
      <c r="BK181">
        <f t="shared" si="135"/>
        <v>2.0482678266842198E-2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1199.9525000000001</v>
      </c>
      <c r="CQ181">
        <f t="shared" si="147"/>
        <v>1009.4657997992321</v>
      </c>
      <c r="CR181">
        <f t="shared" si="148"/>
        <v>0.84125479950184023</v>
      </c>
      <c r="CS181">
        <f t="shared" si="149"/>
        <v>0.16202176303855187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1658323925.1875</v>
      </c>
      <c r="CZ181">
        <v>1065.25</v>
      </c>
      <c r="DA181">
        <v>1095.8812499999999</v>
      </c>
      <c r="DB181">
        <v>34.763437500000002</v>
      </c>
      <c r="DC181">
        <v>32.400887500000003</v>
      </c>
      <c r="DD181">
        <v>1068.02</v>
      </c>
      <c r="DE181">
        <v>34.155912499999999</v>
      </c>
      <c r="DF181">
        <v>650.24687500000005</v>
      </c>
      <c r="DG181">
        <v>101.15900000000001</v>
      </c>
      <c r="DH181">
        <v>0.100064975</v>
      </c>
      <c r="DI181">
        <v>34.313825000000001</v>
      </c>
      <c r="DJ181">
        <v>999.9</v>
      </c>
      <c r="DK181">
        <v>34.170312500000001</v>
      </c>
      <c r="DL181">
        <v>0</v>
      </c>
      <c r="DM181">
        <v>0</v>
      </c>
      <c r="DN181">
        <v>8989.4512500000019</v>
      </c>
      <c r="DO181">
        <v>0</v>
      </c>
      <c r="DP181">
        <v>21.44435</v>
      </c>
      <c r="DQ181">
        <v>-30.6305625</v>
      </c>
      <c r="DR181">
        <v>1103.615</v>
      </c>
      <c r="DS181">
        <v>1132.5762500000001</v>
      </c>
      <c r="DT181">
        <v>2.36253125</v>
      </c>
      <c r="DU181">
        <v>1095.8812499999999</v>
      </c>
      <c r="DV181">
        <v>32.400887500000003</v>
      </c>
      <c r="DW181">
        <v>3.5166362499999999</v>
      </c>
      <c r="DX181">
        <v>3.2776437500000002</v>
      </c>
      <c r="DY181">
        <v>26.700275000000001</v>
      </c>
      <c r="DZ181">
        <v>25.50995</v>
      </c>
      <c r="EA181">
        <v>1199.9525000000001</v>
      </c>
      <c r="EB181">
        <v>0.95799612499999998</v>
      </c>
      <c r="EC181">
        <v>4.2004187499999998E-2</v>
      </c>
      <c r="ED181">
        <v>0</v>
      </c>
      <c r="EE181">
        <v>738.64237500000002</v>
      </c>
      <c r="EF181">
        <v>5.0001600000000002</v>
      </c>
      <c r="EG181">
        <v>9598.7475000000013</v>
      </c>
      <c r="EH181">
        <v>9514.7887499999997</v>
      </c>
      <c r="EI181">
        <v>51.140500000000003</v>
      </c>
      <c r="EJ181">
        <v>53.523249999999997</v>
      </c>
      <c r="EK181">
        <v>52.155999999999999</v>
      </c>
      <c r="EL181">
        <v>53.015500000000003</v>
      </c>
      <c r="EM181">
        <v>52.734250000000003</v>
      </c>
      <c r="EN181">
        <v>1144.7625</v>
      </c>
      <c r="EO181">
        <v>50.19</v>
      </c>
      <c r="EP181">
        <v>0</v>
      </c>
      <c r="EQ181">
        <v>766438.79999995232</v>
      </c>
      <c r="ER181">
        <v>0</v>
      </c>
      <c r="ES181">
        <v>738.85636</v>
      </c>
      <c r="ET181">
        <v>-2.84976923411703</v>
      </c>
      <c r="EU181">
        <v>436.6823082589533</v>
      </c>
      <c r="EV181">
        <v>9562.4428000000007</v>
      </c>
      <c r="EW181">
        <v>15</v>
      </c>
      <c r="EX181">
        <v>1658316094</v>
      </c>
      <c r="EY181" t="s">
        <v>416</v>
      </c>
      <c r="EZ181">
        <v>1658316090.5</v>
      </c>
      <c r="FA181">
        <v>1658316094</v>
      </c>
      <c r="FB181">
        <v>11</v>
      </c>
      <c r="FC181">
        <v>-0.13300000000000001</v>
      </c>
      <c r="FD181">
        <v>0.107</v>
      </c>
      <c r="FE181">
        <v>-1.72</v>
      </c>
      <c r="FF181">
        <v>0.44</v>
      </c>
      <c r="FG181">
        <v>415</v>
      </c>
      <c r="FH181">
        <v>29</v>
      </c>
      <c r="FI181">
        <v>0.15</v>
      </c>
      <c r="FJ181">
        <v>0.28000000000000003</v>
      </c>
      <c r="FK181">
        <v>-30.559797560975611</v>
      </c>
      <c r="FL181">
        <v>-0.62773588850172535</v>
      </c>
      <c r="FM181">
        <v>9.7148421745850852E-2</v>
      </c>
      <c r="FN181">
        <v>0</v>
      </c>
      <c r="FO181">
        <v>738.94332352941171</v>
      </c>
      <c r="FP181">
        <v>-1.917051188362392</v>
      </c>
      <c r="FQ181">
        <v>0.28685728369883168</v>
      </c>
      <c r="FR181">
        <v>0</v>
      </c>
      <c r="FS181">
        <v>2.3377168292682931</v>
      </c>
      <c r="FT181">
        <v>0.22096578397212349</v>
      </c>
      <c r="FU181">
        <v>2.2433097873239959E-2</v>
      </c>
      <c r="FV181">
        <v>0</v>
      </c>
      <c r="FW181">
        <v>0</v>
      </c>
      <c r="FX181">
        <v>3</v>
      </c>
      <c r="FY181" t="s">
        <v>426</v>
      </c>
      <c r="FZ181">
        <v>3.3671199999999999</v>
      </c>
      <c r="GA181">
        <v>2.8936999999999999</v>
      </c>
      <c r="GB181">
        <v>0.18848100000000001</v>
      </c>
      <c r="GC181">
        <v>0.194161</v>
      </c>
      <c r="GD181">
        <v>0.14158999999999999</v>
      </c>
      <c r="GE181">
        <v>0.13808500000000001</v>
      </c>
      <c r="GF181">
        <v>27810.9</v>
      </c>
      <c r="GG181">
        <v>24025.8</v>
      </c>
      <c r="GH181">
        <v>30653.3</v>
      </c>
      <c r="GI181">
        <v>27813.1</v>
      </c>
      <c r="GJ181">
        <v>34683.599999999999</v>
      </c>
      <c r="GK181">
        <v>33831.800000000003</v>
      </c>
      <c r="GL181">
        <v>39967.1</v>
      </c>
      <c r="GM181">
        <v>38774.5</v>
      </c>
      <c r="GN181">
        <v>2.3222700000000001</v>
      </c>
      <c r="GO181">
        <v>1.58952</v>
      </c>
      <c r="GP181">
        <v>0</v>
      </c>
      <c r="GQ181">
        <v>7.1577699999999994E-2</v>
      </c>
      <c r="GR181">
        <v>999.9</v>
      </c>
      <c r="GS181">
        <v>33.011099999999999</v>
      </c>
      <c r="GT181">
        <v>66.7</v>
      </c>
      <c r="GU181">
        <v>34.799999999999997</v>
      </c>
      <c r="GV181">
        <v>36.8294</v>
      </c>
      <c r="GW181">
        <v>50.421900000000001</v>
      </c>
      <c r="GX181">
        <v>39.767600000000002</v>
      </c>
      <c r="GY181">
        <v>1</v>
      </c>
      <c r="GZ181">
        <v>0.89144599999999996</v>
      </c>
      <c r="HA181">
        <v>3.42971</v>
      </c>
      <c r="HB181">
        <v>20.1738</v>
      </c>
      <c r="HC181">
        <v>5.2144399999999997</v>
      </c>
      <c r="HD181">
        <v>11.98</v>
      </c>
      <c r="HE181">
        <v>4.9891500000000004</v>
      </c>
      <c r="HF181">
        <v>3.2926000000000002</v>
      </c>
      <c r="HG181">
        <v>8289.2000000000007</v>
      </c>
      <c r="HH181">
        <v>9999</v>
      </c>
      <c r="HI181">
        <v>9999</v>
      </c>
      <c r="HJ181">
        <v>969.9</v>
      </c>
      <c r="HK181">
        <v>4.9712199999999998</v>
      </c>
      <c r="HL181">
        <v>1.8739300000000001</v>
      </c>
      <c r="HM181">
        <v>1.87026</v>
      </c>
      <c r="HN181">
        <v>1.86978</v>
      </c>
      <c r="HO181">
        <v>1.87452</v>
      </c>
      <c r="HP181">
        <v>1.8711800000000001</v>
      </c>
      <c r="HQ181">
        <v>1.8666199999999999</v>
      </c>
      <c r="HR181">
        <v>1.87775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-2.78</v>
      </c>
      <c r="IG181">
        <v>0.60770000000000002</v>
      </c>
      <c r="IH181">
        <v>-1.4143203888967211</v>
      </c>
      <c r="II181">
        <v>1.7196870422270779E-5</v>
      </c>
      <c r="IJ181">
        <v>-2.1741833173098589E-6</v>
      </c>
      <c r="IK181">
        <v>9.0595066644434051E-10</v>
      </c>
      <c r="IL181">
        <v>-5.0132855213330413E-2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130.6</v>
      </c>
      <c r="IU181">
        <v>130.6</v>
      </c>
      <c r="IV181">
        <v>2.33643</v>
      </c>
      <c r="IW181">
        <v>2.5293000000000001</v>
      </c>
      <c r="IX181">
        <v>1.49902</v>
      </c>
      <c r="IY181">
        <v>2.3034699999999999</v>
      </c>
      <c r="IZ181">
        <v>1.69678</v>
      </c>
      <c r="JA181">
        <v>2.36084</v>
      </c>
      <c r="JB181">
        <v>39.767299999999999</v>
      </c>
      <c r="JC181">
        <v>14.350899999999999</v>
      </c>
      <c r="JD181">
        <v>18</v>
      </c>
      <c r="JE181">
        <v>728.62400000000002</v>
      </c>
      <c r="JF181">
        <v>306.00799999999998</v>
      </c>
      <c r="JG181">
        <v>29.9999</v>
      </c>
      <c r="JH181">
        <v>38.191200000000002</v>
      </c>
      <c r="JI181">
        <v>30.004000000000001</v>
      </c>
      <c r="JJ181">
        <v>37.508800000000001</v>
      </c>
      <c r="JK181">
        <v>37.514099999999999</v>
      </c>
      <c r="JL181">
        <v>46.802999999999997</v>
      </c>
      <c r="JM181">
        <v>19.278099999999998</v>
      </c>
      <c r="JN181">
        <v>100</v>
      </c>
      <c r="JO181">
        <v>30</v>
      </c>
      <c r="JP181">
        <v>1110.0999999999999</v>
      </c>
      <c r="JQ181">
        <v>32.357500000000002</v>
      </c>
      <c r="JR181">
        <v>97.699600000000004</v>
      </c>
      <c r="JS181">
        <v>97.6447</v>
      </c>
    </row>
    <row r="182" spans="1:279" x14ac:dyDescent="0.2">
      <c r="A182">
        <v>167</v>
      </c>
      <c r="B182">
        <v>1658323931.5</v>
      </c>
      <c r="C182">
        <v>663</v>
      </c>
      <c r="D182" t="s">
        <v>754</v>
      </c>
      <c r="E182" t="s">
        <v>755</v>
      </c>
      <c r="F182">
        <v>4</v>
      </c>
      <c r="G182">
        <v>1658323929.5</v>
      </c>
      <c r="H182">
        <f t="shared" si="100"/>
        <v>2.6663652189750277E-3</v>
      </c>
      <c r="I182">
        <f t="shared" si="101"/>
        <v>2.6663652189750278</v>
      </c>
      <c r="J182">
        <f t="shared" si="102"/>
        <v>20.701217255813383</v>
      </c>
      <c r="K182">
        <f t="shared" si="103"/>
        <v>1072.411428571429</v>
      </c>
      <c r="L182">
        <f t="shared" si="104"/>
        <v>804.20832627531388</v>
      </c>
      <c r="M182">
        <f t="shared" si="105"/>
        <v>81.435524871046894</v>
      </c>
      <c r="N182">
        <f t="shared" si="106"/>
        <v>108.59423449133259</v>
      </c>
      <c r="O182">
        <f t="shared" si="107"/>
        <v>0.14178205056083551</v>
      </c>
      <c r="P182">
        <f t="shared" si="108"/>
        <v>2.7723673734595757</v>
      </c>
      <c r="Q182">
        <f t="shared" si="109"/>
        <v>0.13787352823467663</v>
      </c>
      <c r="R182">
        <f t="shared" si="110"/>
        <v>8.6513145742728725E-2</v>
      </c>
      <c r="S182">
        <f t="shared" si="111"/>
        <v>194.4209846125232</v>
      </c>
      <c r="T182">
        <f t="shared" si="112"/>
        <v>34.79702581418789</v>
      </c>
      <c r="U182">
        <f t="shared" si="113"/>
        <v>34.168371428571433</v>
      </c>
      <c r="V182">
        <f t="shared" si="114"/>
        <v>5.3933958806195355</v>
      </c>
      <c r="W182">
        <f t="shared" si="115"/>
        <v>64.730173976937877</v>
      </c>
      <c r="X182">
        <f t="shared" si="116"/>
        <v>3.5212753329493971</v>
      </c>
      <c r="Y182">
        <f t="shared" si="117"/>
        <v>5.4399287327791832</v>
      </c>
      <c r="Z182">
        <f t="shared" si="118"/>
        <v>1.8721205476701384</v>
      </c>
      <c r="AA182">
        <f t="shared" si="119"/>
        <v>-117.58670615679873</v>
      </c>
      <c r="AB182">
        <f t="shared" si="120"/>
        <v>23.060139917856425</v>
      </c>
      <c r="AC182">
        <f t="shared" si="121"/>
        <v>1.9283197397250786</v>
      </c>
      <c r="AD182">
        <f t="shared" si="122"/>
        <v>101.82273811330597</v>
      </c>
      <c r="AE182">
        <f t="shared" si="123"/>
        <v>30.371669044610105</v>
      </c>
      <c r="AF182">
        <f t="shared" si="124"/>
        <v>2.6583938926516235</v>
      </c>
      <c r="AG182">
        <f t="shared" si="125"/>
        <v>20.701217255813383</v>
      </c>
      <c r="AH182">
        <v>1139.941513143368</v>
      </c>
      <c r="AI182">
        <v>1113.613333333333</v>
      </c>
      <c r="AJ182">
        <v>1.714088146242372</v>
      </c>
      <c r="AK182">
        <v>63.139762686809448</v>
      </c>
      <c r="AL182">
        <f t="shared" si="126"/>
        <v>2.6663652189750278</v>
      </c>
      <c r="AM182">
        <v>32.405193167085642</v>
      </c>
      <c r="AN182">
        <v>34.778027878787867</v>
      </c>
      <c r="AO182">
        <v>3.5302049991785489E-4</v>
      </c>
      <c r="AP182">
        <v>90.997480818109025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47262.95736801294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1009.4792997992353</v>
      </c>
      <c r="BI182">
        <f t="shared" si="133"/>
        <v>20.701217255813383</v>
      </c>
      <c r="BJ182" t="e">
        <f t="shared" si="134"/>
        <v>#DIV/0!</v>
      </c>
      <c r="BK182">
        <f t="shared" si="135"/>
        <v>2.0506826895737663E-2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1199.968571428572</v>
      </c>
      <c r="CQ182">
        <f t="shared" si="147"/>
        <v>1009.4792997992353</v>
      </c>
      <c r="CR182">
        <f t="shared" si="148"/>
        <v>0.84125478269605203</v>
      </c>
      <c r="CS182">
        <f t="shared" si="149"/>
        <v>0.16202173060338029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1658323929.5</v>
      </c>
      <c r="CZ182">
        <v>1072.411428571429</v>
      </c>
      <c r="DA182">
        <v>1103.0671428571429</v>
      </c>
      <c r="DB182">
        <v>34.773999999999987</v>
      </c>
      <c r="DC182">
        <v>32.406300000000002</v>
      </c>
      <c r="DD182">
        <v>1075.1928571428571</v>
      </c>
      <c r="DE182">
        <v>34.166171428571417</v>
      </c>
      <c r="DF182">
        <v>650.23885714285723</v>
      </c>
      <c r="DG182">
        <v>101.1618571428571</v>
      </c>
      <c r="DH182">
        <v>9.9870957142857167E-2</v>
      </c>
      <c r="DI182">
        <v>34.322657142857153</v>
      </c>
      <c r="DJ182">
        <v>999.89999999999986</v>
      </c>
      <c r="DK182">
        <v>34.168371428571433</v>
      </c>
      <c r="DL182">
        <v>0</v>
      </c>
      <c r="DM182">
        <v>0</v>
      </c>
      <c r="DN182">
        <v>9024.9114285714277</v>
      </c>
      <c r="DO182">
        <v>0</v>
      </c>
      <c r="DP182">
        <v>24.75917142857142</v>
      </c>
      <c r="DQ182">
        <v>-30.658257142857149</v>
      </c>
      <c r="DR182">
        <v>1111.045714285714</v>
      </c>
      <c r="DS182">
        <v>1140.01</v>
      </c>
      <c r="DT182">
        <v>2.3677071428571428</v>
      </c>
      <c r="DU182">
        <v>1103.0671428571429</v>
      </c>
      <c r="DV182">
        <v>32.406300000000002</v>
      </c>
      <c r="DW182">
        <v>3.5178057142857142</v>
      </c>
      <c r="DX182">
        <v>3.2782814285714288</v>
      </c>
      <c r="DY182">
        <v>26.705914285714289</v>
      </c>
      <c r="DZ182">
        <v>25.51322857142857</v>
      </c>
      <c r="EA182">
        <v>1199.968571428572</v>
      </c>
      <c r="EB182">
        <v>0.95799671428571431</v>
      </c>
      <c r="EC182">
        <v>4.2003614285714287E-2</v>
      </c>
      <c r="ED182">
        <v>0</v>
      </c>
      <c r="EE182">
        <v>738.40585714285714</v>
      </c>
      <c r="EF182">
        <v>5.0001600000000002</v>
      </c>
      <c r="EG182">
        <v>9600.8957142857125</v>
      </c>
      <c r="EH182">
        <v>9514.8942857142865</v>
      </c>
      <c r="EI182">
        <v>51.169285714285721</v>
      </c>
      <c r="EJ182">
        <v>53.561999999999998</v>
      </c>
      <c r="EK182">
        <v>52.133571428571443</v>
      </c>
      <c r="EL182">
        <v>53.03557142857143</v>
      </c>
      <c r="EM182">
        <v>52.776571428571437</v>
      </c>
      <c r="EN182">
        <v>1144.778571428571</v>
      </c>
      <c r="EO182">
        <v>50.19</v>
      </c>
      <c r="EP182">
        <v>0</v>
      </c>
      <c r="EQ182">
        <v>766443</v>
      </c>
      <c r="ER182">
        <v>0</v>
      </c>
      <c r="ES182">
        <v>738.67434615384616</v>
      </c>
      <c r="ET182">
        <v>-3.068547009259361</v>
      </c>
      <c r="EU182">
        <v>291.57264977963757</v>
      </c>
      <c r="EV182">
        <v>9581.4738461538473</v>
      </c>
      <c r="EW182">
        <v>15</v>
      </c>
      <c r="EX182">
        <v>1658316094</v>
      </c>
      <c r="EY182" t="s">
        <v>416</v>
      </c>
      <c r="EZ182">
        <v>1658316090.5</v>
      </c>
      <c r="FA182">
        <v>1658316094</v>
      </c>
      <c r="FB182">
        <v>11</v>
      </c>
      <c r="FC182">
        <v>-0.13300000000000001</v>
      </c>
      <c r="FD182">
        <v>0.107</v>
      </c>
      <c r="FE182">
        <v>-1.72</v>
      </c>
      <c r="FF182">
        <v>0.44</v>
      </c>
      <c r="FG182">
        <v>415</v>
      </c>
      <c r="FH182">
        <v>29</v>
      </c>
      <c r="FI182">
        <v>0.15</v>
      </c>
      <c r="FJ182">
        <v>0.28000000000000003</v>
      </c>
      <c r="FK182">
        <v>-30.5970756097561</v>
      </c>
      <c r="FL182">
        <v>-0.41986829268293352</v>
      </c>
      <c r="FM182">
        <v>8.1251040610185218E-2</v>
      </c>
      <c r="FN182">
        <v>1</v>
      </c>
      <c r="FO182">
        <v>738.83976470588232</v>
      </c>
      <c r="FP182">
        <v>-2.5207639439285621</v>
      </c>
      <c r="FQ182">
        <v>0.32686866033204892</v>
      </c>
      <c r="FR182">
        <v>0</v>
      </c>
      <c r="FS182">
        <v>2.3475851219512189</v>
      </c>
      <c r="FT182">
        <v>0.17204822299652281</v>
      </c>
      <c r="FU182">
        <v>1.7717880196108812E-2</v>
      </c>
      <c r="FV182">
        <v>0</v>
      </c>
      <c r="FW182">
        <v>1</v>
      </c>
      <c r="FX182">
        <v>3</v>
      </c>
      <c r="FY182" t="s">
        <v>423</v>
      </c>
      <c r="FZ182">
        <v>3.36694</v>
      </c>
      <c r="GA182">
        <v>2.89378</v>
      </c>
      <c r="GB182">
        <v>0.189223</v>
      </c>
      <c r="GC182">
        <v>0.19489699999999999</v>
      </c>
      <c r="GD182">
        <v>0.14161000000000001</v>
      </c>
      <c r="GE182">
        <v>0.138096</v>
      </c>
      <c r="GF182">
        <v>27782.7</v>
      </c>
      <c r="GG182">
        <v>24001.8</v>
      </c>
      <c r="GH182">
        <v>30650.7</v>
      </c>
      <c r="GI182">
        <v>27811.1</v>
      </c>
      <c r="GJ182">
        <v>34679.9</v>
      </c>
      <c r="GK182">
        <v>33829</v>
      </c>
      <c r="GL182">
        <v>39963.599999999999</v>
      </c>
      <c r="GM182">
        <v>38771.800000000003</v>
      </c>
      <c r="GN182">
        <v>2.3218800000000002</v>
      </c>
      <c r="GO182">
        <v>1.5888800000000001</v>
      </c>
      <c r="GP182">
        <v>0</v>
      </c>
      <c r="GQ182">
        <v>7.1518100000000001E-2</v>
      </c>
      <c r="GR182">
        <v>999.9</v>
      </c>
      <c r="GS182">
        <v>33.017699999999998</v>
      </c>
      <c r="GT182">
        <v>66.7</v>
      </c>
      <c r="GU182">
        <v>34.799999999999997</v>
      </c>
      <c r="GV182">
        <v>36.831600000000002</v>
      </c>
      <c r="GW182">
        <v>50.331899999999997</v>
      </c>
      <c r="GX182">
        <v>39.723599999999998</v>
      </c>
      <c r="GY182">
        <v>1</v>
      </c>
      <c r="GZ182">
        <v>0.89454</v>
      </c>
      <c r="HA182">
        <v>3.4351600000000002</v>
      </c>
      <c r="HB182">
        <v>20.173500000000001</v>
      </c>
      <c r="HC182">
        <v>5.2140000000000004</v>
      </c>
      <c r="HD182">
        <v>11.98</v>
      </c>
      <c r="HE182">
        <v>4.9894499999999997</v>
      </c>
      <c r="HF182">
        <v>3.2926199999999999</v>
      </c>
      <c r="HG182">
        <v>8289.2000000000007</v>
      </c>
      <c r="HH182">
        <v>9999</v>
      </c>
      <c r="HI182">
        <v>9999</v>
      </c>
      <c r="HJ182">
        <v>969.9</v>
      </c>
      <c r="HK182">
        <v>4.9712399999999999</v>
      </c>
      <c r="HL182">
        <v>1.8739300000000001</v>
      </c>
      <c r="HM182">
        <v>1.87026</v>
      </c>
      <c r="HN182">
        <v>1.86978</v>
      </c>
      <c r="HO182">
        <v>1.87452</v>
      </c>
      <c r="HP182">
        <v>1.8711800000000001</v>
      </c>
      <c r="HQ182">
        <v>1.86663</v>
      </c>
      <c r="HR182">
        <v>1.87775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-2.79</v>
      </c>
      <c r="IG182">
        <v>0.60799999999999998</v>
      </c>
      <c r="IH182">
        <v>-1.4143203888967211</v>
      </c>
      <c r="II182">
        <v>1.7196870422270779E-5</v>
      </c>
      <c r="IJ182">
        <v>-2.1741833173098589E-6</v>
      </c>
      <c r="IK182">
        <v>9.0595066644434051E-10</v>
      </c>
      <c r="IL182">
        <v>-5.0132855213330413E-2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130.69999999999999</v>
      </c>
      <c r="IU182">
        <v>130.6</v>
      </c>
      <c r="IV182">
        <v>2.34741</v>
      </c>
      <c r="IW182">
        <v>2.5280800000000001</v>
      </c>
      <c r="IX182">
        <v>1.49902</v>
      </c>
      <c r="IY182">
        <v>2.3022499999999999</v>
      </c>
      <c r="IZ182">
        <v>1.69678</v>
      </c>
      <c r="JA182">
        <v>2.3791500000000001</v>
      </c>
      <c r="JB182">
        <v>39.792499999999997</v>
      </c>
      <c r="JC182">
        <v>14.3597</v>
      </c>
      <c r="JD182">
        <v>18</v>
      </c>
      <c r="JE182">
        <v>728.66200000000003</v>
      </c>
      <c r="JF182">
        <v>305.83199999999999</v>
      </c>
      <c r="JG182">
        <v>30.000900000000001</v>
      </c>
      <c r="JH182">
        <v>38.229599999999998</v>
      </c>
      <c r="JI182">
        <v>30.003900000000002</v>
      </c>
      <c r="JJ182">
        <v>37.542700000000004</v>
      </c>
      <c r="JK182">
        <v>37.548200000000001</v>
      </c>
      <c r="JL182">
        <v>47.0381</v>
      </c>
      <c r="JM182">
        <v>19.278099999999998</v>
      </c>
      <c r="JN182">
        <v>100</v>
      </c>
      <c r="JO182">
        <v>30</v>
      </c>
      <c r="JP182">
        <v>1116.78</v>
      </c>
      <c r="JQ182">
        <v>32.357500000000002</v>
      </c>
      <c r="JR182">
        <v>97.691199999999995</v>
      </c>
      <c r="JS182">
        <v>97.637799999999999</v>
      </c>
    </row>
    <row r="183" spans="1:279" x14ac:dyDescent="0.2">
      <c r="A183">
        <v>168</v>
      </c>
      <c r="B183">
        <v>1658323935.5</v>
      </c>
      <c r="C183">
        <v>667</v>
      </c>
      <c r="D183" t="s">
        <v>756</v>
      </c>
      <c r="E183" t="s">
        <v>757</v>
      </c>
      <c r="F183">
        <v>4</v>
      </c>
      <c r="G183">
        <v>1658323933.1875</v>
      </c>
      <c r="H183">
        <f t="shared" si="100"/>
        <v>2.6643251797675818E-3</v>
      </c>
      <c r="I183">
        <f t="shared" si="101"/>
        <v>2.664325179767582</v>
      </c>
      <c r="J183">
        <f t="shared" si="102"/>
        <v>20.645866496589324</v>
      </c>
      <c r="K183">
        <f t="shared" si="103"/>
        <v>1078.5174999999999</v>
      </c>
      <c r="L183">
        <f t="shared" si="104"/>
        <v>810.07537881811072</v>
      </c>
      <c r="M183">
        <f t="shared" si="105"/>
        <v>82.031399241258839</v>
      </c>
      <c r="N183">
        <f t="shared" si="106"/>
        <v>109.2148977052781</v>
      </c>
      <c r="O183">
        <f t="shared" si="107"/>
        <v>0.14139843252636636</v>
      </c>
      <c r="P183">
        <f t="shared" si="108"/>
        <v>2.7691268339894441</v>
      </c>
      <c r="Q183">
        <f t="shared" si="109"/>
        <v>0.13750630511812895</v>
      </c>
      <c r="R183">
        <f t="shared" si="110"/>
        <v>8.628220927213559E-2</v>
      </c>
      <c r="S183">
        <f t="shared" si="111"/>
        <v>194.43300073751803</v>
      </c>
      <c r="T183">
        <f t="shared" si="112"/>
        <v>34.805745969246239</v>
      </c>
      <c r="U183">
        <f t="shared" si="113"/>
        <v>34.182825000000001</v>
      </c>
      <c r="V183">
        <f t="shared" si="114"/>
        <v>5.397740361080686</v>
      </c>
      <c r="W183">
        <f t="shared" si="115"/>
        <v>64.717362599252738</v>
      </c>
      <c r="X183">
        <f t="shared" si="116"/>
        <v>3.5220638076303277</v>
      </c>
      <c r="Y183">
        <f t="shared" si="117"/>
        <v>5.4422239506883043</v>
      </c>
      <c r="Z183">
        <f t="shared" si="118"/>
        <v>1.8756765534503583</v>
      </c>
      <c r="AA183">
        <f t="shared" si="119"/>
        <v>-117.49674042775035</v>
      </c>
      <c r="AB183">
        <f t="shared" si="120"/>
        <v>22.007089164406988</v>
      </c>
      <c r="AC183">
        <f t="shared" si="121"/>
        <v>1.8426139621428528</v>
      </c>
      <c r="AD183">
        <f t="shared" si="122"/>
        <v>100.78596343631752</v>
      </c>
      <c r="AE183">
        <f t="shared" si="123"/>
        <v>30.457507000272994</v>
      </c>
      <c r="AF183">
        <f t="shared" si="124"/>
        <v>2.6602221309555052</v>
      </c>
      <c r="AG183">
        <f t="shared" si="125"/>
        <v>20.645866496589324</v>
      </c>
      <c r="AH183">
        <v>1146.9217132100689</v>
      </c>
      <c r="AI183">
        <v>1120.5380606060601</v>
      </c>
      <c r="AJ183">
        <v>1.74234455610466</v>
      </c>
      <c r="AK183">
        <v>63.139762686809448</v>
      </c>
      <c r="AL183">
        <f t="shared" si="126"/>
        <v>2.664325179767582</v>
      </c>
      <c r="AM183">
        <v>32.410760380080667</v>
      </c>
      <c r="AN183">
        <v>34.782476969696951</v>
      </c>
      <c r="AO183">
        <v>2.1834337161360709E-4</v>
      </c>
      <c r="AP183">
        <v>90.997480818109025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47172.987233234569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1009.5415122992322</v>
      </c>
      <c r="BI183">
        <f t="shared" si="133"/>
        <v>20.645866496589324</v>
      </c>
      <c r="BJ183" t="e">
        <f t="shared" si="134"/>
        <v>#DIV/0!</v>
      </c>
      <c r="BK183">
        <f t="shared" si="135"/>
        <v>2.0450735551793543E-2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1200.0425</v>
      </c>
      <c r="CQ183">
        <f t="shared" si="147"/>
        <v>1009.5415122992322</v>
      </c>
      <c r="CR183">
        <f t="shared" si="148"/>
        <v>0.8412547991418905</v>
      </c>
      <c r="CS183">
        <f t="shared" si="149"/>
        <v>0.16202176234384869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1658323933.1875</v>
      </c>
      <c r="CZ183">
        <v>1078.5174999999999</v>
      </c>
      <c r="DA183">
        <v>1109.26875</v>
      </c>
      <c r="DB183">
        <v>34.781037499999996</v>
      </c>
      <c r="DC183">
        <v>32.411762500000002</v>
      </c>
      <c r="DD183">
        <v>1081.3074999999999</v>
      </c>
      <c r="DE183">
        <v>34.172937500000003</v>
      </c>
      <c r="DF183">
        <v>650.24875000000009</v>
      </c>
      <c r="DG183">
        <v>101.163875</v>
      </c>
      <c r="DH183">
        <v>0.10003375</v>
      </c>
      <c r="DI183">
        <v>34.330237500000003</v>
      </c>
      <c r="DJ183">
        <v>999.9</v>
      </c>
      <c r="DK183">
        <v>34.182825000000001</v>
      </c>
      <c r="DL183">
        <v>0</v>
      </c>
      <c r="DM183">
        <v>0</v>
      </c>
      <c r="DN183">
        <v>9007.5024999999987</v>
      </c>
      <c r="DO183">
        <v>0</v>
      </c>
      <c r="DP183">
        <v>24.192374999999998</v>
      </c>
      <c r="DQ183">
        <v>-30.752262500000001</v>
      </c>
      <c r="DR183">
        <v>1117.3800000000001</v>
      </c>
      <c r="DS183">
        <v>1146.42625</v>
      </c>
      <c r="DT183">
        <v>2.36926375</v>
      </c>
      <c r="DU183">
        <v>1109.26875</v>
      </c>
      <c r="DV183">
        <v>32.411762500000002</v>
      </c>
      <c r="DW183">
        <v>3.5185925</v>
      </c>
      <c r="DX183">
        <v>3.2789074999999999</v>
      </c>
      <c r="DY183">
        <v>26.709712499999998</v>
      </c>
      <c r="DZ183">
        <v>25.516437499999999</v>
      </c>
      <c r="EA183">
        <v>1200.0425</v>
      </c>
      <c r="EB183">
        <v>0.95799612499999998</v>
      </c>
      <c r="EC183">
        <v>4.2004187499999998E-2</v>
      </c>
      <c r="ED183">
        <v>0</v>
      </c>
      <c r="EE183">
        <v>738.40425000000005</v>
      </c>
      <c r="EF183">
        <v>5.0001600000000002</v>
      </c>
      <c r="EG183">
        <v>9644.5550000000003</v>
      </c>
      <c r="EH183">
        <v>9515.51</v>
      </c>
      <c r="EI183">
        <v>51.210875000000001</v>
      </c>
      <c r="EJ183">
        <v>53.585625</v>
      </c>
      <c r="EK183">
        <v>52.226374999999997</v>
      </c>
      <c r="EL183">
        <v>53.109250000000003</v>
      </c>
      <c r="EM183">
        <v>52.804374999999993</v>
      </c>
      <c r="EN183">
        <v>1144.8487500000001</v>
      </c>
      <c r="EO183">
        <v>50.193749999999987</v>
      </c>
      <c r="EP183">
        <v>0</v>
      </c>
      <c r="EQ183">
        <v>766446.60000014305</v>
      </c>
      <c r="ER183">
        <v>0</v>
      </c>
      <c r="ES183">
        <v>738.55700000000002</v>
      </c>
      <c r="ET183">
        <v>-1.897846149160664</v>
      </c>
      <c r="EU183">
        <v>443.90222228485129</v>
      </c>
      <c r="EV183">
        <v>9607.5523076923091</v>
      </c>
      <c r="EW183">
        <v>15</v>
      </c>
      <c r="EX183">
        <v>1658316094</v>
      </c>
      <c r="EY183" t="s">
        <v>416</v>
      </c>
      <c r="EZ183">
        <v>1658316090.5</v>
      </c>
      <c r="FA183">
        <v>1658316094</v>
      </c>
      <c r="FB183">
        <v>11</v>
      </c>
      <c r="FC183">
        <v>-0.13300000000000001</v>
      </c>
      <c r="FD183">
        <v>0.107</v>
      </c>
      <c r="FE183">
        <v>-1.72</v>
      </c>
      <c r="FF183">
        <v>0.44</v>
      </c>
      <c r="FG183">
        <v>415</v>
      </c>
      <c r="FH183">
        <v>29</v>
      </c>
      <c r="FI183">
        <v>0.15</v>
      </c>
      <c r="FJ183">
        <v>0.28000000000000003</v>
      </c>
      <c r="FK183">
        <v>-30.643207499999999</v>
      </c>
      <c r="FL183">
        <v>-0.57131144465276762</v>
      </c>
      <c r="FM183">
        <v>9.2126484757370342E-2</v>
      </c>
      <c r="FN183">
        <v>0</v>
      </c>
      <c r="FO183">
        <v>738.67632352941189</v>
      </c>
      <c r="FP183">
        <v>-2.4370817404773208</v>
      </c>
      <c r="FQ183">
        <v>0.30483203866934178</v>
      </c>
      <c r="FR183">
        <v>0</v>
      </c>
      <c r="FS183">
        <v>2.3591139999999999</v>
      </c>
      <c r="FT183">
        <v>9.8906791744835659E-2</v>
      </c>
      <c r="FU183">
        <v>1.000568958143315E-2</v>
      </c>
      <c r="FV183">
        <v>1</v>
      </c>
      <c r="FW183">
        <v>1</v>
      </c>
      <c r="FX183">
        <v>3</v>
      </c>
      <c r="FY183" t="s">
        <v>423</v>
      </c>
      <c r="FZ183">
        <v>3.3669899999999999</v>
      </c>
      <c r="GA183">
        <v>2.89385</v>
      </c>
      <c r="GB183">
        <v>0.189967</v>
      </c>
      <c r="GC183">
        <v>0.19564400000000001</v>
      </c>
      <c r="GD183">
        <v>0.14161699999999999</v>
      </c>
      <c r="GE183">
        <v>0.13810600000000001</v>
      </c>
      <c r="GF183">
        <v>27755.200000000001</v>
      </c>
      <c r="GG183">
        <v>23977.4</v>
      </c>
      <c r="GH183">
        <v>30648.799999999999</v>
      </c>
      <c r="GI183">
        <v>27809.1</v>
      </c>
      <c r="GJ183">
        <v>34677.800000000003</v>
      </c>
      <c r="GK183">
        <v>33826.199999999997</v>
      </c>
      <c r="GL183">
        <v>39961.300000000003</v>
      </c>
      <c r="GM183">
        <v>38769</v>
      </c>
      <c r="GN183">
        <v>2.32145</v>
      </c>
      <c r="GO183">
        <v>1.5885</v>
      </c>
      <c r="GP183">
        <v>0</v>
      </c>
      <c r="GQ183">
        <v>7.2166300000000003E-2</v>
      </c>
      <c r="GR183">
        <v>999.9</v>
      </c>
      <c r="GS183">
        <v>33.025500000000001</v>
      </c>
      <c r="GT183">
        <v>66.7</v>
      </c>
      <c r="GU183">
        <v>34.799999999999997</v>
      </c>
      <c r="GV183">
        <v>36.8307</v>
      </c>
      <c r="GW183">
        <v>50.7819</v>
      </c>
      <c r="GX183">
        <v>39.695500000000003</v>
      </c>
      <c r="GY183">
        <v>1</v>
      </c>
      <c r="GZ183">
        <v>0.89787099999999997</v>
      </c>
      <c r="HA183">
        <v>3.44048</v>
      </c>
      <c r="HB183">
        <v>20.173500000000001</v>
      </c>
      <c r="HC183">
        <v>5.2144399999999997</v>
      </c>
      <c r="HD183">
        <v>11.98</v>
      </c>
      <c r="HE183">
        <v>4.9897999999999998</v>
      </c>
      <c r="HF183">
        <v>3.2925800000000001</v>
      </c>
      <c r="HG183">
        <v>8289.2000000000007</v>
      </c>
      <c r="HH183">
        <v>9999</v>
      </c>
      <c r="HI183">
        <v>9999</v>
      </c>
      <c r="HJ183">
        <v>969.9</v>
      </c>
      <c r="HK183">
        <v>4.9712399999999999</v>
      </c>
      <c r="HL183">
        <v>1.8739300000000001</v>
      </c>
      <c r="HM183">
        <v>1.87026</v>
      </c>
      <c r="HN183">
        <v>1.8697699999999999</v>
      </c>
      <c r="HO183">
        <v>1.8745099999999999</v>
      </c>
      <c r="HP183">
        <v>1.87117</v>
      </c>
      <c r="HQ183">
        <v>1.8666199999999999</v>
      </c>
      <c r="HR183">
        <v>1.87774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-2.8</v>
      </c>
      <c r="IG183">
        <v>0.60819999999999996</v>
      </c>
      <c r="IH183">
        <v>-1.4143203888967211</v>
      </c>
      <c r="II183">
        <v>1.7196870422270779E-5</v>
      </c>
      <c r="IJ183">
        <v>-2.1741833173098589E-6</v>
      </c>
      <c r="IK183">
        <v>9.0595066644434051E-10</v>
      </c>
      <c r="IL183">
        <v>-5.0132855213330413E-2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130.80000000000001</v>
      </c>
      <c r="IU183">
        <v>130.69999999999999</v>
      </c>
      <c r="IV183">
        <v>2.3596200000000001</v>
      </c>
      <c r="IW183">
        <v>2.52441</v>
      </c>
      <c r="IX183">
        <v>1.49902</v>
      </c>
      <c r="IY183">
        <v>2.3022499999999999</v>
      </c>
      <c r="IZ183">
        <v>1.69678</v>
      </c>
      <c r="JA183">
        <v>2.36938</v>
      </c>
      <c r="JB183">
        <v>39.792499999999997</v>
      </c>
      <c r="JC183">
        <v>14.368399999999999</v>
      </c>
      <c r="JD183">
        <v>18</v>
      </c>
      <c r="JE183">
        <v>728.68200000000002</v>
      </c>
      <c r="JF183">
        <v>305.79300000000001</v>
      </c>
      <c r="JG183">
        <v>30.001200000000001</v>
      </c>
      <c r="JH183">
        <v>38.268999999999998</v>
      </c>
      <c r="JI183">
        <v>30.003900000000002</v>
      </c>
      <c r="JJ183">
        <v>37.577199999999998</v>
      </c>
      <c r="JK183">
        <v>37.581000000000003</v>
      </c>
      <c r="JL183">
        <v>47.270899999999997</v>
      </c>
      <c r="JM183">
        <v>19.278099999999998</v>
      </c>
      <c r="JN183">
        <v>100</v>
      </c>
      <c r="JO183">
        <v>30</v>
      </c>
      <c r="JP183">
        <v>1123.46</v>
      </c>
      <c r="JQ183">
        <v>32.357500000000002</v>
      </c>
      <c r="JR183">
        <v>97.685400000000001</v>
      </c>
      <c r="JS183">
        <v>97.630700000000004</v>
      </c>
    </row>
    <row r="184" spans="1:279" x14ac:dyDescent="0.2">
      <c r="A184">
        <v>169</v>
      </c>
      <c r="B184">
        <v>1658323939.5</v>
      </c>
      <c r="C184">
        <v>671</v>
      </c>
      <c r="D184" t="s">
        <v>758</v>
      </c>
      <c r="E184" t="s">
        <v>759</v>
      </c>
      <c r="F184">
        <v>4</v>
      </c>
      <c r="G184">
        <v>1658323937.5</v>
      </c>
      <c r="H184">
        <f t="shared" si="100"/>
        <v>2.668619854768448E-3</v>
      </c>
      <c r="I184">
        <f t="shared" si="101"/>
        <v>2.6686198547684481</v>
      </c>
      <c r="J184">
        <f t="shared" si="102"/>
        <v>20.806541778970963</v>
      </c>
      <c r="K184">
        <f t="shared" si="103"/>
        <v>1085.747142857143</v>
      </c>
      <c r="L184">
        <f t="shared" si="104"/>
        <v>814.98190502039631</v>
      </c>
      <c r="M184">
        <f t="shared" si="105"/>
        <v>82.528231601831834</v>
      </c>
      <c r="N184">
        <f t="shared" si="106"/>
        <v>109.94697074225101</v>
      </c>
      <c r="O184">
        <f t="shared" si="107"/>
        <v>0.1412793038446577</v>
      </c>
      <c r="P184">
        <f t="shared" si="108"/>
        <v>2.7676131384958724</v>
      </c>
      <c r="Q184">
        <f t="shared" si="109"/>
        <v>0.13739157268001251</v>
      </c>
      <c r="R184">
        <f t="shared" si="110"/>
        <v>8.6210119154570442E-2</v>
      </c>
      <c r="S184">
        <f t="shared" si="111"/>
        <v>194.42942061254007</v>
      </c>
      <c r="T184">
        <f t="shared" si="112"/>
        <v>34.821320632074297</v>
      </c>
      <c r="U184">
        <f t="shared" si="113"/>
        <v>34.200742857142863</v>
      </c>
      <c r="V184">
        <f t="shared" si="114"/>
        <v>5.4031303668614292</v>
      </c>
      <c r="W184">
        <f t="shared" si="115"/>
        <v>64.673617958865506</v>
      </c>
      <c r="X184">
        <f t="shared" si="116"/>
        <v>3.5229227220566934</v>
      </c>
      <c r="Y184">
        <f t="shared" si="117"/>
        <v>5.4472330963413631</v>
      </c>
      <c r="Z184">
        <f t="shared" si="118"/>
        <v>1.8802076448047358</v>
      </c>
      <c r="AA184">
        <f t="shared" si="119"/>
        <v>-117.68613559528856</v>
      </c>
      <c r="AB184">
        <f t="shared" si="120"/>
        <v>21.788566763425422</v>
      </c>
      <c r="AC184">
        <f t="shared" si="121"/>
        <v>1.8256222682163368</v>
      </c>
      <c r="AD184">
        <f t="shared" si="122"/>
        <v>100.35747404889327</v>
      </c>
      <c r="AE184">
        <f t="shared" si="123"/>
        <v>30.563898627172033</v>
      </c>
      <c r="AF184">
        <f t="shared" si="124"/>
        <v>2.661778640443492</v>
      </c>
      <c r="AG184">
        <f t="shared" si="125"/>
        <v>20.806541778970963</v>
      </c>
      <c r="AH184">
        <v>1153.9804131971121</v>
      </c>
      <c r="AI184">
        <v>1127.4812121212119</v>
      </c>
      <c r="AJ184">
        <v>1.732629311104992</v>
      </c>
      <c r="AK184">
        <v>63.139762686809448</v>
      </c>
      <c r="AL184">
        <f t="shared" si="126"/>
        <v>2.6686198547684481</v>
      </c>
      <c r="AM184">
        <v>32.417989481287471</v>
      </c>
      <c r="AN184">
        <v>34.793198181818177</v>
      </c>
      <c r="AO184">
        <v>2.7155121054779218E-4</v>
      </c>
      <c r="AP184">
        <v>90.997480818109025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47128.981575405851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1009.5236997992432</v>
      </c>
      <c r="BI184">
        <f t="shared" si="133"/>
        <v>20.806541778970963</v>
      </c>
      <c r="BJ184" t="e">
        <f t="shared" si="134"/>
        <v>#DIV/0!</v>
      </c>
      <c r="BK184">
        <f t="shared" si="135"/>
        <v>2.0610255889097612E-2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1200.021428571428</v>
      </c>
      <c r="CQ184">
        <f t="shared" si="147"/>
        <v>1009.5236997992432</v>
      </c>
      <c r="CR184">
        <f t="shared" si="148"/>
        <v>0.84125472742685614</v>
      </c>
      <c r="CS184">
        <f t="shared" si="149"/>
        <v>0.16202162393383227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1658323937.5</v>
      </c>
      <c r="CZ184">
        <v>1085.747142857143</v>
      </c>
      <c r="DA184">
        <v>1116.6157142857139</v>
      </c>
      <c r="DB184">
        <v>34.789528571428583</v>
      </c>
      <c r="DC184">
        <v>32.418900000000001</v>
      </c>
      <c r="DD184">
        <v>1088.552857142857</v>
      </c>
      <c r="DE184">
        <v>34.18121428571429</v>
      </c>
      <c r="DF184">
        <v>650.25200000000007</v>
      </c>
      <c r="DG184">
        <v>101.1638571428572</v>
      </c>
      <c r="DH184">
        <v>0.1000250285714286</v>
      </c>
      <c r="DI184">
        <v>34.346771428571422</v>
      </c>
      <c r="DJ184">
        <v>999.89999999999986</v>
      </c>
      <c r="DK184">
        <v>34.200742857142863</v>
      </c>
      <c r="DL184">
        <v>0</v>
      </c>
      <c r="DM184">
        <v>0</v>
      </c>
      <c r="DN184">
        <v>8999.4628571428584</v>
      </c>
      <c r="DO184">
        <v>0</v>
      </c>
      <c r="DP184">
        <v>28.205357142857139</v>
      </c>
      <c r="DQ184">
        <v>-30.867999999999999</v>
      </c>
      <c r="DR184">
        <v>1124.8828571428569</v>
      </c>
      <c r="DS184">
        <v>1154.027142857143</v>
      </c>
      <c r="DT184">
        <v>2.3706371428571429</v>
      </c>
      <c r="DU184">
        <v>1116.6157142857139</v>
      </c>
      <c r="DV184">
        <v>32.418900000000001</v>
      </c>
      <c r="DW184">
        <v>3.5194399999999999</v>
      </c>
      <c r="DX184">
        <v>3.279617142857143</v>
      </c>
      <c r="DY184">
        <v>26.713814285714282</v>
      </c>
      <c r="DZ184">
        <v>25.520099999999999</v>
      </c>
      <c r="EA184">
        <v>1200.021428571428</v>
      </c>
      <c r="EB184">
        <v>0.95799985714285718</v>
      </c>
      <c r="EC184">
        <v>4.2000557142857151E-2</v>
      </c>
      <c r="ED184">
        <v>0</v>
      </c>
      <c r="EE184">
        <v>738.12985714285708</v>
      </c>
      <c r="EF184">
        <v>5.0001600000000002</v>
      </c>
      <c r="EG184">
        <v>9699.0257142857154</v>
      </c>
      <c r="EH184">
        <v>9515.34</v>
      </c>
      <c r="EI184">
        <v>51.276571428571437</v>
      </c>
      <c r="EJ184">
        <v>53.633857142857153</v>
      </c>
      <c r="EK184">
        <v>52.169428571428583</v>
      </c>
      <c r="EL184">
        <v>53.107000000000014</v>
      </c>
      <c r="EM184">
        <v>52.803285714285721</v>
      </c>
      <c r="EN184">
        <v>1144.831428571428</v>
      </c>
      <c r="EO184">
        <v>50.19</v>
      </c>
      <c r="EP184">
        <v>0</v>
      </c>
      <c r="EQ184">
        <v>766450.79999995232</v>
      </c>
      <c r="ER184">
        <v>0</v>
      </c>
      <c r="ES184">
        <v>738.40508</v>
      </c>
      <c r="ET184">
        <v>-1.584692311736855</v>
      </c>
      <c r="EU184">
        <v>497.7630777908052</v>
      </c>
      <c r="EV184">
        <v>9646.4660000000003</v>
      </c>
      <c r="EW184">
        <v>15</v>
      </c>
      <c r="EX184">
        <v>1658316094</v>
      </c>
      <c r="EY184" t="s">
        <v>416</v>
      </c>
      <c r="EZ184">
        <v>1658316090.5</v>
      </c>
      <c r="FA184">
        <v>1658316094</v>
      </c>
      <c r="FB184">
        <v>11</v>
      </c>
      <c r="FC184">
        <v>-0.13300000000000001</v>
      </c>
      <c r="FD184">
        <v>0.107</v>
      </c>
      <c r="FE184">
        <v>-1.72</v>
      </c>
      <c r="FF184">
        <v>0.44</v>
      </c>
      <c r="FG184">
        <v>415</v>
      </c>
      <c r="FH184">
        <v>29</v>
      </c>
      <c r="FI184">
        <v>0.15</v>
      </c>
      <c r="FJ184">
        <v>0.28000000000000003</v>
      </c>
      <c r="FK184">
        <v>-30.691637499999999</v>
      </c>
      <c r="FL184">
        <v>-0.91019549718575021</v>
      </c>
      <c r="FM184">
        <v>0.11553347715597399</v>
      </c>
      <c r="FN184">
        <v>0</v>
      </c>
      <c r="FO184">
        <v>738.51835294117632</v>
      </c>
      <c r="FP184">
        <v>-2.525133684694818</v>
      </c>
      <c r="FQ184">
        <v>0.32111221076612928</v>
      </c>
      <c r="FR184">
        <v>0</v>
      </c>
      <c r="FS184">
        <v>2.3646342499999999</v>
      </c>
      <c r="FT184">
        <v>5.678803001875251E-2</v>
      </c>
      <c r="FU184">
        <v>5.9302491041692447E-3</v>
      </c>
      <c r="FV184">
        <v>1</v>
      </c>
      <c r="FW184">
        <v>1</v>
      </c>
      <c r="FX184">
        <v>3</v>
      </c>
      <c r="FY184" t="s">
        <v>423</v>
      </c>
      <c r="FZ184">
        <v>3.36693</v>
      </c>
      <c r="GA184">
        <v>2.8936799999999998</v>
      </c>
      <c r="GB184">
        <v>0.19070599999999999</v>
      </c>
      <c r="GC184">
        <v>0.19638700000000001</v>
      </c>
      <c r="GD184">
        <v>0.141628</v>
      </c>
      <c r="GE184">
        <v>0.13811200000000001</v>
      </c>
      <c r="GF184">
        <v>27727.1</v>
      </c>
      <c r="GG184">
        <v>23953.5</v>
      </c>
      <c r="GH184">
        <v>30646.1</v>
      </c>
      <c r="GI184">
        <v>27807.5</v>
      </c>
      <c r="GJ184">
        <v>34674.400000000001</v>
      </c>
      <c r="GK184">
        <v>33824.300000000003</v>
      </c>
      <c r="GL184">
        <v>39957.9</v>
      </c>
      <c r="GM184">
        <v>38767.1</v>
      </c>
      <c r="GN184">
        <v>2.3211300000000001</v>
      </c>
      <c r="GO184">
        <v>1.58802</v>
      </c>
      <c r="GP184">
        <v>0</v>
      </c>
      <c r="GQ184">
        <v>7.2464299999999995E-2</v>
      </c>
      <c r="GR184">
        <v>999.9</v>
      </c>
      <c r="GS184">
        <v>33.034399999999998</v>
      </c>
      <c r="GT184">
        <v>66.7</v>
      </c>
      <c r="GU184">
        <v>34.799999999999997</v>
      </c>
      <c r="GV184">
        <v>36.828899999999997</v>
      </c>
      <c r="GW184">
        <v>50.631900000000002</v>
      </c>
      <c r="GX184">
        <v>39.671500000000002</v>
      </c>
      <c r="GY184">
        <v>1</v>
      </c>
      <c r="GZ184">
        <v>0.90096799999999999</v>
      </c>
      <c r="HA184">
        <v>3.4486500000000002</v>
      </c>
      <c r="HB184">
        <v>20.173400000000001</v>
      </c>
      <c r="HC184">
        <v>5.2142900000000001</v>
      </c>
      <c r="HD184">
        <v>11.98</v>
      </c>
      <c r="HE184">
        <v>4.9894999999999996</v>
      </c>
      <c r="HF184">
        <v>3.2926199999999999</v>
      </c>
      <c r="HG184">
        <v>8289.4</v>
      </c>
      <c r="HH184">
        <v>9999</v>
      </c>
      <c r="HI184">
        <v>9999</v>
      </c>
      <c r="HJ184">
        <v>969.9</v>
      </c>
      <c r="HK184">
        <v>4.9711999999999996</v>
      </c>
      <c r="HL184">
        <v>1.8739300000000001</v>
      </c>
      <c r="HM184">
        <v>1.8702399999999999</v>
      </c>
      <c r="HN184">
        <v>1.8697699999999999</v>
      </c>
      <c r="HO184">
        <v>1.8745000000000001</v>
      </c>
      <c r="HP184">
        <v>1.8711800000000001</v>
      </c>
      <c r="HQ184">
        <v>1.8666100000000001</v>
      </c>
      <c r="HR184">
        <v>1.87774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-2.81</v>
      </c>
      <c r="IG184">
        <v>0.60840000000000005</v>
      </c>
      <c r="IH184">
        <v>-1.4143203888967211</v>
      </c>
      <c r="II184">
        <v>1.7196870422270779E-5</v>
      </c>
      <c r="IJ184">
        <v>-2.1741833173098589E-6</v>
      </c>
      <c r="IK184">
        <v>9.0595066644434051E-10</v>
      </c>
      <c r="IL184">
        <v>-5.0132855213330413E-2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130.80000000000001</v>
      </c>
      <c r="IU184">
        <v>130.80000000000001</v>
      </c>
      <c r="IV184">
        <v>2.3718300000000001</v>
      </c>
      <c r="IW184">
        <v>2.5293000000000001</v>
      </c>
      <c r="IX184">
        <v>1.49902</v>
      </c>
      <c r="IY184">
        <v>2.3022499999999999</v>
      </c>
      <c r="IZ184">
        <v>1.69678</v>
      </c>
      <c r="JA184">
        <v>2.3852500000000001</v>
      </c>
      <c r="JB184">
        <v>39.792499999999997</v>
      </c>
      <c r="JC184">
        <v>14.368399999999999</v>
      </c>
      <c r="JD184">
        <v>18</v>
      </c>
      <c r="JE184">
        <v>728.78599999999994</v>
      </c>
      <c r="JF184">
        <v>305.70800000000003</v>
      </c>
      <c r="JG184">
        <v>30.001899999999999</v>
      </c>
      <c r="JH184">
        <v>38.306699999999999</v>
      </c>
      <c r="JI184">
        <v>30.003799999999998</v>
      </c>
      <c r="JJ184">
        <v>37.611199999999997</v>
      </c>
      <c r="JK184">
        <v>37.615299999999998</v>
      </c>
      <c r="JL184">
        <v>47.503799999999998</v>
      </c>
      <c r="JM184">
        <v>19.278099999999998</v>
      </c>
      <c r="JN184">
        <v>100</v>
      </c>
      <c r="JO184">
        <v>30</v>
      </c>
      <c r="JP184">
        <v>1130.1400000000001</v>
      </c>
      <c r="JQ184">
        <v>32.357500000000002</v>
      </c>
      <c r="JR184">
        <v>97.676900000000003</v>
      </c>
      <c r="JS184">
        <v>97.625500000000002</v>
      </c>
    </row>
    <row r="185" spans="1:279" x14ac:dyDescent="0.2">
      <c r="A185">
        <v>170</v>
      </c>
      <c r="B185">
        <v>1658323943.5</v>
      </c>
      <c r="C185">
        <v>675</v>
      </c>
      <c r="D185" t="s">
        <v>760</v>
      </c>
      <c r="E185" t="s">
        <v>761</v>
      </c>
      <c r="F185">
        <v>4</v>
      </c>
      <c r="G185">
        <v>1658323941.1875</v>
      </c>
      <c r="H185">
        <f t="shared" si="100"/>
        <v>2.6638001352500911E-3</v>
      </c>
      <c r="I185">
        <f t="shared" si="101"/>
        <v>2.6638001352500913</v>
      </c>
      <c r="J185">
        <f t="shared" si="102"/>
        <v>20.613033653796705</v>
      </c>
      <c r="K185">
        <f t="shared" si="103"/>
        <v>1091.8924999999999</v>
      </c>
      <c r="L185">
        <f t="shared" si="104"/>
        <v>822.64543062994187</v>
      </c>
      <c r="M185">
        <f t="shared" si="105"/>
        <v>83.305547877090646</v>
      </c>
      <c r="N185">
        <f t="shared" si="106"/>
        <v>110.57096964087299</v>
      </c>
      <c r="O185">
        <f t="shared" si="107"/>
        <v>0.14097567111463696</v>
      </c>
      <c r="P185">
        <f t="shared" si="108"/>
        <v>2.7670819887273463</v>
      </c>
      <c r="Q185">
        <f t="shared" si="109"/>
        <v>0.13710366508611441</v>
      </c>
      <c r="R185">
        <f t="shared" si="110"/>
        <v>8.6028816979388467E-2</v>
      </c>
      <c r="S185">
        <f t="shared" si="111"/>
        <v>194.42320761252759</v>
      </c>
      <c r="T185">
        <f t="shared" si="112"/>
        <v>34.833480490837694</v>
      </c>
      <c r="U185">
        <f t="shared" si="113"/>
        <v>34.204374999999999</v>
      </c>
      <c r="V185">
        <f t="shared" si="114"/>
        <v>5.4042235494613315</v>
      </c>
      <c r="W185">
        <f t="shared" si="115"/>
        <v>64.644542049113326</v>
      </c>
      <c r="X185">
        <f t="shared" si="116"/>
        <v>3.5234561484432452</v>
      </c>
      <c r="Y185">
        <f t="shared" si="117"/>
        <v>5.4505083287098222</v>
      </c>
      <c r="Z185">
        <f t="shared" si="118"/>
        <v>1.8807674010180864</v>
      </c>
      <c r="AA185">
        <f t="shared" si="119"/>
        <v>-117.47358596452902</v>
      </c>
      <c r="AB185">
        <f t="shared" si="120"/>
        <v>22.8542111838041</v>
      </c>
      <c r="AC185">
        <f t="shared" si="121"/>
        <v>1.9154131292382974</v>
      </c>
      <c r="AD185">
        <f t="shared" si="122"/>
        <v>101.71924596104095</v>
      </c>
      <c r="AE185">
        <f t="shared" si="123"/>
        <v>30.434847925276124</v>
      </c>
      <c r="AF185">
        <f t="shared" si="124"/>
        <v>2.6612158558087806</v>
      </c>
      <c r="AG185">
        <f t="shared" si="125"/>
        <v>20.613033653796705</v>
      </c>
      <c r="AH185">
        <v>1160.710322005018</v>
      </c>
      <c r="AI185">
        <v>1134.394363636364</v>
      </c>
      <c r="AJ185">
        <v>1.732473334892368</v>
      </c>
      <c r="AK185">
        <v>63.139762686809448</v>
      </c>
      <c r="AL185">
        <f t="shared" si="126"/>
        <v>2.6638001352500913</v>
      </c>
      <c r="AM185">
        <v>32.422812783256887</v>
      </c>
      <c r="AN185">
        <v>34.794937575757587</v>
      </c>
      <c r="AO185">
        <v>8.3571161383837409E-5</v>
      </c>
      <c r="AP185">
        <v>90.997480818109025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47112.789813650459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1009.4909997992371</v>
      </c>
      <c r="BI185">
        <f t="shared" si="133"/>
        <v>20.613033653796705</v>
      </c>
      <c r="BJ185" t="e">
        <f t="shared" si="134"/>
        <v>#DIV/0!</v>
      </c>
      <c r="BK185">
        <f t="shared" si="135"/>
        <v>2.041923470134566E-2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1199.9825000000001</v>
      </c>
      <c r="CQ185">
        <f t="shared" si="147"/>
        <v>1009.4909997992371</v>
      </c>
      <c r="CR185">
        <f t="shared" si="148"/>
        <v>0.84125476813139943</v>
      </c>
      <c r="CS185">
        <f t="shared" si="149"/>
        <v>0.16202170249360101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1658323941.1875</v>
      </c>
      <c r="CZ185">
        <v>1091.8924999999999</v>
      </c>
      <c r="DA185">
        <v>1122.6587500000001</v>
      </c>
      <c r="DB185">
        <v>34.794262500000002</v>
      </c>
      <c r="DC185">
        <v>32.423974999999999</v>
      </c>
      <c r="DD185">
        <v>1094.7075</v>
      </c>
      <c r="DE185">
        <v>34.185775</v>
      </c>
      <c r="DF185">
        <v>650.20487500000002</v>
      </c>
      <c r="DG185">
        <v>101.16562500000001</v>
      </c>
      <c r="DH185">
        <v>9.9810599999999999E-2</v>
      </c>
      <c r="DI185">
        <v>34.357574999999997</v>
      </c>
      <c r="DJ185">
        <v>999.9</v>
      </c>
      <c r="DK185">
        <v>34.204374999999999</v>
      </c>
      <c r="DL185">
        <v>0</v>
      </c>
      <c r="DM185">
        <v>0</v>
      </c>
      <c r="DN185">
        <v>8996.4850000000006</v>
      </c>
      <c r="DO185">
        <v>0</v>
      </c>
      <c r="DP185">
        <v>29.6008125</v>
      </c>
      <c r="DQ185">
        <v>-30.765062499999999</v>
      </c>
      <c r="DR185">
        <v>1131.2537500000001</v>
      </c>
      <c r="DS185">
        <v>1160.2787499999999</v>
      </c>
      <c r="DT185">
        <v>2.37026</v>
      </c>
      <c r="DU185">
        <v>1122.6587500000001</v>
      </c>
      <c r="DV185">
        <v>32.423974999999999</v>
      </c>
      <c r="DW185">
        <v>3.5199787499999999</v>
      </c>
      <c r="DX185">
        <v>3.2801900000000002</v>
      </c>
      <c r="DY185">
        <v>26.7164</v>
      </c>
      <c r="DZ185">
        <v>25.523037500000001</v>
      </c>
      <c r="EA185">
        <v>1199.9825000000001</v>
      </c>
      <c r="EB185">
        <v>0.95799887500000003</v>
      </c>
      <c r="EC185">
        <v>4.2001512499999998E-2</v>
      </c>
      <c r="ED185">
        <v>0</v>
      </c>
      <c r="EE185">
        <v>738.08487500000001</v>
      </c>
      <c r="EF185">
        <v>5.0001600000000002</v>
      </c>
      <c r="EG185">
        <v>9695.0587500000001</v>
      </c>
      <c r="EH185">
        <v>9515.0374999999985</v>
      </c>
      <c r="EI185">
        <v>51.280999999999999</v>
      </c>
      <c r="EJ185">
        <v>53.671499999999988</v>
      </c>
      <c r="EK185">
        <v>52.296499999999988</v>
      </c>
      <c r="EL185">
        <v>53.156125000000003</v>
      </c>
      <c r="EM185">
        <v>52.866999999999997</v>
      </c>
      <c r="EN185">
        <v>1144.7925</v>
      </c>
      <c r="EO185">
        <v>50.19</v>
      </c>
      <c r="EP185">
        <v>0</v>
      </c>
      <c r="EQ185">
        <v>766455</v>
      </c>
      <c r="ER185">
        <v>0</v>
      </c>
      <c r="ES185">
        <v>738.23996153846156</v>
      </c>
      <c r="ET185">
        <v>-2.2007179522970062</v>
      </c>
      <c r="EU185">
        <v>469.72581245761307</v>
      </c>
      <c r="EV185">
        <v>9665.8938461538473</v>
      </c>
      <c r="EW185">
        <v>15</v>
      </c>
      <c r="EX185">
        <v>1658316094</v>
      </c>
      <c r="EY185" t="s">
        <v>416</v>
      </c>
      <c r="EZ185">
        <v>1658316090.5</v>
      </c>
      <c r="FA185">
        <v>1658316094</v>
      </c>
      <c r="FB185">
        <v>11</v>
      </c>
      <c r="FC185">
        <v>-0.13300000000000001</v>
      </c>
      <c r="FD185">
        <v>0.107</v>
      </c>
      <c r="FE185">
        <v>-1.72</v>
      </c>
      <c r="FF185">
        <v>0.44</v>
      </c>
      <c r="FG185">
        <v>415</v>
      </c>
      <c r="FH185">
        <v>29</v>
      </c>
      <c r="FI185">
        <v>0.15</v>
      </c>
      <c r="FJ185">
        <v>0.28000000000000003</v>
      </c>
      <c r="FK185">
        <v>-30.726567500000002</v>
      </c>
      <c r="FL185">
        <v>-0.79505853658526493</v>
      </c>
      <c r="FM185">
        <v>0.10789903935508401</v>
      </c>
      <c r="FN185">
        <v>0</v>
      </c>
      <c r="FO185">
        <v>738.37288235294113</v>
      </c>
      <c r="FP185">
        <v>-1.8439113854820179</v>
      </c>
      <c r="FQ185">
        <v>0.28269217978591032</v>
      </c>
      <c r="FR185">
        <v>0</v>
      </c>
      <c r="FS185">
        <v>2.3677727499999999</v>
      </c>
      <c r="FT185">
        <v>3.1329343339583732E-2</v>
      </c>
      <c r="FU185">
        <v>3.5329435231121488E-3</v>
      </c>
      <c r="FV185">
        <v>1</v>
      </c>
      <c r="FW185">
        <v>1</v>
      </c>
      <c r="FX185">
        <v>3</v>
      </c>
      <c r="FY185" t="s">
        <v>423</v>
      </c>
      <c r="FZ185">
        <v>3.36687</v>
      </c>
      <c r="GA185">
        <v>2.8936199999999999</v>
      </c>
      <c r="GB185">
        <v>0.191443</v>
      </c>
      <c r="GC185">
        <v>0.19711200000000001</v>
      </c>
      <c r="GD185">
        <v>0.141626</v>
      </c>
      <c r="GE185">
        <v>0.13812199999999999</v>
      </c>
      <c r="GF185">
        <v>27699.5</v>
      </c>
      <c r="GG185">
        <v>23930.1</v>
      </c>
      <c r="GH185">
        <v>30643.8</v>
      </c>
      <c r="GI185">
        <v>27805.7</v>
      </c>
      <c r="GJ185">
        <v>34672.199999999997</v>
      </c>
      <c r="GK185">
        <v>33821.599999999999</v>
      </c>
      <c r="GL185">
        <v>39955.1</v>
      </c>
      <c r="GM185">
        <v>38764.400000000001</v>
      </c>
      <c r="GN185">
        <v>2.3207200000000001</v>
      </c>
      <c r="GO185">
        <v>1.5875300000000001</v>
      </c>
      <c r="GP185">
        <v>0</v>
      </c>
      <c r="GQ185">
        <v>7.1831000000000006E-2</v>
      </c>
      <c r="GR185">
        <v>999.9</v>
      </c>
      <c r="GS185">
        <v>33.044400000000003</v>
      </c>
      <c r="GT185">
        <v>66.7</v>
      </c>
      <c r="GU185">
        <v>34.799999999999997</v>
      </c>
      <c r="GV185">
        <v>36.826099999999997</v>
      </c>
      <c r="GW185">
        <v>50.601900000000001</v>
      </c>
      <c r="GX185">
        <v>39.787700000000001</v>
      </c>
      <c r="GY185">
        <v>1</v>
      </c>
      <c r="GZ185">
        <v>0.90420199999999995</v>
      </c>
      <c r="HA185">
        <v>3.4609999999999999</v>
      </c>
      <c r="HB185">
        <v>20.172799999999999</v>
      </c>
      <c r="HC185">
        <v>5.2105499999999996</v>
      </c>
      <c r="HD185">
        <v>11.98</v>
      </c>
      <c r="HE185">
        <v>4.9882999999999997</v>
      </c>
      <c r="HF185">
        <v>3.2919499999999999</v>
      </c>
      <c r="HG185">
        <v>8289.4</v>
      </c>
      <c r="HH185">
        <v>9999</v>
      </c>
      <c r="HI185">
        <v>9999</v>
      </c>
      <c r="HJ185">
        <v>969.9</v>
      </c>
      <c r="HK185">
        <v>4.9711600000000002</v>
      </c>
      <c r="HL185">
        <v>1.8739300000000001</v>
      </c>
      <c r="HM185">
        <v>1.87022</v>
      </c>
      <c r="HN185">
        <v>1.86975</v>
      </c>
      <c r="HO185">
        <v>1.87449</v>
      </c>
      <c r="HP185">
        <v>1.8711800000000001</v>
      </c>
      <c r="HQ185">
        <v>1.8666199999999999</v>
      </c>
      <c r="HR185">
        <v>1.87774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-2.82</v>
      </c>
      <c r="IG185">
        <v>0.60850000000000004</v>
      </c>
      <c r="IH185">
        <v>-1.4143203888967211</v>
      </c>
      <c r="II185">
        <v>1.7196870422270779E-5</v>
      </c>
      <c r="IJ185">
        <v>-2.1741833173098589E-6</v>
      </c>
      <c r="IK185">
        <v>9.0595066644434051E-10</v>
      </c>
      <c r="IL185">
        <v>-5.0132855213330413E-2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130.9</v>
      </c>
      <c r="IU185">
        <v>130.80000000000001</v>
      </c>
      <c r="IV185">
        <v>2.3828100000000001</v>
      </c>
      <c r="IW185">
        <v>2.52441</v>
      </c>
      <c r="IX185">
        <v>1.49902</v>
      </c>
      <c r="IY185">
        <v>2.3034699999999999</v>
      </c>
      <c r="IZ185">
        <v>1.69678</v>
      </c>
      <c r="JA185">
        <v>2.36938</v>
      </c>
      <c r="JB185">
        <v>39.792499999999997</v>
      </c>
      <c r="JC185">
        <v>14.368399999999999</v>
      </c>
      <c r="JD185">
        <v>18</v>
      </c>
      <c r="JE185">
        <v>728.83</v>
      </c>
      <c r="JF185">
        <v>305.60700000000003</v>
      </c>
      <c r="JG185">
        <v>30.002800000000001</v>
      </c>
      <c r="JH185">
        <v>38.344299999999997</v>
      </c>
      <c r="JI185">
        <v>30.003900000000002</v>
      </c>
      <c r="JJ185">
        <v>37.645899999999997</v>
      </c>
      <c r="JK185">
        <v>37.648600000000002</v>
      </c>
      <c r="JL185">
        <v>47.734200000000001</v>
      </c>
      <c r="JM185">
        <v>19.278099999999998</v>
      </c>
      <c r="JN185">
        <v>100</v>
      </c>
      <c r="JO185">
        <v>30</v>
      </c>
      <c r="JP185">
        <v>1136.82</v>
      </c>
      <c r="JQ185">
        <v>32.514400000000002</v>
      </c>
      <c r="JR185">
        <v>97.669899999999998</v>
      </c>
      <c r="JS185">
        <v>97.619</v>
      </c>
    </row>
    <row r="186" spans="1:279" x14ac:dyDescent="0.2">
      <c r="A186">
        <v>171</v>
      </c>
      <c r="B186">
        <v>1658323947.5</v>
      </c>
      <c r="C186">
        <v>679</v>
      </c>
      <c r="D186" t="s">
        <v>762</v>
      </c>
      <c r="E186" t="s">
        <v>763</v>
      </c>
      <c r="F186">
        <v>4</v>
      </c>
      <c r="G186">
        <v>1658323945.5</v>
      </c>
      <c r="H186">
        <f t="shared" si="100"/>
        <v>2.6610127145642575E-3</v>
      </c>
      <c r="I186">
        <f t="shared" si="101"/>
        <v>2.6610127145642575</v>
      </c>
      <c r="J186">
        <f t="shared" si="102"/>
        <v>20.80188185491922</v>
      </c>
      <c r="K186">
        <f t="shared" si="103"/>
        <v>1099.058571428571</v>
      </c>
      <c r="L186">
        <f t="shared" si="104"/>
        <v>826.56142828436271</v>
      </c>
      <c r="M186">
        <f t="shared" si="105"/>
        <v>83.703719272742873</v>
      </c>
      <c r="N186">
        <f t="shared" si="106"/>
        <v>111.29879399055349</v>
      </c>
      <c r="O186">
        <f t="shared" si="107"/>
        <v>0.14048785867241853</v>
      </c>
      <c r="P186">
        <f t="shared" si="108"/>
        <v>2.7697883644983126</v>
      </c>
      <c r="Q186">
        <f t="shared" si="109"/>
        <v>0.13664585595341558</v>
      </c>
      <c r="R186">
        <f t="shared" si="110"/>
        <v>8.5740097076476354E-2</v>
      </c>
      <c r="S186">
        <f t="shared" si="111"/>
        <v>194.43329661254793</v>
      </c>
      <c r="T186">
        <f t="shared" si="112"/>
        <v>34.846536639176655</v>
      </c>
      <c r="U186">
        <f t="shared" si="113"/>
        <v>34.219628571428572</v>
      </c>
      <c r="V186">
        <f t="shared" si="114"/>
        <v>5.4088165864159841</v>
      </c>
      <c r="W186">
        <f t="shared" si="115"/>
        <v>64.604056674857191</v>
      </c>
      <c r="X186">
        <f t="shared" si="116"/>
        <v>3.5237319611477718</v>
      </c>
      <c r="Y186">
        <f t="shared" si="117"/>
        <v>5.4543509223920745</v>
      </c>
      <c r="Z186">
        <f t="shared" si="118"/>
        <v>1.8850846252682123</v>
      </c>
      <c r="AA186">
        <f t="shared" si="119"/>
        <v>-117.35066071228376</v>
      </c>
      <c r="AB186">
        <f t="shared" si="120"/>
        <v>22.490452656071291</v>
      </c>
      <c r="AC186">
        <f t="shared" si="121"/>
        <v>1.8833413984841461</v>
      </c>
      <c r="AD186">
        <f t="shared" si="122"/>
        <v>101.45642995481961</v>
      </c>
      <c r="AE186">
        <f t="shared" si="123"/>
        <v>30.529129406234745</v>
      </c>
      <c r="AF186">
        <f t="shared" si="124"/>
        <v>2.6576916758477265</v>
      </c>
      <c r="AG186">
        <f t="shared" si="125"/>
        <v>20.80188185491922</v>
      </c>
      <c r="AH186">
        <v>1167.737110541751</v>
      </c>
      <c r="AI186">
        <v>1141.2715151515149</v>
      </c>
      <c r="AJ186">
        <v>1.725224870817911</v>
      </c>
      <c r="AK186">
        <v>63.139762686809448</v>
      </c>
      <c r="AL186">
        <f t="shared" si="126"/>
        <v>2.6610127145642575</v>
      </c>
      <c r="AM186">
        <v>32.428391855420713</v>
      </c>
      <c r="AN186">
        <v>34.798250303030301</v>
      </c>
      <c r="AO186">
        <v>1.5836906039015411E-6</v>
      </c>
      <c r="AP186">
        <v>90.997480818109025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47184.997107573938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1009.5440997992473</v>
      </c>
      <c r="BI186">
        <f t="shared" si="133"/>
        <v>20.80188185491922</v>
      </c>
      <c r="BJ186" t="e">
        <f t="shared" si="134"/>
        <v>#DIV/0!</v>
      </c>
      <c r="BK186">
        <f t="shared" si="135"/>
        <v>2.060522354501975E-2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1200.045714285714</v>
      </c>
      <c r="CQ186">
        <f t="shared" si="147"/>
        <v>1009.5440997992473</v>
      </c>
      <c r="CR186">
        <f t="shared" si="148"/>
        <v>0.84125470203453356</v>
      </c>
      <c r="CS186">
        <f t="shared" si="149"/>
        <v>0.16202157492664992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1658323945.5</v>
      </c>
      <c r="CZ186">
        <v>1099.058571428571</v>
      </c>
      <c r="DA186">
        <v>1129.9228571428571</v>
      </c>
      <c r="DB186">
        <v>34.796314285714281</v>
      </c>
      <c r="DC186">
        <v>32.429400000000001</v>
      </c>
      <c r="DD186">
        <v>1101.8828571428569</v>
      </c>
      <c r="DE186">
        <v>34.187800000000003</v>
      </c>
      <c r="DF186">
        <v>650.26785714285711</v>
      </c>
      <c r="DG186">
        <v>101.1672857142857</v>
      </c>
      <c r="DH186">
        <v>0.10010520000000001</v>
      </c>
      <c r="DI186">
        <v>34.370242857142863</v>
      </c>
      <c r="DJ186">
        <v>999.89999999999986</v>
      </c>
      <c r="DK186">
        <v>34.219628571428572</v>
      </c>
      <c r="DL186">
        <v>0</v>
      </c>
      <c r="DM186">
        <v>0</v>
      </c>
      <c r="DN186">
        <v>9010.7142857142862</v>
      </c>
      <c r="DO186">
        <v>0</v>
      </c>
      <c r="DP186">
        <v>29.644400000000001</v>
      </c>
      <c r="DQ186">
        <v>-30.861000000000001</v>
      </c>
      <c r="DR186">
        <v>1138.68</v>
      </c>
      <c r="DS186">
        <v>1167.79</v>
      </c>
      <c r="DT186">
        <v>2.3669314285714291</v>
      </c>
      <c r="DU186">
        <v>1129.9228571428571</v>
      </c>
      <c r="DV186">
        <v>32.429400000000001</v>
      </c>
      <c r="DW186">
        <v>3.5202485714285712</v>
      </c>
      <c r="DX186">
        <v>3.2807942857142849</v>
      </c>
      <c r="DY186">
        <v>26.717728571428569</v>
      </c>
      <c r="DZ186">
        <v>25.526128571428568</v>
      </c>
      <c r="EA186">
        <v>1200.045714285714</v>
      </c>
      <c r="EB186">
        <v>0.95800142857142845</v>
      </c>
      <c r="EC186">
        <v>4.1999028571428572E-2</v>
      </c>
      <c r="ED186">
        <v>0</v>
      </c>
      <c r="EE186">
        <v>737.94542857142847</v>
      </c>
      <c r="EF186">
        <v>5.0001600000000002</v>
      </c>
      <c r="EG186">
        <v>9688.8457142857133</v>
      </c>
      <c r="EH186">
        <v>9515.528571428571</v>
      </c>
      <c r="EI186">
        <v>51.321285714285708</v>
      </c>
      <c r="EJ186">
        <v>53.713999999999999</v>
      </c>
      <c r="EK186">
        <v>52.339000000000013</v>
      </c>
      <c r="EL186">
        <v>53.204857142857144</v>
      </c>
      <c r="EM186">
        <v>52.919285714285721</v>
      </c>
      <c r="EN186">
        <v>1144.8557142857151</v>
      </c>
      <c r="EO186">
        <v>50.19</v>
      </c>
      <c r="EP186">
        <v>0</v>
      </c>
      <c r="EQ186">
        <v>766458.60000014305</v>
      </c>
      <c r="ER186">
        <v>0</v>
      </c>
      <c r="ES186">
        <v>738.14330769230776</v>
      </c>
      <c r="ET186">
        <v>-2.4475897435769798</v>
      </c>
      <c r="EU186">
        <v>102.3887175103273</v>
      </c>
      <c r="EV186">
        <v>9687.0919230769232</v>
      </c>
      <c r="EW186">
        <v>15</v>
      </c>
      <c r="EX186">
        <v>1658316094</v>
      </c>
      <c r="EY186" t="s">
        <v>416</v>
      </c>
      <c r="EZ186">
        <v>1658316090.5</v>
      </c>
      <c r="FA186">
        <v>1658316094</v>
      </c>
      <c r="FB186">
        <v>11</v>
      </c>
      <c r="FC186">
        <v>-0.13300000000000001</v>
      </c>
      <c r="FD186">
        <v>0.107</v>
      </c>
      <c r="FE186">
        <v>-1.72</v>
      </c>
      <c r="FF186">
        <v>0.44</v>
      </c>
      <c r="FG186">
        <v>415</v>
      </c>
      <c r="FH186">
        <v>29</v>
      </c>
      <c r="FI186">
        <v>0.15</v>
      </c>
      <c r="FJ186">
        <v>0.28000000000000003</v>
      </c>
      <c r="FK186">
        <v>-30.769548780487799</v>
      </c>
      <c r="FL186">
        <v>-0.45344738675956481</v>
      </c>
      <c r="FM186">
        <v>7.6974738085886577E-2</v>
      </c>
      <c r="FN186">
        <v>1</v>
      </c>
      <c r="FO186">
        <v>738.24120588235292</v>
      </c>
      <c r="FP186">
        <v>-1.8782123764447209</v>
      </c>
      <c r="FQ186">
        <v>0.29973005299982752</v>
      </c>
      <c r="FR186">
        <v>0</v>
      </c>
      <c r="FS186">
        <v>2.3686526829268288</v>
      </c>
      <c r="FT186">
        <v>7.0089198606256191E-3</v>
      </c>
      <c r="FU186">
        <v>2.1119543883543058E-3</v>
      </c>
      <c r="FV186">
        <v>1</v>
      </c>
      <c r="FW186">
        <v>2</v>
      </c>
      <c r="FX186">
        <v>3</v>
      </c>
      <c r="FY186" t="s">
        <v>417</v>
      </c>
      <c r="FZ186">
        <v>3.3668399999999998</v>
      </c>
      <c r="GA186">
        <v>2.8938100000000002</v>
      </c>
      <c r="GB186">
        <v>0.19217799999999999</v>
      </c>
      <c r="GC186">
        <v>0.197848</v>
      </c>
      <c r="GD186">
        <v>0.14163100000000001</v>
      </c>
      <c r="GE186">
        <v>0.13813</v>
      </c>
      <c r="GF186">
        <v>27671.200000000001</v>
      </c>
      <c r="GG186">
        <v>23906.2</v>
      </c>
      <c r="GH186">
        <v>30640.799999999999</v>
      </c>
      <c r="GI186">
        <v>27803.9</v>
      </c>
      <c r="GJ186">
        <v>34669</v>
      </c>
      <c r="GK186">
        <v>33819.199999999997</v>
      </c>
      <c r="GL186">
        <v>39951.5</v>
      </c>
      <c r="GM186">
        <v>38762</v>
      </c>
      <c r="GN186">
        <v>2.3203200000000002</v>
      </c>
      <c r="GO186">
        <v>1.58697</v>
      </c>
      <c r="GP186">
        <v>0</v>
      </c>
      <c r="GQ186">
        <v>7.2292999999999996E-2</v>
      </c>
      <c r="GR186">
        <v>999.9</v>
      </c>
      <c r="GS186">
        <v>33.055</v>
      </c>
      <c r="GT186">
        <v>66.7</v>
      </c>
      <c r="GU186">
        <v>34.799999999999997</v>
      </c>
      <c r="GV186">
        <v>36.8337</v>
      </c>
      <c r="GW186">
        <v>50.721899999999998</v>
      </c>
      <c r="GX186">
        <v>39.979999999999997</v>
      </c>
      <c r="GY186">
        <v>1</v>
      </c>
      <c r="GZ186">
        <v>0.90736300000000003</v>
      </c>
      <c r="HA186">
        <v>3.4755600000000002</v>
      </c>
      <c r="HB186">
        <v>20.172999999999998</v>
      </c>
      <c r="HC186">
        <v>5.2132500000000004</v>
      </c>
      <c r="HD186">
        <v>11.98</v>
      </c>
      <c r="HE186">
        <v>4.9888000000000003</v>
      </c>
      <c r="HF186">
        <v>3.2922500000000001</v>
      </c>
      <c r="HG186">
        <v>8289.6</v>
      </c>
      <c r="HH186">
        <v>9999</v>
      </c>
      <c r="HI186">
        <v>9999</v>
      </c>
      <c r="HJ186">
        <v>969.9</v>
      </c>
      <c r="HK186">
        <v>4.9712100000000001</v>
      </c>
      <c r="HL186">
        <v>1.8739300000000001</v>
      </c>
      <c r="HM186">
        <v>1.8702399999999999</v>
      </c>
      <c r="HN186">
        <v>1.86974</v>
      </c>
      <c r="HO186">
        <v>1.8745099999999999</v>
      </c>
      <c r="HP186">
        <v>1.8711800000000001</v>
      </c>
      <c r="HQ186">
        <v>1.8666100000000001</v>
      </c>
      <c r="HR186">
        <v>1.87775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-2.83</v>
      </c>
      <c r="IG186">
        <v>0.60860000000000003</v>
      </c>
      <c r="IH186">
        <v>-1.4143203888967211</v>
      </c>
      <c r="II186">
        <v>1.7196870422270779E-5</v>
      </c>
      <c r="IJ186">
        <v>-2.1741833173098589E-6</v>
      </c>
      <c r="IK186">
        <v>9.0595066644434051E-10</v>
      </c>
      <c r="IL186">
        <v>-5.0132855213330413E-2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130.9</v>
      </c>
      <c r="IU186">
        <v>130.9</v>
      </c>
      <c r="IV186">
        <v>2.3950200000000001</v>
      </c>
      <c r="IW186">
        <v>2.52197</v>
      </c>
      <c r="IX186">
        <v>1.49902</v>
      </c>
      <c r="IY186">
        <v>2.3034699999999999</v>
      </c>
      <c r="IZ186">
        <v>1.69678</v>
      </c>
      <c r="JA186">
        <v>2.32056</v>
      </c>
      <c r="JB186">
        <v>39.792499999999997</v>
      </c>
      <c r="JC186">
        <v>14.3597</v>
      </c>
      <c r="JD186">
        <v>18</v>
      </c>
      <c r="JE186">
        <v>728.86699999999996</v>
      </c>
      <c r="JF186">
        <v>305.483</v>
      </c>
      <c r="JG186">
        <v>30.003599999999999</v>
      </c>
      <c r="JH186">
        <v>38.383000000000003</v>
      </c>
      <c r="JI186">
        <v>30.003900000000002</v>
      </c>
      <c r="JJ186">
        <v>37.6798</v>
      </c>
      <c r="JK186">
        <v>37.683</v>
      </c>
      <c r="JL186">
        <v>47.966700000000003</v>
      </c>
      <c r="JM186">
        <v>19.278099999999998</v>
      </c>
      <c r="JN186">
        <v>100</v>
      </c>
      <c r="JO186">
        <v>30</v>
      </c>
      <c r="JP186">
        <v>1143.51</v>
      </c>
      <c r="JQ186">
        <v>32.555399999999999</v>
      </c>
      <c r="JR186">
        <v>97.660700000000006</v>
      </c>
      <c r="JS186">
        <v>97.612899999999996</v>
      </c>
    </row>
    <row r="187" spans="1:279" x14ac:dyDescent="0.2">
      <c r="A187">
        <v>172</v>
      </c>
      <c r="B187">
        <v>1658323951.5</v>
      </c>
      <c r="C187">
        <v>683</v>
      </c>
      <c r="D187" t="s">
        <v>764</v>
      </c>
      <c r="E187" t="s">
        <v>765</v>
      </c>
      <c r="F187">
        <v>4</v>
      </c>
      <c r="G187">
        <v>1658323949.1875</v>
      </c>
      <c r="H187">
        <f t="shared" si="100"/>
        <v>2.6629775141586141E-3</v>
      </c>
      <c r="I187">
        <f t="shared" si="101"/>
        <v>2.6629775141586141</v>
      </c>
      <c r="J187">
        <f t="shared" si="102"/>
        <v>20.784969511010857</v>
      </c>
      <c r="K187">
        <f t="shared" si="103"/>
        <v>1105.23125</v>
      </c>
      <c r="L187">
        <f t="shared" si="104"/>
        <v>832.59263316747104</v>
      </c>
      <c r="M187">
        <f t="shared" si="105"/>
        <v>84.312681309342764</v>
      </c>
      <c r="N187">
        <f t="shared" si="106"/>
        <v>111.92149250692798</v>
      </c>
      <c r="O187">
        <f t="shared" si="107"/>
        <v>0.14042084899884555</v>
      </c>
      <c r="P187">
        <f t="shared" si="108"/>
        <v>2.7697228669919909</v>
      </c>
      <c r="Q187">
        <f t="shared" si="109"/>
        <v>0.13658236849660302</v>
      </c>
      <c r="R187">
        <f t="shared" si="110"/>
        <v>8.5700112831046241E-2</v>
      </c>
      <c r="S187">
        <f t="shared" si="111"/>
        <v>194.43106048753367</v>
      </c>
      <c r="T187">
        <f t="shared" si="112"/>
        <v>34.855276616445231</v>
      </c>
      <c r="U187">
        <f t="shared" si="113"/>
        <v>34.229050000000001</v>
      </c>
      <c r="V187">
        <f t="shared" si="114"/>
        <v>5.4116551891421967</v>
      </c>
      <c r="W187">
        <f t="shared" si="115"/>
        <v>64.582544733073306</v>
      </c>
      <c r="X187">
        <f t="shared" si="116"/>
        <v>3.5243779701049767</v>
      </c>
      <c r="Y187">
        <f t="shared" si="117"/>
        <v>5.4571680082778009</v>
      </c>
      <c r="Z187">
        <f t="shared" si="118"/>
        <v>1.88727721903722</v>
      </c>
      <c r="AA187">
        <f t="shared" si="119"/>
        <v>-117.43730837439489</v>
      </c>
      <c r="AB187">
        <f t="shared" si="120"/>
        <v>22.469122497913357</v>
      </c>
      <c r="AC187">
        <f t="shared" si="121"/>
        <v>1.8817715050442754</v>
      </c>
      <c r="AD187">
        <f t="shared" si="122"/>
        <v>101.34464611609641</v>
      </c>
      <c r="AE187">
        <f t="shared" si="123"/>
        <v>30.427283487511627</v>
      </c>
      <c r="AF187">
        <f t="shared" si="124"/>
        <v>2.6562404615445923</v>
      </c>
      <c r="AG187">
        <f t="shared" si="125"/>
        <v>20.784969511010857</v>
      </c>
      <c r="AH187">
        <v>1174.580298589857</v>
      </c>
      <c r="AI187">
        <v>1148.1843030303021</v>
      </c>
      <c r="AJ187">
        <v>1.711397559133899</v>
      </c>
      <c r="AK187">
        <v>63.139762686809448</v>
      </c>
      <c r="AL187">
        <f t="shared" si="126"/>
        <v>2.6629775141586141</v>
      </c>
      <c r="AM187">
        <v>32.436008391925462</v>
      </c>
      <c r="AN187">
        <v>34.806698787878773</v>
      </c>
      <c r="AO187">
        <v>1.605507102712772E-4</v>
      </c>
      <c r="AP187">
        <v>90.997480818109025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47181.762955715814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1009.5319872992401</v>
      </c>
      <c r="BI187">
        <f t="shared" si="133"/>
        <v>20.784969511010857</v>
      </c>
      <c r="BJ187" t="e">
        <f t="shared" si="134"/>
        <v>#DIV/0!</v>
      </c>
      <c r="BK187">
        <f t="shared" si="135"/>
        <v>2.0588718111464739E-2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1200.03125</v>
      </c>
      <c r="CQ187">
        <f t="shared" si="147"/>
        <v>1009.5319872992401</v>
      </c>
      <c r="CR187">
        <f t="shared" si="148"/>
        <v>0.84125474840696035</v>
      </c>
      <c r="CS187">
        <f t="shared" si="149"/>
        <v>0.16202166442543364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1658323949.1875</v>
      </c>
      <c r="CZ187">
        <v>1105.23125</v>
      </c>
      <c r="DA187">
        <v>1136.0150000000001</v>
      </c>
      <c r="DB187">
        <v>34.803437500000001</v>
      </c>
      <c r="DC187">
        <v>32.437849999999997</v>
      </c>
      <c r="DD187">
        <v>1108.06125</v>
      </c>
      <c r="DE187">
        <v>34.194687500000001</v>
      </c>
      <c r="DF187">
        <v>650.27250000000004</v>
      </c>
      <c r="DG187">
        <v>101.16525</v>
      </c>
      <c r="DH187">
        <v>9.9976175E-2</v>
      </c>
      <c r="DI187">
        <v>34.379525000000001</v>
      </c>
      <c r="DJ187">
        <v>999.9</v>
      </c>
      <c r="DK187">
        <v>34.229050000000001</v>
      </c>
      <c r="DL187">
        <v>0</v>
      </c>
      <c r="DM187">
        <v>0</v>
      </c>
      <c r="DN187">
        <v>9010.5475000000006</v>
      </c>
      <c r="DO187">
        <v>0</v>
      </c>
      <c r="DP187">
        <v>29.4971125</v>
      </c>
      <c r="DQ187">
        <v>-30.783425000000001</v>
      </c>
      <c r="DR187">
        <v>1145.0825</v>
      </c>
      <c r="DS187">
        <v>1174.0975000000001</v>
      </c>
      <c r="DT187">
        <v>2.3655875000000002</v>
      </c>
      <c r="DU187">
        <v>1136.0150000000001</v>
      </c>
      <c r="DV187">
        <v>32.437849999999997</v>
      </c>
      <c r="DW187">
        <v>3.52090375</v>
      </c>
      <c r="DX187">
        <v>3.28159</v>
      </c>
      <c r="DY187">
        <v>26.7208875</v>
      </c>
      <c r="DZ187">
        <v>25.530200000000001</v>
      </c>
      <c r="EA187">
        <v>1200.03125</v>
      </c>
      <c r="EB187">
        <v>0.95800025</v>
      </c>
      <c r="EC187">
        <v>4.2000175000000001E-2</v>
      </c>
      <c r="ED187">
        <v>0</v>
      </c>
      <c r="EE187">
        <v>737.82937500000003</v>
      </c>
      <c r="EF187">
        <v>5.0001600000000002</v>
      </c>
      <c r="EG187">
        <v>9677.4624999999996</v>
      </c>
      <c r="EH187">
        <v>9515.4187500000007</v>
      </c>
      <c r="EI187">
        <v>51.382750000000001</v>
      </c>
      <c r="EJ187">
        <v>53.75</v>
      </c>
      <c r="EK187">
        <v>52.398249999999997</v>
      </c>
      <c r="EL187">
        <v>53.2575</v>
      </c>
      <c r="EM187">
        <v>52.929375</v>
      </c>
      <c r="EN187">
        <v>1144.8399999999999</v>
      </c>
      <c r="EO187">
        <v>50.191249999999997</v>
      </c>
      <c r="EP187">
        <v>0</v>
      </c>
      <c r="EQ187">
        <v>766462.79999995232</v>
      </c>
      <c r="ER187">
        <v>0</v>
      </c>
      <c r="ES187">
        <v>737.97624000000008</v>
      </c>
      <c r="ET187">
        <v>-2.0556153948845108</v>
      </c>
      <c r="EU187">
        <v>-126.65846161615021</v>
      </c>
      <c r="EV187">
        <v>9688.7160000000003</v>
      </c>
      <c r="EW187">
        <v>15</v>
      </c>
      <c r="EX187">
        <v>1658316094</v>
      </c>
      <c r="EY187" t="s">
        <v>416</v>
      </c>
      <c r="EZ187">
        <v>1658316090.5</v>
      </c>
      <c r="FA187">
        <v>1658316094</v>
      </c>
      <c r="FB187">
        <v>11</v>
      </c>
      <c r="FC187">
        <v>-0.13300000000000001</v>
      </c>
      <c r="FD187">
        <v>0.107</v>
      </c>
      <c r="FE187">
        <v>-1.72</v>
      </c>
      <c r="FF187">
        <v>0.44</v>
      </c>
      <c r="FG187">
        <v>415</v>
      </c>
      <c r="FH187">
        <v>29</v>
      </c>
      <c r="FI187">
        <v>0.15</v>
      </c>
      <c r="FJ187">
        <v>0.28000000000000003</v>
      </c>
      <c r="FK187">
        <v>-30.799389999999999</v>
      </c>
      <c r="FL187">
        <v>-0.15340637898674819</v>
      </c>
      <c r="FM187">
        <v>6.3867995897789159E-2</v>
      </c>
      <c r="FN187">
        <v>1</v>
      </c>
      <c r="FO187">
        <v>738.1195294117648</v>
      </c>
      <c r="FP187">
        <v>-2.1363483565416268</v>
      </c>
      <c r="FQ187">
        <v>0.31144787452591471</v>
      </c>
      <c r="FR187">
        <v>0</v>
      </c>
      <c r="FS187">
        <v>2.3686759999999998</v>
      </c>
      <c r="FT187">
        <v>-1.429215759850457E-2</v>
      </c>
      <c r="FU187">
        <v>2.0281245030816281E-3</v>
      </c>
      <c r="FV187">
        <v>1</v>
      </c>
      <c r="FW187">
        <v>2</v>
      </c>
      <c r="FX187">
        <v>3</v>
      </c>
      <c r="FY187" t="s">
        <v>417</v>
      </c>
      <c r="FZ187">
        <v>3.36687</v>
      </c>
      <c r="GA187">
        <v>2.89378</v>
      </c>
      <c r="GB187">
        <v>0.19289600000000001</v>
      </c>
      <c r="GC187">
        <v>0.19855300000000001</v>
      </c>
      <c r="GD187">
        <v>0.14163700000000001</v>
      </c>
      <c r="GE187">
        <v>0.13816100000000001</v>
      </c>
      <c r="GF187">
        <v>27644.1</v>
      </c>
      <c r="GG187">
        <v>23882.9</v>
      </c>
      <c r="GH187">
        <v>30638.400000000001</v>
      </c>
      <c r="GI187">
        <v>27801.599999999999</v>
      </c>
      <c r="GJ187">
        <v>34666.400000000001</v>
      </c>
      <c r="GK187">
        <v>33815.4</v>
      </c>
      <c r="GL187">
        <v>39948.6</v>
      </c>
      <c r="GM187">
        <v>38759</v>
      </c>
      <c r="GN187">
        <v>2.3197000000000001</v>
      </c>
      <c r="GO187">
        <v>1.5864499999999999</v>
      </c>
      <c r="GP187">
        <v>0</v>
      </c>
      <c r="GQ187">
        <v>7.2546299999999994E-2</v>
      </c>
      <c r="GR187">
        <v>999.9</v>
      </c>
      <c r="GS187">
        <v>33.065100000000001</v>
      </c>
      <c r="GT187">
        <v>66.7</v>
      </c>
      <c r="GU187">
        <v>34.9</v>
      </c>
      <c r="GV187">
        <v>37.036499999999997</v>
      </c>
      <c r="GW187">
        <v>50.721899999999998</v>
      </c>
      <c r="GX187">
        <v>40.080100000000002</v>
      </c>
      <c r="GY187">
        <v>1</v>
      </c>
      <c r="GZ187">
        <v>0.910663</v>
      </c>
      <c r="HA187">
        <v>3.4919600000000002</v>
      </c>
      <c r="HB187">
        <v>20.172599999999999</v>
      </c>
      <c r="HC187">
        <v>5.2130999999999998</v>
      </c>
      <c r="HD187">
        <v>11.98</v>
      </c>
      <c r="HE187">
        <v>4.9888500000000002</v>
      </c>
      <c r="HF187">
        <v>3.2922500000000001</v>
      </c>
      <c r="HG187">
        <v>8289.6</v>
      </c>
      <c r="HH187">
        <v>9999</v>
      </c>
      <c r="HI187">
        <v>9999</v>
      </c>
      <c r="HJ187">
        <v>969.9</v>
      </c>
      <c r="HK187">
        <v>4.9712100000000001</v>
      </c>
      <c r="HL187">
        <v>1.8739300000000001</v>
      </c>
      <c r="HM187">
        <v>1.87026</v>
      </c>
      <c r="HN187">
        <v>1.8697900000000001</v>
      </c>
      <c r="HO187">
        <v>1.8745000000000001</v>
      </c>
      <c r="HP187">
        <v>1.8711800000000001</v>
      </c>
      <c r="HQ187">
        <v>1.8666100000000001</v>
      </c>
      <c r="HR187">
        <v>1.87775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-2.84</v>
      </c>
      <c r="IG187">
        <v>0.6089</v>
      </c>
      <c r="IH187">
        <v>-1.4143203888967211</v>
      </c>
      <c r="II187">
        <v>1.7196870422270779E-5</v>
      </c>
      <c r="IJ187">
        <v>-2.1741833173098589E-6</v>
      </c>
      <c r="IK187">
        <v>9.0595066644434051E-10</v>
      </c>
      <c r="IL187">
        <v>-5.0132855213330413E-2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131</v>
      </c>
      <c r="IU187">
        <v>131</v>
      </c>
      <c r="IV187">
        <v>2.4072300000000002</v>
      </c>
      <c r="IW187">
        <v>2.5329600000000001</v>
      </c>
      <c r="IX187">
        <v>1.49902</v>
      </c>
      <c r="IY187">
        <v>2.3034699999999999</v>
      </c>
      <c r="IZ187">
        <v>1.69678</v>
      </c>
      <c r="JA187">
        <v>2.3046899999999999</v>
      </c>
      <c r="JB187">
        <v>39.817700000000002</v>
      </c>
      <c r="JC187">
        <v>14.3597</v>
      </c>
      <c r="JD187">
        <v>18</v>
      </c>
      <c r="JE187">
        <v>728.71400000000006</v>
      </c>
      <c r="JF187">
        <v>305.37099999999998</v>
      </c>
      <c r="JG187">
        <v>30.004100000000001</v>
      </c>
      <c r="JH187">
        <v>38.419899999999998</v>
      </c>
      <c r="JI187">
        <v>30.003900000000002</v>
      </c>
      <c r="JJ187">
        <v>37.713999999999999</v>
      </c>
      <c r="JK187">
        <v>37.716900000000003</v>
      </c>
      <c r="JL187">
        <v>48.2072</v>
      </c>
      <c r="JM187">
        <v>19.000900000000001</v>
      </c>
      <c r="JN187">
        <v>100</v>
      </c>
      <c r="JO187">
        <v>30</v>
      </c>
      <c r="JP187">
        <v>1150.29</v>
      </c>
      <c r="JQ187">
        <v>32.6006</v>
      </c>
      <c r="JR187">
        <v>97.653400000000005</v>
      </c>
      <c r="JS187">
        <v>97.605099999999993</v>
      </c>
    </row>
    <row r="188" spans="1:279" x14ac:dyDescent="0.2">
      <c r="A188">
        <v>173</v>
      </c>
      <c r="B188">
        <v>1658323955.5</v>
      </c>
      <c r="C188">
        <v>687</v>
      </c>
      <c r="D188" t="s">
        <v>766</v>
      </c>
      <c r="E188" t="s">
        <v>767</v>
      </c>
      <c r="F188">
        <v>4</v>
      </c>
      <c r="G188">
        <v>1658323953.5</v>
      </c>
      <c r="H188">
        <f t="shared" si="100"/>
        <v>2.6474017398871903E-3</v>
      </c>
      <c r="I188">
        <f t="shared" si="101"/>
        <v>2.6474017398871905</v>
      </c>
      <c r="J188">
        <f t="shared" si="102"/>
        <v>20.764479765635876</v>
      </c>
      <c r="K188">
        <f t="shared" si="103"/>
        <v>1112.3457142857139</v>
      </c>
      <c r="L188">
        <f t="shared" si="104"/>
        <v>837.55787212747032</v>
      </c>
      <c r="M188">
        <f t="shared" si="105"/>
        <v>84.814584692599723</v>
      </c>
      <c r="N188">
        <f t="shared" si="106"/>
        <v>112.64074153120451</v>
      </c>
      <c r="O188">
        <f t="shared" si="107"/>
        <v>0.13918138596960986</v>
      </c>
      <c r="P188">
        <f t="shared" si="108"/>
        <v>2.765900769750341</v>
      </c>
      <c r="Q188">
        <f t="shared" si="109"/>
        <v>0.1354043290598069</v>
      </c>
      <c r="R188">
        <f t="shared" si="110"/>
        <v>8.4958521657712255E-2</v>
      </c>
      <c r="S188">
        <f t="shared" si="111"/>
        <v>194.42235261252588</v>
      </c>
      <c r="T188">
        <f t="shared" si="112"/>
        <v>34.879089991031336</v>
      </c>
      <c r="U188">
        <f t="shared" si="113"/>
        <v>34.249742857142863</v>
      </c>
      <c r="V188">
        <f t="shared" si="114"/>
        <v>5.4178943322823123</v>
      </c>
      <c r="W188">
        <f t="shared" si="115"/>
        <v>64.533421300879837</v>
      </c>
      <c r="X188">
        <f t="shared" si="116"/>
        <v>3.5254245301965486</v>
      </c>
      <c r="Y188">
        <f t="shared" si="117"/>
        <v>5.4629437880871867</v>
      </c>
      <c r="Z188">
        <f t="shared" si="118"/>
        <v>1.8924698020857638</v>
      </c>
      <c r="AA188">
        <f t="shared" si="119"/>
        <v>-116.75041672902509</v>
      </c>
      <c r="AB188">
        <f t="shared" si="120"/>
        <v>22.18834805405767</v>
      </c>
      <c r="AC188">
        <f t="shared" si="121"/>
        <v>1.8611854336226985</v>
      </c>
      <c r="AD188">
        <f t="shared" si="122"/>
        <v>101.72146937118116</v>
      </c>
      <c r="AE188">
        <f t="shared" si="123"/>
        <v>30.575151864087079</v>
      </c>
      <c r="AF188">
        <f t="shared" si="124"/>
        <v>2.6247437032271197</v>
      </c>
      <c r="AG188">
        <f t="shared" si="125"/>
        <v>20.764479765635876</v>
      </c>
      <c r="AH188">
        <v>1181.5548263391111</v>
      </c>
      <c r="AI188">
        <v>1155.0790303030301</v>
      </c>
      <c r="AJ188">
        <v>1.7370841318094239</v>
      </c>
      <c r="AK188">
        <v>63.139762686809448</v>
      </c>
      <c r="AL188">
        <f t="shared" si="126"/>
        <v>2.6474017398871905</v>
      </c>
      <c r="AM188">
        <v>32.464672719445197</v>
      </c>
      <c r="AN188">
        <v>34.821831515151509</v>
      </c>
      <c r="AO188">
        <v>9.8266697721909664E-5</v>
      </c>
      <c r="AP188">
        <v>90.997480818109025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47074.156785464256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1009.4864997992363</v>
      </c>
      <c r="BI188">
        <f t="shared" si="133"/>
        <v>20.764479765635876</v>
      </c>
      <c r="BJ188" t="e">
        <f t="shared" si="134"/>
        <v>#DIV/0!</v>
      </c>
      <c r="BK188">
        <f t="shared" si="135"/>
        <v>2.0569348643855519E-2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1199.977142857143</v>
      </c>
      <c r="CQ188">
        <f t="shared" si="147"/>
        <v>1009.4864997992363</v>
      </c>
      <c r="CR188">
        <f t="shared" si="148"/>
        <v>0.84125477373314883</v>
      </c>
      <c r="CS188">
        <f t="shared" si="149"/>
        <v>0.16202171330497736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1658323953.5</v>
      </c>
      <c r="CZ188">
        <v>1112.3457142857139</v>
      </c>
      <c r="DA188">
        <v>1143.251428571429</v>
      </c>
      <c r="DB188">
        <v>34.814142857142848</v>
      </c>
      <c r="DC188">
        <v>32.476599999999998</v>
      </c>
      <c r="DD188">
        <v>1115.1885714285711</v>
      </c>
      <c r="DE188">
        <v>34.205042857142857</v>
      </c>
      <c r="DF188">
        <v>650.2637142857144</v>
      </c>
      <c r="DG188">
        <v>101.164</v>
      </c>
      <c r="DH188">
        <v>0.1001484428571429</v>
      </c>
      <c r="DI188">
        <v>34.398542857142857</v>
      </c>
      <c r="DJ188">
        <v>999.89999999999986</v>
      </c>
      <c r="DK188">
        <v>34.249742857142863</v>
      </c>
      <c r="DL188">
        <v>0</v>
      </c>
      <c r="DM188">
        <v>0</v>
      </c>
      <c r="DN188">
        <v>8990.3585714285709</v>
      </c>
      <c r="DO188">
        <v>0</v>
      </c>
      <c r="DP188">
        <v>28.404</v>
      </c>
      <c r="DQ188">
        <v>-30.907685714285719</v>
      </c>
      <c r="DR188">
        <v>1152.4685714285711</v>
      </c>
      <c r="DS188">
        <v>1181.6285714285721</v>
      </c>
      <c r="DT188">
        <v>2.3375471428571428</v>
      </c>
      <c r="DU188">
        <v>1143.251428571429</v>
      </c>
      <c r="DV188">
        <v>32.476599999999998</v>
      </c>
      <c r="DW188">
        <v>3.521944285714286</v>
      </c>
      <c r="DX188">
        <v>3.2854671428571431</v>
      </c>
      <c r="DY188">
        <v>26.72588571428572</v>
      </c>
      <c r="DZ188">
        <v>25.550085714285711</v>
      </c>
      <c r="EA188">
        <v>1199.977142857143</v>
      </c>
      <c r="EB188">
        <v>0.95799985714285707</v>
      </c>
      <c r="EC188">
        <v>4.2000557142857151E-2</v>
      </c>
      <c r="ED188">
        <v>0</v>
      </c>
      <c r="EE188">
        <v>737.59971428571419</v>
      </c>
      <c r="EF188">
        <v>5.0001600000000002</v>
      </c>
      <c r="EG188">
        <v>9644.5142857142873</v>
      </c>
      <c r="EH188">
        <v>9514.9985714285722</v>
      </c>
      <c r="EI188">
        <v>51.401571428571437</v>
      </c>
      <c r="EJ188">
        <v>53.776571428571437</v>
      </c>
      <c r="EK188">
        <v>52.436999999999998</v>
      </c>
      <c r="EL188">
        <v>53.258571428571429</v>
      </c>
      <c r="EM188">
        <v>52.982000000000014</v>
      </c>
      <c r="EN188">
        <v>1144.787142857143</v>
      </c>
      <c r="EO188">
        <v>50.19</v>
      </c>
      <c r="EP188">
        <v>0</v>
      </c>
      <c r="EQ188">
        <v>766467</v>
      </c>
      <c r="ER188">
        <v>0</v>
      </c>
      <c r="ES188">
        <v>737.79765384615393</v>
      </c>
      <c r="ET188">
        <v>-2.2667692291154009</v>
      </c>
      <c r="EU188">
        <v>-188.76068418270461</v>
      </c>
      <c r="EV188">
        <v>9676.8126923076925</v>
      </c>
      <c r="EW188">
        <v>15</v>
      </c>
      <c r="EX188">
        <v>1658316094</v>
      </c>
      <c r="EY188" t="s">
        <v>416</v>
      </c>
      <c r="EZ188">
        <v>1658316090.5</v>
      </c>
      <c r="FA188">
        <v>1658316094</v>
      </c>
      <c r="FB188">
        <v>11</v>
      </c>
      <c r="FC188">
        <v>-0.13300000000000001</v>
      </c>
      <c r="FD188">
        <v>0.107</v>
      </c>
      <c r="FE188">
        <v>-1.72</v>
      </c>
      <c r="FF188">
        <v>0.44</v>
      </c>
      <c r="FG188">
        <v>415</v>
      </c>
      <c r="FH188">
        <v>29</v>
      </c>
      <c r="FI188">
        <v>0.15</v>
      </c>
      <c r="FJ188">
        <v>0.28000000000000003</v>
      </c>
      <c r="FK188">
        <v>-30.819067499999999</v>
      </c>
      <c r="FL188">
        <v>-9.947729831136809E-2</v>
      </c>
      <c r="FM188">
        <v>7.0750545536766213E-2</v>
      </c>
      <c r="FN188">
        <v>1</v>
      </c>
      <c r="FO188">
        <v>737.94973529411754</v>
      </c>
      <c r="FP188">
        <v>-2.1351413304915998</v>
      </c>
      <c r="FQ188">
        <v>0.30650413190031323</v>
      </c>
      <c r="FR188">
        <v>0</v>
      </c>
      <c r="FS188">
        <v>2.3637860000000002</v>
      </c>
      <c r="FT188">
        <v>-8.3735459662291692E-2</v>
      </c>
      <c r="FU188">
        <v>1.0969536863514359E-2</v>
      </c>
      <c r="FV188">
        <v>1</v>
      </c>
      <c r="FW188">
        <v>2</v>
      </c>
      <c r="FX188">
        <v>3</v>
      </c>
      <c r="FY188" t="s">
        <v>417</v>
      </c>
      <c r="FZ188">
        <v>3.3667500000000001</v>
      </c>
      <c r="GA188">
        <v>2.89371</v>
      </c>
      <c r="GB188">
        <v>0.19362299999999999</v>
      </c>
      <c r="GC188">
        <v>0.19931099999999999</v>
      </c>
      <c r="GD188">
        <v>0.14167099999999999</v>
      </c>
      <c r="GE188">
        <v>0.13830799999999999</v>
      </c>
      <c r="GF188">
        <v>27616.6</v>
      </c>
      <c r="GG188">
        <v>23858.3</v>
      </c>
      <c r="GH188">
        <v>30635.9</v>
      </c>
      <c r="GI188">
        <v>27799.7</v>
      </c>
      <c r="GJ188">
        <v>34661.9</v>
      </c>
      <c r="GK188">
        <v>33807.300000000003</v>
      </c>
      <c r="GL188">
        <v>39944.9</v>
      </c>
      <c r="GM188">
        <v>38756.400000000001</v>
      </c>
      <c r="GN188">
        <v>2.3191000000000002</v>
      </c>
      <c r="GO188">
        <v>1.58605</v>
      </c>
      <c r="GP188">
        <v>0</v>
      </c>
      <c r="GQ188">
        <v>7.3052900000000004E-2</v>
      </c>
      <c r="GR188">
        <v>999.9</v>
      </c>
      <c r="GS188">
        <v>33.076900000000002</v>
      </c>
      <c r="GT188">
        <v>66.7</v>
      </c>
      <c r="GU188">
        <v>34.9</v>
      </c>
      <c r="GV188">
        <v>37.036799999999999</v>
      </c>
      <c r="GW188">
        <v>50.661900000000003</v>
      </c>
      <c r="GX188">
        <v>40.1843</v>
      </c>
      <c r="GY188">
        <v>1</v>
      </c>
      <c r="GZ188">
        <v>0.91389500000000001</v>
      </c>
      <c r="HA188">
        <v>3.5070800000000002</v>
      </c>
      <c r="HB188">
        <v>20.172699999999999</v>
      </c>
      <c r="HC188">
        <v>5.2137000000000002</v>
      </c>
      <c r="HD188">
        <v>11.98</v>
      </c>
      <c r="HE188">
        <v>4.9892500000000002</v>
      </c>
      <c r="HF188">
        <v>3.2925</v>
      </c>
      <c r="HG188">
        <v>8289.6</v>
      </c>
      <c r="HH188">
        <v>9999</v>
      </c>
      <c r="HI188">
        <v>9999</v>
      </c>
      <c r="HJ188">
        <v>969.9</v>
      </c>
      <c r="HK188">
        <v>4.9712199999999998</v>
      </c>
      <c r="HL188">
        <v>1.8739300000000001</v>
      </c>
      <c r="HM188">
        <v>1.87026</v>
      </c>
      <c r="HN188">
        <v>1.8697900000000001</v>
      </c>
      <c r="HO188">
        <v>1.8745099999999999</v>
      </c>
      <c r="HP188">
        <v>1.8711899999999999</v>
      </c>
      <c r="HQ188">
        <v>1.8666100000000001</v>
      </c>
      <c r="HR188">
        <v>1.87775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-2.85</v>
      </c>
      <c r="IG188">
        <v>0.60940000000000005</v>
      </c>
      <c r="IH188">
        <v>-1.4143203888967211</v>
      </c>
      <c r="II188">
        <v>1.7196870422270779E-5</v>
      </c>
      <c r="IJ188">
        <v>-2.1741833173098589E-6</v>
      </c>
      <c r="IK188">
        <v>9.0595066644434051E-10</v>
      </c>
      <c r="IL188">
        <v>-5.0132855213330413E-2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131.1</v>
      </c>
      <c r="IU188">
        <v>131</v>
      </c>
      <c r="IV188">
        <v>2.4182100000000002</v>
      </c>
      <c r="IW188">
        <v>2.5293000000000001</v>
      </c>
      <c r="IX188">
        <v>1.49902</v>
      </c>
      <c r="IY188">
        <v>2.3022499999999999</v>
      </c>
      <c r="IZ188">
        <v>1.69678</v>
      </c>
      <c r="JA188">
        <v>2.3120099999999999</v>
      </c>
      <c r="JB188">
        <v>39.817700000000002</v>
      </c>
      <c r="JC188">
        <v>14.350899999999999</v>
      </c>
      <c r="JD188">
        <v>18</v>
      </c>
      <c r="JE188">
        <v>728.596</v>
      </c>
      <c r="JF188">
        <v>305.33</v>
      </c>
      <c r="JG188">
        <v>30.004200000000001</v>
      </c>
      <c r="JH188">
        <v>38.4587</v>
      </c>
      <c r="JI188">
        <v>30.003900000000002</v>
      </c>
      <c r="JJ188">
        <v>37.749600000000001</v>
      </c>
      <c r="JK188">
        <v>37.752200000000002</v>
      </c>
      <c r="JL188">
        <v>48.436599999999999</v>
      </c>
      <c r="JM188">
        <v>19.000900000000001</v>
      </c>
      <c r="JN188">
        <v>100</v>
      </c>
      <c r="JO188">
        <v>30</v>
      </c>
      <c r="JP188">
        <v>1157.05</v>
      </c>
      <c r="JQ188">
        <v>32.625300000000003</v>
      </c>
      <c r="JR188">
        <v>97.6447</v>
      </c>
      <c r="JS188">
        <v>97.598399999999998</v>
      </c>
    </row>
    <row r="189" spans="1:279" x14ac:dyDescent="0.2">
      <c r="A189">
        <v>174</v>
      </c>
      <c r="B189">
        <v>1658323959.5</v>
      </c>
      <c r="C189">
        <v>691</v>
      </c>
      <c r="D189" t="s">
        <v>768</v>
      </c>
      <c r="E189" t="s">
        <v>769</v>
      </c>
      <c r="F189">
        <v>4</v>
      </c>
      <c r="G189">
        <v>1658323957.1875</v>
      </c>
      <c r="H189">
        <f t="shared" si="100"/>
        <v>2.6680201967813262E-3</v>
      </c>
      <c r="I189">
        <f t="shared" si="101"/>
        <v>2.6680201967813262</v>
      </c>
      <c r="J189">
        <f t="shared" si="102"/>
        <v>20.728934034050045</v>
      </c>
      <c r="K189">
        <f t="shared" si="103"/>
        <v>1118.6025</v>
      </c>
      <c r="L189">
        <f t="shared" si="104"/>
        <v>845.70169422762785</v>
      </c>
      <c r="M189">
        <f t="shared" si="105"/>
        <v>85.637373985363354</v>
      </c>
      <c r="N189">
        <f t="shared" si="106"/>
        <v>113.27183247628517</v>
      </c>
      <c r="O189">
        <f t="shared" si="107"/>
        <v>0.14019014948602279</v>
      </c>
      <c r="P189">
        <f t="shared" si="108"/>
        <v>2.7658273081005937</v>
      </c>
      <c r="Q189">
        <f t="shared" si="109"/>
        <v>0.13635885591562702</v>
      </c>
      <c r="R189">
        <f t="shared" si="110"/>
        <v>8.555979011999193E-2</v>
      </c>
      <c r="S189">
        <f t="shared" si="111"/>
        <v>194.42946448753045</v>
      </c>
      <c r="T189">
        <f t="shared" si="112"/>
        <v>34.882036643061163</v>
      </c>
      <c r="U189">
        <f t="shared" si="113"/>
        <v>34.261099999999999</v>
      </c>
      <c r="V189">
        <f t="shared" si="114"/>
        <v>5.4213213038504957</v>
      </c>
      <c r="W189">
        <f t="shared" si="115"/>
        <v>64.541946869351278</v>
      </c>
      <c r="X189">
        <f t="shared" si="116"/>
        <v>3.5275613741626506</v>
      </c>
      <c r="Y189">
        <f t="shared" si="117"/>
        <v>5.4655329522415848</v>
      </c>
      <c r="Z189">
        <f t="shared" si="118"/>
        <v>1.8937599296878451</v>
      </c>
      <c r="AA189">
        <f t="shared" si="119"/>
        <v>-117.65969067805648</v>
      </c>
      <c r="AB189">
        <f t="shared" si="120"/>
        <v>21.76465547474228</v>
      </c>
      <c r="AC189">
        <f t="shared" si="121"/>
        <v>1.8258712004709101</v>
      </c>
      <c r="AD189">
        <f t="shared" si="122"/>
        <v>100.36030048468717</v>
      </c>
      <c r="AE189">
        <f t="shared" si="123"/>
        <v>30.715703854172251</v>
      </c>
      <c r="AF189">
        <f t="shared" si="124"/>
        <v>2.6064375885074651</v>
      </c>
      <c r="AG189">
        <f t="shared" si="125"/>
        <v>20.728934034050045</v>
      </c>
      <c r="AH189">
        <v>1188.7828677152229</v>
      </c>
      <c r="AI189">
        <v>1162.1925454545451</v>
      </c>
      <c r="AJ189">
        <v>1.7754164005078039</v>
      </c>
      <c r="AK189">
        <v>63.139762686809448</v>
      </c>
      <c r="AL189">
        <f t="shared" si="126"/>
        <v>2.6680201967813262</v>
      </c>
      <c r="AM189">
        <v>32.510620175715808</v>
      </c>
      <c r="AN189">
        <v>34.846621818181809</v>
      </c>
      <c r="AO189">
        <v>7.2368685554407676E-3</v>
      </c>
      <c r="AP189">
        <v>90.997480818109025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47070.826270978265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1009.5235872992384</v>
      </c>
      <c r="BI189">
        <f t="shared" si="133"/>
        <v>20.728934034050045</v>
      </c>
      <c r="BJ189" t="e">
        <f t="shared" si="134"/>
        <v>#DIV/0!</v>
      </c>
      <c r="BK189">
        <f t="shared" si="135"/>
        <v>2.05333825725715E-2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1200.02125</v>
      </c>
      <c r="CQ189">
        <f t="shared" si="147"/>
        <v>1009.5235872992384</v>
      </c>
      <c r="CR189">
        <f t="shared" si="148"/>
        <v>0.84125475886301049</v>
      </c>
      <c r="CS189">
        <f t="shared" si="149"/>
        <v>0.16202168460561048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1658323957.1875</v>
      </c>
      <c r="CZ189">
        <v>1118.6025</v>
      </c>
      <c r="DA189">
        <v>1149.635</v>
      </c>
      <c r="DB189">
        <v>34.836012500000002</v>
      </c>
      <c r="DC189">
        <v>32.514762500000003</v>
      </c>
      <c r="DD189">
        <v>1121.4525000000001</v>
      </c>
      <c r="DE189">
        <v>34.226250000000007</v>
      </c>
      <c r="DF189">
        <v>650.24612500000001</v>
      </c>
      <c r="DG189">
        <v>101.16187499999999</v>
      </c>
      <c r="DH189">
        <v>0.10004107499999999</v>
      </c>
      <c r="DI189">
        <v>34.407062500000002</v>
      </c>
      <c r="DJ189">
        <v>999.9</v>
      </c>
      <c r="DK189">
        <v>34.261099999999999</v>
      </c>
      <c r="DL189">
        <v>0</v>
      </c>
      <c r="DM189">
        <v>0</v>
      </c>
      <c r="DN189">
        <v>8990.1574999999993</v>
      </c>
      <c r="DO189">
        <v>0</v>
      </c>
      <c r="DP189">
        <v>28.762799999999999</v>
      </c>
      <c r="DQ189">
        <v>-31.034475</v>
      </c>
      <c r="DR189">
        <v>1158.9749999999999</v>
      </c>
      <c r="DS189">
        <v>1188.27125</v>
      </c>
      <c r="DT189">
        <v>2.3212537499999999</v>
      </c>
      <c r="DU189">
        <v>1149.635</v>
      </c>
      <c r="DV189">
        <v>32.514762500000003</v>
      </c>
      <c r="DW189">
        <v>3.5240737499999999</v>
      </c>
      <c r="DX189">
        <v>3.2892524999999999</v>
      </c>
      <c r="DY189">
        <v>26.736162499999999</v>
      </c>
      <c r="DZ189">
        <v>25.569475000000001</v>
      </c>
      <c r="EA189">
        <v>1200.02125</v>
      </c>
      <c r="EB189">
        <v>0.95800025</v>
      </c>
      <c r="EC189">
        <v>4.2000175000000001E-2</v>
      </c>
      <c r="ED189">
        <v>0</v>
      </c>
      <c r="EE189">
        <v>737.27800000000002</v>
      </c>
      <c r="EF189">
        <v>5.0001600000000002</v>
      </c>
      <c r="EG189">
        <v>9686.3624999999993</v>
      </c>
      <c r="EH189">
        <v>9515.3337499999998</v>
      </c>
      <c r="EI189">
        <v>51.460624999999993</v>
      </c>
      <c r="EJ189">
        <v>53.827749999999988</v>
      </c>
      <c r="EK189">
        <v>52.405999999999999</v>
      </c>
      <c r="EL189">
        <v>53.312249999999999</v>
      </c>
      <c r="EM189">
        <v>53</v>
      </c>
      <c r="EN189">
        <v>1144.83</v>
      </c>
      <c r="EO189">
        <v>50.191249999999997</v>
      </c>
      <c r="EP189">
        <v>0</v>
      </c>
      <c r="EQ189">
        <v>766470.60000014305</v>
      </c>
      <c r="ER189">
        <v>0</v>
      </c>
      <c r="ES189">
        <v>737.63611538461555</v>
      </c>
      <c r="ET189">
        <v>-3.6396239254276299</v>
      </c>
      <c r="EU189">
        <v>-28.237264906166541</v>
      </c>
      <c r="EV189">
        <v>9675.3892307692313</v>
      </c>
      <c r="EW189">
        <v>15</v>
      </c>
      <c r="EX189">
        <v>1658316094</v>
      </c>
      <c r="EY189" t="s">
        <v>416</v>
      </c>
      <c r="EZ189">
        <v>1658316090.5</v>
      </c>
      <c r="FA189">
        <v>1658316094</v>
      </c>
      <c r="FB189">
        <v>11</v>
      </c>
      <c r="FC189">
        <v>-0.13300000000000001</v>
      </c>
      <c r="FD189">
        <v>0.107</v>
      </c>
      <c r="FE189">
        <v>-1.72</v>
      </c>
      <c r="FF189">
        <v>0.44</v>
      </c>
      <c r="FG189">
        <v>415</v>
      </c>
      <c r="FH189">
        <v>29</v>
      </c>
      <c r="FI189">
        <v>0.15</v>
      </c>
      <c r="FJ189">
        <v>0.28000000000000003</v>
      </c>
      <c r="FK189">
        <v>-30.8632575</v>
      </c>
      <c r="FL189">
        <v>-0.80852645403377088</v>
      </c>
      <c r="FM189">
        <v>0.11757443363142379</v>
      </c>
      <c r="FN189">
        <v>0</v>
      </c>
      <c r="FO189">
        <v>737.77573529411779</v>
      </c>
      <c r="FP189">
        <v>-3.0916883103486978</v>
      </c>
      <c r="FQ189">
        <v>0.36953637955300161</v>
      </c>
      <c r="FR189">
        <v>0</v>
      </c>
      <c r="FS189">
        <v>2.3542160000000001</v>
      </c>
      <c r="FT189">
        <v>-0.17777966228893591</v>
      </c>
      <c r="FU189">
        <v>1.9214686284194159E-2</v>
      </c>
      <c r="FV189">
        <v>0</v>
      </c>
      <c r="FW189">
        <v>0</v>
      </c>
      <c r="FX189">
        <v>3</v>
      </c>
      <c r="FY189" t="s">
        <v>426</v>
      </c>
      <c r="FZ189">
        <v>3.3667500000000001</v>
      </c>
      <c r="GA189">
        <v>2.8937599999999999</v>
      </c>
      <c r="GB189">
        <v>0.19436</v>
      </c>
      <c r="GC189">
        <v>0.200018</v>
      </c>
      <c r="GD189">
        <v>0.14172299999999999</v>
      </c>
      <c r="GE189">
        <v>0.138408</v>
      </c>
      <c r="GF189">
        <v>27588.7</v>
      </c>
      <c r="GG189">
        <v>23834.9</v>
      </c>
      <c r="GH189">
        <v>30633.3</v>
      </c>
      <c r="GI189">
        <v>27797.3</v>
      </c>
      <c r="GJ189">
        <v>34657.300000000003</v>
      </c>
      <c r="GK189">
        <v>33800.6</v>
      </c>
      <c r="GL189">
        <v>39941.800000000003</v>
      </c>
      <c r="GM189">
        <v>38753.199999999997</v>
      </c>
      <c r="GN189">
        <v>2.3186200000000001</v>
      </c>
      <c r="GO189">
        <v>1.5861499999999999</v>
      </c>
      <c r="GP189">
        <v>0</v>
      </c>
      <c r="GQ189">
        <v>7.3120000000000004E-2</v>
      </c>
      <c r="GR189">
        <v>999.9</v>
      </c>
      <c r="GS189">
        <v>33.088700000000003</v>
      </c>
      <c r="GT189">
        <v>66.7</v>
      </c>
      <c r="GU189">
        <v>34.9</v>
      </c>
      <c r="GV189">
        <v>37.037300000000002</v>
      </c>
      <c r="GW189">
        <v>50.931899999999999</v>
      </c>
      <c r="GX189">
        <v>40.360599999999998</v>
      </c>
      <c r="GY189">
        <v>1</v>
      </c>
      <c r="GZ189">
        <v>0.917269</v>
      </c>
      <c r="HA189">
        <v>3.5222000000000002</v>
      </c>
      <c r="HB189">
        <v>20.172499999999999</v>
      </c>
      <c r="HC189">
        <v>5.2130999999999998</v>
      </c>
      <c r="HD189">
        <v>11.98</v>
      </c>
      <c r="HE189">
        <v>4.9889000000000001</v>
      </c>
      <c r="HF189">
        <v>3.2924500000000001</v>
      </c>
      <c r="HG189">
        <v>8289.7999999999993</v>
      </c>
      <c r="HH189">
        <v>9999</v>
      </c>
      <c r="HI189">
        <v>9999</v>
      </c>
      <c r="HJ189">
        <v>969.9</v>
      </c>
      <c r="HK189">
        <v>4.9712199999999998</v>
      </c>
      <c r="HL189">
        <v>1.8739300000000001</v>
      </c>
      <c r="HM189">
        <v>1.8702399999999999</v>
      </c>
      <c r="HN189">
        <v>1.8697600000000001</v>
      </c>
      <c r="HO189">
        <v>1.87453</v>
      </c>
      <c r="HP189">
        <v>1.8711500000000001</v>
      </c>
      <c r="HQ189">
        <v>1.8666100000000001</v>
      </c>
      <c r="HR189">
        <v>1.87775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-2.86</v>
      </c>
      <c r="IG189">
        <v>0.61009999999999998</v>
      </c>
      <c r="IH189">
        <v>-1.4143203888967211</v>
      </c>
      <c r="II189">
        <v>1.7196870422270779E-5</v>
      </c>
      <c r="IJ189">
        <v>-2.1741833173098589E-6</v>
      </c>
      <c r="IK189">
        <v>9.0595066644434051E-10</v>
      </c>
      <c r="IL189">
        <v>-5.0132855213330413E-2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131.19999999999999</v>
      </c>
      <c r="IU189">
        <v>131.1</v>
      </c>
      <c r="IV189">
        <v>2.4304199999999998</v>
      </c>
      <c r="IW189">
        <v>2.5329600000000001</v>
      </c>
      <c r="IX189">
        <v>1.49902</v>
      </c>
      <c r="IY189">
        <v>2.3034699999999999</v>
      </c>
      <c r="IZ189">
        <v>1.69678</v>
      </c>
      <c r="JA189">
        <v>2.2436500000000001</v>
      </c>
      <c r="JB189">
        <v>39.817700000000002</v>
      </c>
      <c r="JC189">
        <v>14.350899999999999</v>
      </c>
      <c r="JD189">
        <v>18</v>
      </c>
      <c r="JE189">
        <v>728.57799999999997</v>
      </c>
      <c r="JF189">
        <v>305.54399999999998</v>
      </c>
      <c r="JG189">
        <v>30.004200000000001</v>
      </c>
      <c r="JH189">
        <v>38.495699999999999</v>
      </c>
      <c r="JI189">
        <v>30.004000000000001</v>
      </c>
      <c r="JJ189">
        <v>37.784599999999998</v>
      </c>
      <c r="JK189">
        <v>37.786700000000003</v>
      </c>
      <c r="JL189">
        <v>48.674500000000002</v>
      </c>
      <c r="JM189">
        <v>18.7209</v>
      </c>
      <c r="JN189">
        <v>100</v>
      </c>
      <c r="JO189">
        <v>30</v>
      </c>
      <c r="JP189">
        <v>1163.73</v>
      </c>
      <c r="JQ189">
        <v>32.6464</v>
      </c>
      <c r="JR189">
        <v>97.636899999999997</v>
      </c>
      <c r="JS189">
        <v>97.590199999999996</v>
      </c>
    </row>
    <row r="190" spans="1:279" x14ac:dyDescent="0.2">
      <c r="A190">
        <v>175</v>
      </c>
      <c r="B190">
        <v>1658323963.5</v>
      </c>
      <c r="C190">
        <v>695</v>
      </c>
      <c r="D190" t="s">
        <v>770</v>
      </c>
      <c r="E190" t="s">
        <v>771</v>
      </c>
      <c r="F190">
        <v>4</v>
      </c>
      <c r="G190">
        <v>1658323961.5</v>
      </c>
      <c r="H190">
        <f t="shared" si="100"/>
        <v>2.6253665266776469E-3</v>
      </c>
      <c r="I190">
        <f t="shared" si="101"/>
        <v>2.6253665266776469</v>
      </c>
      <c r="J190">
        <f t="shared" si="102"/>
        <v>20.911439914958166</v>
      </c>
      <c r="K190">
        <f t="shared" si="103"/>
        <v>1125.82</v>
      </c>
      <c r="L190">
        <f t="shared" si="104"/>
        <v>846.11881134211444</v>
      </c>
      <c r="M190">
        <f t="shared" si="105"/>
        <v>85.678208639571949</v>
      </c>
      <c r="N190">
        <f t="shared" si="106"/>
        <v>114.00082300215112</v>
      </c>
      <c r="O190">
        <f t="shared" si="107"/>
        <v>0.13760460155650958</v>
      </c>
      <c r="P190">
        <f t="shared" si="108"/>
        <v>2.7658046681426085</v>
      </c>
      <c r="Q190">
        <f t="shared" si="109"/>
        <v>0.13391129298830767</v>
      </c>
      <c r="R190">
        <f t="shared" si="110"/>
        <v>8.4018130568901603E-2</v>
      </c>
      <c r="S190">
        <f t="shared" si="111"/>
        <v>194.42539932680651</v>
      </c>
      <c r="T190">
        <f t="shared" si="112"/>
        <v>34.922508522851977</v>
      </c>
      <c r="U190">
        <f t="shared" si="113"/>
        <v>34.283000000000001</v>
      </c>
      <c r="V190">
        <f t="shared" si="114"/>
        <v>5.427934861128505</v>
      </c>
      <c r="W190">
        <f t="shared" si="115"/>
        <v>64.492415922299813</v>
      </c>
      <c r="X190">
        <f t="shared" si="116"/>
        <v>3.5305169898047906</v>
      </c>
      <c r="Y190">
        <f t="shared" si="117"/>
        <v>5.474313435642328</v>
      </c>
      <c r="Z190">
        <f t="shared" si="118"/>
        <v>1.8974178713237144</v>
      </c>
      <c r="AA190">
        <f t="shared" si="119"/>
        <v>-115.77866382648423</v>
      </c>
      <c r="AB190">
        <f t="shared" si="120"/>
        <v>22.803188655481868</v>
      </c>
      <c r="AC190">
        <f t="shared" si="121"/>
        <v>1.9134850848488474</v>
      </c>
      <c r="AD190">
        <f t="shared" si="122"/>
        <v>103.363409240653</v>
      </c>
      <c r="AE190">
        <f t="shared" si="123"/>
        <v>30.548672308360832</v>
      </c>
      <c r="AF190">
        <f t="shared" si="124"/>
        <v>2.5496590734167102</v>
      </c>
      <c r="AG190">
        <f t="shared" si="125"/>
        <v>20.911439914958166</v>
      </c>
      <c r="AH190">
        <v>1195.5607485053979</v>
      </c>
      <c r="AI190">
        <v>1169.0513939393941</v>
      </c>
      <c r="AJ190">
        <v>1.708697141075034</v>
      </c>
      <c r="AK190">
        <v>63.139762686809448</v>
      </c>
      <c r="AL190">
        <f t="shared" si="126"/>
        <v>2.6253665266776469</v>
      </c>
      <c r="AM190">
        <v>32.575449843993937</v>
      </c>
      <c r="AN190">
        <v>34.882450303030289</v>
      </c>
      <c r="AO190">
        <v>5.6042190823508281E-3</v>
      </c>
      <c r="AP190">
        <v>90.997480818109025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47065.775893751161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1009.5021426563761</v>
      </c>
      <c r="BI190">
        <f t="shared" si="133"/>
        <v>20.911439914958166</v>
      </c>
      <c r="BJ190" t="e">
        <f t="shared" si="134"/>
        <v>#DIV/0!</v>
      </c>
      <c r="BK190">
        <f t="shared" si="135"/>
        <v>2.0714606766393164E-2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1199.995714285714</v>
      </c>
      <c r="CQ190">
        <f t="shared" si="147"/>
        <v>1009.5021426563761</v>
      </c>
      <c r="CR190">
        <f t="shared" si="148"/>
        <v>0.84125479002837322</v>
      </c>
      <c r="CS190">
        <f t="shared" si="149"/>
        <v>0.16202174475476053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1658323961.5</v>
      </c>
      <c r="CZ190">
        <v>1125.82</v>
      </c>
      <c r="DA190">
        <v>1156.6571428571431</v>
      </c>
      <c r="DB190">
        <v>34.865771428571428</v>
      </c>
      <c r="DC190">
        <v>32.595128571428567</v>
      </c>
      <c r="DD190">
        <v>1128.6828571428571</v>
      </c>
      <c r="DE190">
        <v>34.255099999999992</v>
      </c>
      <c r="DF190">
        <v>650.23785714285714</v>
      </c>
      <c r="DG190">
        <v>101.16028571428571</v>
      </c>
      <c r="DH190">
        <v>9.9971700000000011E-2</v>
      </c>
      <c r="DI190">
        <v>34.435928571428583</v>
      </c>
      <c r="DJ190">
        <v>999.89999999999986</v>
      </c>
      <c r="DK190">
        <v>34.283000000000001</v>
      </c>
      <c r="DL190">
        <v>0</v>
      </c>
      <c r="DM190">
        <v>0</v>
      </c>
      <c r="DN190">
        <v>8990.1785714285706</v>
      </c>
      <c r="DO190">
        <v>0</v>
      </c>
      <c r="DP190">
        <v>30.170385714285711</v>
      </c>
      <c r="DQ190">
        <v>-30.838185714285721</v>
      </c>
      <c r="DR190">
        <v>1166.491428571429</v>
      </c>
      <c r="DS190">
        <v>1195.6314285714291</v>
      </c>
      <c r="DT190">
        <v>2.2706599999999999</v>
      </c>
      <c r="DU190">
        <v>1156.6571428571431</v>
      </c>
      <c r="DV190">
        <v>32.595128571428567</v>
      </c>
      <c r="DW190">
        <v>3.527034285714286</v>
      </c>
      <c r="DX190">
        <v>3.2973342857142849</v>
      </c>
      <c r="DY190">
        <v>26.750442857142851</v>
      </c>
      <c r="DZ190">
        <v>25.610842857142849</v>
      </c>
      <c r="EA190">
        <v>1199.995714285714</v>
      </c>
      <c r="EB190">
        <v>0.95799985714285707</v>
      </c>
      <c r="EC190">
        <v>4.2000557142857151E-2</v>
      </c>
      <c r="ED190">
        <v>0</v>
      </c>
      <c r="EE190">
        <v>737.34171428571426</v>
      </c>
      <c r="EF190">
        <v>5.0001600000000002</v>
      </c>
      <c r="EG190">
        <v>9687.1228571428564</v>
      </c>
      <c r="EH190">
        <v>9515.14857142857</v>
      </c>
      <c r="EI190">
        <v>51.482000000000014</v>
      </c>
      <c r="EJ190">
        <v>53.857000000000014</v>
      </c>
      <c r="EK190">
        <v>52.5</v>
      </c>
      <c r="EL190">
        <v>53.365857142857138</v>
      </c>
      <c r="EM190">
        <v>53.044285714285721</v>
      </c>
      <c r="EN190">
        <v>1144.8042857142859</v>
      </c>
      <c r="EO190">
        <v>50.191428571428567</v>
      </c>
      <c r="EP190">
        <v>0</v>
      </c>
      <c r="EQ190">
        <v>766474.79999995232</v>
      </c>
      <c r="ER190">
        <v>0</v>
      </c>
      <c r="ES190">
        <v>737.45075999999983</v>
      </c>
      <c r="ET190">
        <v>-2.706461534411623</v>
      </c>
      <c r="EU190">
        <v>147.25615411480871</v>
      </c>
      <c r="EV190">
        <v>9675.0463999999993</v>
      </c>
      <c r="EW190">
        <v>15</v>
      </c>
      <c r="EX190">
        <v>1658316094</v>
      </c>
      <c r="EY190" t="s">
        <v>416</v>
      </c>
      <c r="EZ190">
        <v>1658316090.5</v>
      </c>
      <c r="FA190">
        <v>1658316094</v>
      </c>
      <c r="FB190">
        <v>11</v>
      </c>
      <c r="FC190">
        <v>-0.13300000000000001</v>
      </c>
      <c r="FD190">
        <v>0.107</v>
      </c>
      <c r="FE190">
        <v>-1.72</v>
      </c>
      <c r="FF190">
        <v>0.44</v>
      </c>
      <c r="FG190">
        <v>415</v>
      </c>
      <c r="FH190">
        <v>29</v>
      </c>
      <c r="FI190">
        <v>0.15</v>
      </c>
      <c r="FJ190">
        <v>0.28000000000000003</v>
      </c>
      <c r="FK190">
        <v>-30.87594</v>
      </c>
      <c r="FL190">
        <v>-0.41137711069419253</v>
      </c>
      <c r="FM190">
        <v>0.107126555531297</v>
      </c>
      <c r="FN190">
        <v>1</v>
      </c>
      <c r="FO190">
        <v>737.61950000000002</v>
      </c>
      <c r="FP190">
        <v>-2.3557677554459331</v>
      </c>
      <c r="FQ190">
        <v>0.30263725617234621</v>
      </c>
      <c r="FR190">
        <v>0</v>
      </c>
      <c r="FS190">
        <v>2.3366112499999998</v>
      </c>
      <c r="FT190">
        <v>-0.32015155722326327</v>
      </c>
      <c r="FU190">
        <v>3.3335866659463018E-2</v>
      </c>
      <c r="FV190">
        <v>0</v>
      </c>
      <c r="FW190">
        <v>1</v>
      </c>
      <c r="FX190">
        <v>3</v>
      </c>
      <c r="FY190" t="s">
        <v>423</v>
      </c>
      <c r="FZ190">
        <v>3.3665400000000001</v>
      </c>
      <c r="GA190">
        <v>2.8933599999999999</v>
      </c>
      <c r="GB190">
        <v>0.195072</v>
      </c>
      <c r="GC190">
        <v>0.20072999999999999</v>
      </c>
      <c r="GD190">
        <v>0.141821</v>
      </c>
      <c r="GE190">
        <v>0.13866200000000001</v>
      </c>
      <c r="GF190">
        <v>27562.2</v>
      </c>
      <c r="GG190">
        <v>23812.2</v>
      </c>
      <c r="GH190">
        <v>30631.3</v>
      </c>
      <c r="GI190">
        <v>27796</v>
      </c>
      <c r="GJ190">
        <v>34651.599999999999</v>
      </c>
      <c r="GK190">
        <v>33788.9</v>
      </c>
      <c r="GL190">
        <v>39939.699999999997</v>
      </c>
      <c r="GM190">
        <v>38751.300000000003</v>
      </c>
      <c r="GN190">
        <v>2.3180499999999999</v>
      </c>
      <c r="GO190">
        <v>1.58585</v>
      </c>
      <c r="GP190">
        <v>0</v>
      </c>
      <c r="GQ190">
        <v>7.3924699999999996E-2</v>
      </c>
      <c r="GR190">
        <v>999.9</v>
      </c>
      <c r="GS190">
        <v>33.1006</v>
      </c>
      <c r="GT190">
        <v>66.7</v>
      </c>
      <c r="GU190">
        <v>34.9</v>
      </c>
      <c r="GV190">
        <v>37.037399999999998</v>
      </c>
      <c r="GW190">
        <v>50.811900000000001</v>
      </c>
      <c r="GX190">
        <v>40.600999999999999</v>
      </c>
      <c r="GY190">
        <v>1</v>
      </c>
      <c r="GZ190">
        <v>0.92059199999999997</v>
      </c>
      <c r="HA190">
        <v>3.54236</v>
      </c>
      <c r="HB190">
        <v>20.171299999999999</v>
      </c>
      <c r="HC190">
        <v>5.2107000000000001</v>
      </c>
      <c r="HD190">
        <v>11.98</v>
      </c>
      <c r="HE190">
        <v>4.9882499999999999</v>
      </c>
      <c r="HF190">
        <v>3.2919200000000002</v>
      </c>
      <c r="HG190">
        <v>8289.7999999999993</v>
      </c>
      <c r="HH190">
        <v>9999</v>
      </c>
      <c r="HI190">
        <v>9999</v>
      </c>
      <c r="HJ190">
        <v>969.9</v>
      </c>
      <c r="HK190">
        <v>4.9712300000000003</v>
      </c>
      <c r="HL190">
        <v>1.8739300000000001</v>
      </c>
      <c r="HM190">
        <v>1.87026</v>
      </c>
      <c r="HN190">
        <v>1.86975</v>
      </c>
      <c r="HO190">
        <v>1.87452</v>
      </c>
      <c r="HP190">
        <v>1.8711800000000001</v>
      </c>
      <c r="HQ190">
        <v>1.8666100000000001</v>
      </c>
      <c r="HR190">
        <v>1.87774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-2.86</v>
      </c>
      <c r="IG190">
        <v>0.61140000000000005</v>
      </c>
      <c r="IH190">
        <v>-1.4143203888967211</v>
      </c>
      <c r="II190">
        <v>1.7196870422270779E-5</v>
      </c>
      <c r="IJ190">
        <v>-2.1741833173098589E-6</v>
      </c>
      <c r="IK190">
        <v>9.0595066644434051E-10</v>
      </c>
      <c r="IL190">
        <v>-5.0132855213330413E-2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131.19999999999999</v>
      </c>
      <c r="IU190">
        <v>131.19999999999999</v>
      </c>
      <c r="IV190">
        <v>2.4414099999999999</v>
      </c>
      <c r="IW190">
        <v>2.5305200000000001</v>
      </c>
      <c r="IX190">
        <v>1.49902</v>
      </c>
      <c r="IY190">
        <v>2.3034699999999999</v>
      </c>
      <c r="IZ190">
        <v>1.69678</v>
      </c>
      <c r="JA190">
        <v>2.2473100000000001</v>
      </c>
      <c r="JB190">
        <v>39.817700000000002</v>
      </c>
      <c r="JC190">
        <v>14.3597</v>
      </c>
      <c r="JD190">
        <v>18</v>
      </c>
      <c r="JE190">
        <v>728.476</v>
      </c>
      <c r="JF190">
        <v>305.55700000000002</v>
      </c>
      <c r="JG190">
        <v>30.005099999999999</v>
      </c>
      <c r="JH190">
        <v>38.533799999999999</v>
      </c>
      <c r="JI190">
        <v>30.004000000000001</v>
      </c>
      <c r="JJ190">
        <v>37.819699999999997</v>
      </c>
      <c r="JK190">
        <v>37.822600000000001</v>
      </c>
      <c r="JL190">
        <v>48.911999999999999</v>
      </c>
      <c r="JM190">
        <v>18.7209</v>
      </c>
      <c r="JN190">
        <v>100</v>
      </c>
      <c r="JO190">
        <v>30</v>
      </c>
      <c r="JP190">
        <v>1170.42</v>
      </c>
      <c r="JQ190">
        <v>32.776200000000003</v>
      </c>
      <c r="JR190">
        <v>97.631200000000007</v>
      </c>
      <c r="JS190">
        <v>97.585400000000007</v>
      </c>
    </row>
    <row r="191" spans="1:279" x14ac:dyDescent="0.2">
      <c r="A191">
        <v>176</v>
      </c>
      <c r="B191">
        <v>1658323967.5</v>
      </c>
      <c r="C191">
        <v>699</v>
      </c>
      <c r="D191" t="s">
        <v>772</v>
      </c>
      <c r="E191" t="s">
        <v>773</v>
      </c>
      <c r="F191">
        <v>4</v>
      </c>
      <c r="G191">
        <v>1658323965.1875</v>
      </c>
      <c r="H191">
        <f t="shared" si="100"/>
        <v>2.6341889580326402E-3</v>
      </c>
      <c r="I191">
        <f t="shared" si="101"/>
        <v>2.6341889580326403</v>
      </c>
      <c r="J191">
        <f t="shared" si="102"/>
        <v>20.689329627077825</v>
      </c>
      <c r="K191">
        <f t="shared" si="103"/>
        <v>1131.93625</v>
      </c>
      <c r="L191">
        <f t="shared" si="104"/>
        <v>855.07959044336633</v>
      </c>
      <c r="M191">
        <f t="shared" si="105"/>
        <v>86.582764674786034</v>
      </c>
      <c r="N191">
        <f t="shared" si="106"/>
        <v>114.61642992764298</v>
      </c>
      <c r="O191">
        <f t="shared" si="107"/>
        <v>0.13787540585207497</v>
      </c>
      <c r="P191">
        <f t="shared" si="108"/>
        <v>2.7694985030742374</v>
      </c>
      <c r="Q191">
        <f t="shared" si="109"/>
        <v>0.13417255918027102</v>
      </c>
      <c r="R191">
        <f t="shared" si="110"/>
        <v>8.4182252496896134E-2</v>
      </c>
      <c r="S191">
        <f t="shared" si="111"/>
        <v>194.43038961254209</v>
      </c>
      <c r="T191">
        <f t="shared" si="112"/>
        <v>34.937813674516171</v>
      </c>
      <c r="U191">
        <f t="shared" si="113"/>
        <v>34.304699999999997</v>
      </c>
      <c r="V191">
        <f t="shared" si="114"/>
        <v>5.4344949385698937</v>
      </c>
      <c r="W191">
        <f t="shared" si="115"/>
        <v>64.500974574246669</v>
      </c>
      <c r="X191">
        <f t="shared" si="116"/>
        <v>3.534576898199199</v>
      </c>
      <c r="Y191">
        <f t="shared" si="117"/>
        <v>5.4798813840100502</v>
      </c>
      <c r="Z191">
        <f t="shared" si="118"/>
        <v>1.8999180403706948</v>
      </c>
      <c r="AA191">
        <f t="shared" si="119"/>
        <v>-116.16773304923943</v>
      </c>
      <c r="AB191">
        <f t="shared" si="120"/>
        <v>22.323592258053122</v>
      </c>
      <c r="AC191">
        <f t="shared" si="121"/>
        <v>1.8711073047645783</v>
      </c>
      <c r="AD191">
        <f t="shared" si="122"/>
        <v>102.45735612612037</v>
      </c>
      <c r="AE191">
        <f t="shared" si="123"/>
        <v>30.672356637489315</v>
      </c>
      <c r="AF191">
        <f t="shared" si="124"/>
        <v>2.5381595239558497</v>
      </c>
      <c r="AG191">
        <f t="shared" si="125"/>
        <v>20.689329627077825</v>
      </c>
      <c r="AH191">
        <v>1202.6178968505931</v>
      </c>
      <c r="AI191">
        <v>1176.0856969696961</v>
      </c>
      <c r="AJ191">
        <v>1.7696626522333889</v>
      </c>
      <c r="AK191">
        <v>63.139762686809448</v>
      </c>
      <c r="AL191">
        <f t="shared" si="126"/>
        <v>2.6341889580326403</v>
      </c>
      <c r="AM191">
        <v>32.645146594463682</v>
      </c>
      <c r="AN191">
        <v>34.925364848484847</v>
      </c>
      <c r="AO191">
        <v>1.1844914810302341E-2</v>
      </c>
      <c r="AP191">
        <v>90.997480818109025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47164.097206610655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1009.5287997992444</v>
      </c>
      <c r="BI191">
        <f t="shared" si="133"/>
        <v>20.689329627077825</v>
      </c>
      <c r="BJ191" t="e">
        <f t="shared" si="134"/>
        <v>#DIV/0!</v>
      </c>
      <c r="BK191">
        <f t="shared" si="135"/>
        <v>2.049404596599138E-2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1200.0274999999999</v>
      </c>
      <c r="CQ191">
        <f t="shared" si="147"/>
        <v>1009.5287997992444</v>
      </c>
      <c r="CR191">
        <f t="shared" si="148"/>
        <v>0.84125472107867905</v>
      </c>
      <c r="CS191">
        <f t="shared" si="149"/>
        <v>0.1620216116818507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1658323965.1875</v>
      </c>
      <c r="CZ191">
        <v>1131.93625</v>
      </c>
      <c r="DA191">
        <v>1162.8900000000001</v>
      </c>
      <c r="DB191">
        <v>34.906999999999996</v>
      </c>
      <c r="DC191">
        <v>32.646687499999999</v>
      </c>
      <c r="DD191">
        <v>1134.8062500000001</v>
      </c>
      <c r="DE191">
        <v>34.295050000000003</v>
      </c>
      <c r="DF191">
        <v>650.23575000000005</v>
      </c>
      <c r="DG191">
        <v>101.15712499999999</v>
      </c>
      <c r="DH191">
        <v>9.9840600000000002E-2</v>
      </c>
      <c r="DI191">
        <v>34.454212499999997</v>
      </c>
      <c r="DJ191">
        <v>999.9</v>
      </c>
      <c r="DK191">
        <v>34.304699999999997</v>
      </c>
      <c r="DL191">
        <v>0</v>
      </c>
      <c r="DM191">
        <v>0</v>
      </c>
      <c r="DN191">
        <v>9010.0787500000006</v>
      </c>
      <c r="DO191">
        <v>0</v>
      </c>
      <c r="DP191">
        <v>30.307874999999999</v>
      </c>
      <c r="DQ191">
        <v>-30.955212499999998</v>
      </c>
      <c r="DR191">
        <v>1172.87625</v>
      </c>
      <c r="DS191">
        <v>1202.135</v>
      </c>
      <c r="DT191">
        <v>2.2603012499999999</v>
      </c>
      <c r="DU191">
        <v>1162.8900000000001</v>
      </c>
      <c r="DV191">
        <v>32.646687499999999</v>
      </c>
      <c r="DW191">
        <v>3.5310925000000002</v>
      </c>
      <c r="DX191">
        <v>3.3024475</v>
      </c>
      <c r="DY191">
        <v>26.769987499999999</v>
      </c>
      <c r="DZ191">
        <v>25.636949999999999</v>
      </c>
      <c r="EA191">
        <v>1200.0274999999999</v>
      </c>
      <c r="EB191">
        <v>0.95800300000000005</v>
      </c>
      <c r="EC191">
        <v>4.19975E-2</v>
      </c>
      <c r="ED191">
        <v>0</v>
      </c>
      <c r="EE191">
        <v>737.09299999999996</v>
      </c>
      <c r="EF191">
        <v>5.0001600000000002</v>
      </c>
      <c r="EG191">
        <v>9687.0387499999997</v>
      </c>
      <c r="EH191">
        <v>9515.3862499999996</v>
      </c>
      <c r="EI191">
        <v>51.507750000000001</v>
      </c>
      <c r="EJ191">
        <v>53.898249999999997</v>
      </c>
      <c r="EK191">
        <v>52.53875</v>
      </c>
      <c r="EL191">
        <v>53.398375000000001</v>
      </c>
      <c r="EM191">
        <v>53.054374999999993</v>
      </c>
      <c r="EN191">
        <v>1144.8375000000001</v>
      </c>
      <c r="EO191">
        <v>50.19</v>
      </c>
      <c r="EP191">
        <v>0</v>
      </c>
      <c r="EQ191">
        <v>766479</v>
      </c>
      <c r="ER191">
        <v>0</v>
      </c>
      <c r="ES191">
        <v>737.27761538461539</v>
      </c>
      <c r="ET191">
        <v>-2.1959658044802861</v>
      </c>
      <c r="EU191">
        <v>145.6977778723234</v>
      </c>
      <c r="EV191">
        <v>9679.7984615384612</v>
      </c>
      <c r="EW191">
        <v>15</v>
      </c>
      <c r="EX191">
        <v>1658316094</v>
      </c>
      <c r="EY191" t="s">
        <v>416</v>
      </c>
      <c r="EZ191">
        <v>1658316090.5</v>
      </c>
      <c r="FA191">
        <v>1658316094</v>
      </c>
      <c r="FB191">
        <v>11</v>
      </c>
      <c r="FC191">
        <v>-0.13300000000000001</v>
      </c>
      <c r="FD191">
        <v>0.107</v>
      </c>
      <c r="FE191">
        <v>-1.72</v>
      </c>
      <c r="FF191">
        <v>0.44</v>
      </c>
      <c r="FG191">
        <v>415</v>
      </c>
      <c r="FH191">
        <v>29</v>
      </c>
      <c r="FI191">
        <v>0.15</v>
      </c>
      <c r="FJ191">
        <v>0.28000000000000003</v>
      </c>
      <c r="FK191">
        <v>-30.896492500000001</v>
      </c>
      <c r="FL191">
        <v>-0.41614446529080779</v>
      </c>
      <c r="FM191">
        <v>0.1074218911290898</v>
      </c>
      <c r="FN191">
        <v>1</v>
      </c>
      <c r="FO191">
        <v>737.44929411764701</v>
      </c>
      <c r="FP191">
        <v>-2.6980901435688742</v>
      </c>
      <c r="FQ191">
        <v>0.31396773245705351</v>
      </c>
      <c r="FR191">
        <v>0</v>
      </c>
      <c r="FS191">
        <v>2.3148854999999999</v>
      </c>
      <c r="FT191">
        <v>-0.41221463414634968</v>
      </c>
      <c r="FU191">
        <v>4.1022238051452033E-2</v>
      </c>
      <c r="FV191">
        <v>0</v>
      </c>
      <c r="FW191">
        <v>1</v>
      </c>
      <c r="FX191">
        <v>3</v>
      </c>
      <c r="FY191" t="s">
        <v>423</v>
      </c>
      <c r="FZ191">
        <v>3.3668300000000002</v>
      </c>
      <c r="GA191">
        <v>2.8939699999999999</v>
      </c>
      <c r="GB191">
        <v>0.19579099999999999</v>
      </c>
      <c r="GC191">
        <v>0.201464</v>
      </c>
      <c r="GD191">
        <v>0.14191699999999999</v>
      </c>
      <c r="GE191">
        <v>0.13871</v>
      </c>
      <c r="GF191">
        <v>27534.6</v>
      </c>
      <c r="GG191">
        <v>23788.5</v>
      </c>
      <c r="GH191">
        <v>30628.3</v>
      </c>
      <c r="GI191">
        <v>27794.2</v>
      </c>
      <c r="GJ191">
        <v>34644.6</v>
      </c>
      <c r="GK191">
        <v>33784.9</v>
      </c>
      <c r="GL191">
        <v>39935.9</v>
      </c>
      <c r="GM191">
        <v>38748.9</v>
      </c>
      <c r="GN191">
        <v>2.3180999999999998</v>
      </c>
      <c r="GO191">
        <v>1.5850299999999999</v>
      </c>
      <c r="GP191">
        <v>0</v>
      </c>
      <c r="GQ191">
        <v>7.4185399999999999E-2</v>
      </c>
      <c r="GR191">
        <v>999.9</v>
      </c>
      <c r="GS191">
        <v>33.112400000000001</v>
      </c>
      <c r="GT191">
        <v>66.7</v>
      </c>
      <c r="GU191">
        <v>34.9</v>
      </c>
      <c r="GV191">
        <v>37.038699999999999</v>
      </c>
      <c r="GW191">
        <v>50.7819</v>
      </c>
      <c r="GX191">
        <v>40.208300000000001</v>
      </c>
      <c r="GY191">
        <v>1</v>
      </c>
      <c r="GZ191">
        <v>0.923902</v>
      </c>
      <c r="HA191">
        <v>3.55993</v>
      </c>
      <c r="HB191">
        <v>20.171299999999999</v>
      </c>
      <c r="HC191">
        <v>5.2135499999999997</v>
      </c>
      <c r="HD191">
        <v>11.98</v>
      </c>
      <c r="HE191">
        <v>4.9886499999999998</v>
      </c>
      <c r="HF191">
        <v>3.2924000000000002</v>
      </c>
      <c r="HG191">
        <v>8289.7999999999993</v>
      </c>
      <c r="HH191">
        <v>9999</v>
      </c>
      <c r="HI191">
        <v>9999</v>
      </c>
      <c r="HJ191">
        <v>969.9</v>
      </c>
      <c r="HK191">
        <v>4.97119</v>
      </c>
      <c r="HL191">
        <v>1.8739300000000001</v>
      </c>
      <c r="HM191">
        <v>1.8702399999999999</v>
      </c>
      <c r="HN191">
        <v>1.8697299999999999</v>
      </c>
      <c r="HO191">
        <v>1.8744799999999999</v>
      </c>
      <c r="HP191">
        <v>1.8711599999999999</v>
      </c>
      <c r="HQ191">
        <v>1.8666100000000001</v>
      </c>
      <c r="HR191">
        <v>1.87775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-2.88</v>
      </c>
      <c r="IG191">
        <v>0.61270000000000002</v>
      </c>
      <c r="IH191">
        <v>-1.4143203888967211</v>
      </c>
      <c r="II191">
        <v>1.7196870422270779E-5</v>
      </c>
      <c r="IJ191">
        <v>-2.1741833173098589E-6</v>
      </c>
      <c r="IK191">
        <v>9.0595066644434051E-10</v>
      </c>
      <c r="IL191">
        <v>-5.0132855213330413E-2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131.30000000000001</v>
      </c>
      <c r="IU191">
        <v>131.19999999999999</v>
      </c>
      <c r="IV191">
        <v>2.4536099999999998</v>
      </c>
      <c r="IW191">
        <v>2.52197</v>
      </c>
      <c r="IX191">
        <v>1.49902</v>
      </c>
      <c r="IY191">
        <v>2.3034699999999999</v>
      </c>
      <c r="IZ191">
        <v>1.69678</v>
      </c>
      <c r="JA191">
        <v>2.32544</v>
      </c>
      <c r="JB191">
        <v>39.842799999999997</v>
      </c>
      <c r="JC191">
        <v>14.3597</v>
      </c>
      <c r="JD191">
        <v>18</v>
      </c>
      <c r="JE191">
        <v>728.90300000000002</v>
      </c>
      <c r="JF191">
        <v>305.286</v>
      </c>
      <c r="JG191">
        <v>30.004999999999999</v>
      </c>
      <c r="JH191">
        <v>38.571800000000003</v>
      </c>
      <c r="JI191">
        <v>30.004000000000001</v>
      </c>
      <c r="JJ191">
        <v>37.853999999999999</v>
      </c>
      <c r="JK191">
        <v>37.856200000000001</v>
      </c>
      <c r="JL191">
        <v>49.141399999999997</v>
      </c>
      <c r="JM191">
        <v>18.4191</v>
      </c>
      <c r="JN191">
        <v>100</v>
      </c>
      <c r="JO191">
        <v>30</v>
      </c>
      <c r="JP191">
        <v>1177.0999999999999</v>
      </c>
      <c r="JQ191">
        <v>32.814799999999998</v>
      </c>
      <c r="JR191">
        <v>97.621899999999997</v>
      </c>
      <c r="JS191">
        <v>97.579400000000007</v>
      </c>
    </row>
    <row r="192" spans="1:279" x14ac:dyDescent="0.2">
      <c r="A192">
        <v>177</v>
      </c>
      <c r="B192">
        <v>1658323971.5</v>
      </c>
      <c r="C192">
        <v>703</v>
      </c>
      <c r="D192" t="s">
        <v>774</v>
      </c>
      <c r="E192" t="s">
        <v>775</v>
      </c>
      <c r="F192">
        <v>4</v>
      </c>
      <c r="G192">
        <v>1658323969.5</v>
      </c>
      <c r="H192">
        <f t="shared" si="100"/>
        <v>2.6387302528451478E-3</v>
      </c>
      <c r="I192">
        <f t="shared" si="101"/>
        <v>2.6387302528451477</v>
      </c>
      <c r="J192">
        <f t="shared" si="102"/>
        <v>20.903634352177413</v>
      </c>
      <c r="K192">
        <f t="shared" si="103"/>
        <v>1139.235714285714</v>
      </c>
      <c r="L192">
        <f t="shared" si="104"/>
        <v>859.82638375307067</v>
      </c>
      <c r="M192">
        <f t="shared" si="105"/>
        <v>87.061966274430588</v>
      </c>
      <c r="N192">
        <f t="shared" si="106"/>
        <v>115.35363790866629</v>
      </c>
      <c r="O192">
        <f t="shared" si="107"/>
        <v>0.13800113206299408</v>
      </c>
      <c r="P192">
        <f t="shared" si="108"/>
        <v>2.7637303159928956</v>
      </c>
      <c r="Q192">
        <f t="shared" si="109"/>
        <v>0.13428410947246974</v>
      </c>
      <c r="R192">
        <f t="shared" si="110"/>
        <v>8.4253189129389575E-2</v>
      </c>
      <c r="S192">
        <f t="shared" si="111"/>
        <v>194.41391661250884</v>
      </c>
      <c r="T192">
        <f t="shared" si="112"/>
        <v>34.929578930166109</v>
      </c>
      <c r="U192">
        <f t="shared" si="113"/>
        <v>34.323642857142858</v>
      </c>
      <c r="V192">
        <f t="shared" si="114"/>
        <v>5.44022714459767</v>
      </c>
      <c r="W192">
        <f t="shared" si="115"/>
        <v>64.605142550351133</v>
      </c>
      <c r="X192">
        <f t="shared" si="116"/>
        <v>3.5387449483477784</v>
      </c>
      <c r="Y192">
        <f t="shared" si="117"/>
        <v>5.4774973146910035</v>
      </c>
      <c r="Z192">
        <f t="shared" si="118"/>
        <v>1.9014821962498916</v>
      </c>
      <c r="AA192">
        <f t="shared" si="119"/>
        <v>-116.36800415047101</v>
      </c>
      <c r="AB192">
        <f t="shared" si="120"/>
        <v>18.288468311623209</v>
      </c>
      <c r="AC192">
        <f t="shared" si="121"/>
        <v>1.5361759773596326</v>
      </c>
      <c r="AD192">
        <f t="shared" si="122"/>
        <v>97.870556751020658</v>
      </c>
      <c r="AE192">
        <f t="shared" si="123"/>
        <v>30.736577884822104</v>
      </c>
      <c r="AF192">
        <f t="shared" si="124"/>
        <v>2.5524292060654545</v>
      </c>
      <c r="AG192">
        <f t="shared" si="125"/>
        <v>20.903634352177413</v>
      </c>
      <c r="AH192">
        <v>1209.7784882746159</v>
      </c>
      <c r="AI192">
        <v>1183.113454545454</v>
      </c>
      <c r="AJ192">
        <v>1.751362005657096</v>
      </c>
      <c r="AK192">
        <v>63.139762686809448</v>
      </c>
      <c r="AL192">
        <f t="shared" si="126"/>
        <v>2.6387302528451477</v>
      </c>
      <c r="AM192">
        <v>32.666118150380008</v>
      </c>
      <c r="AN192">
        <v>34.96129636363635</v>
      </c>
      <c r="AO192">
        <v>9.8270336575998068E-3</v>
      </c>
      <c r="AP192">
        <v>90.997480818109025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47007.369387792336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1009.4420997992274</v>
      </c>
      <c r="BI192">
        <f t="shared" si="133"/>
        <v>20.903634352177413</v>
      </c>
      <c r="BJ192" t="e">
        <f t="shared" si="134"/>
        <v>#DIV/0!</v>
      </c>
      <c r="BK192">
        <f t="shared" si="135"/>
        <v>2.0708106345411027E-2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1199.924285714286</v>
      </c>
      <c r="CQ192">
        <f t="shared" si="147"/>
        <v>1009.4420997992274</v>
      </c>
      <c r="CR192">
        <f t="shared" si="148"/>
        <v>0.84125482900642423</v>
      </c>
      <c r="CS192">
        <f t="shared" si="149"/>
        <v>0.16202181998239906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1658323969.5</v>
      </c>
      <c r="CZ192">
        <v>1139.235714285714</v>
      </c>
      <c r="DA192">
        <v>1170.278571428571</v>
      </c>
      <c r="DB192">
        <v>34.948742857142847</v>
      </c>
      <c r="DC192">
        <v>32.675985714285723</v>
      </c>
      <c r="DD192">
        <v>1142.1171428571431</v>
      </c>
      <c r="DE192">
        <v>34.335514285714289</v>
      </c>
      <c r="DF192">
        <v>650.2828571428571</v>
      </c>
      <c r="DG192">
        <v>101.155</v>
      </c>
      <c r="DH192">
        <v>0.1002858571428572</v>
      </c>
      <c r="DI192">
        <v>34.446385714285718</v>
      </c>
      <c r="DJ192">
        <v>999.89999999999986</v>
      </c>
      <c r="DK192">
        <v>34.323642857142858</v>
      </c>
      <c r="DL192">
        <v>0</v>
      </c>
      <c r="DM192">
        <v>0</v>
      </c>
      <c r="DN192">
        <v>8979.6414285714291</v>
      </c>
      <c r="DO192">
        <v>0</v>
      </c>
      <c r="DP192">
        <v>30.24287142857143</v>
      </c>
      <c r="DQ192">
        <v>-31.043328571428571</v>
      </c>
      <c r="DR192">
        <v>1180.494285714286</v>
      </c>
      <c r="DS192">
        <v>1209.81</v>
      </c>
      <c r="DT192">
        <v>2.272761428571429</v>
      </c>
      <c r="DU192">
        <v>1170.278571428571</v>
      </c>
      <c r="DV192">
        <v>32.675985714285723</v>
      </c>
      <c r="DW192">
        <v>3.535234285714286</v>
      </c>
      <c r="DX192">
        <v>3.3053328571428571</v>
      </c>
      <c r="DY192">
        <v>26.789914285714278</v>
      </c>
      <c r="DZ192">
        <v>25.651671428571429</v>
      </c>
      <c r="EA192">
        <v>1199.924285714286</v>
      </c>
      <c r="EB192">
        <v>0.95799985714285707</v>
      </c>
      <c r="EC192">
        <v>4.2000557142857151E-2</v>
      </c>
      <c r="ED192">
        <v>0</v>
      </c>
      <c r="EE192">
        <v>736.94171428571428</v>
      </c>
      <c r="EF192">
        <v>5.0001600000000002</v>
      </c>
      <c r="EG192">
        <v>9658.3942857142847</v>
      </c>
      <c r="EH192">
        <v>9514.5785714285721</v>
      </c>
      <c r="EI192">
        <v>51.553285714285721</v>
      </c>
      <c r="EJ192">
        <v>53.946000000000012</v>
      </c>
      <c r="EK192">
        <v>52.553285714285707</v>
      </c>
      <c r="EL192">
        <v>53.419285714285706</v>
      </c>
      <c r="EM192">
        <v>53.10671428571429</v>
      </c>
      <c r="EN192">
        <v>1144.734285714286</v>
      </c>
      <c r="EO192">
        <v>50.19</v>
      </c>
      <c r="EP192">
        <v>0</v>
      </c>
      <c r="EQ192">
        <v>766482.60000014305</v>
      </c>
      <c r="ER192">
        <v>0</v>
      </c>
      <c r="ES192">
        <v>737.13234615384624</v>
      </c>
      <c r="ET192">
        <v>-2.410700851574751</v>
      </c>
      <c r="EU192">
        <v>-150.2280343337803</v>
      </c>
      <c r="EV192">
        <v>9679.6311538461523</v>
      </c>
      <c r="EW192">
        <v>15</v>
      </c>
      <c r="EX192">
        <v>1658316094</v>
      </c>
      <c r="EY192" t="s">
        <v>416</v>
      </c>
      <c r="EZ192">
        <v>1658316090.5</v>
      </c>
      <c r="FA192">
        <v>1658316094</v>
      </c>
      <c r="FB192">
        <v>11</v>
      </c>
      <c r="FC192">
        <v>-0.13300000000000001</v>
      </c>
      <c r="FD192">
        <v>0.107</v>
      </c>
      <c r="FE192">
        <v>-1.72</v>
      </c>
      <c r="FF192">
        <v>0.44</v>
      </c>
      <c r="FG192">
        <v>415</v>
      </c>
      <c r="FH192">
        <v>29</v>
      </c>
      <c r="FI192">
        <v>0.15</v>
      </c>
      <c r="FJ192">
        <v>0.28000000000000003</v>
      </c>
      <c r="FK192">
        <v>-30.935334146341461</v>
      </c>
      <c r="FL192">
        <v>-0.56677003484325861</v>
      </c>
      <c r="FM192">
        <v>0.1149643308622844</v>
      </c>
      <c r="FN192">
        <v>0</v>
      </c>
      <c r="FO192">
        <v>737.29652941176482</v>
      </c>
      <c r="FP192">
        <v>-2.4189763142356888</v>
      </c>
      <c r="FQ192">
        <v>0.29965148729954499</v>
      </c>
      <c r="FR192">
        <v>0</v>
      </c>
      <c r="FS192">
        <v>2.3002721951219511</v>
      </c>
      <c r="FT192">
        <v>-0.33252188153310158</v>
      </c>
      <c r="FU192">
        <v>3.6441019537569688E-2</v>
      </c>
      <c r="FV192">
        <v>0</v>
      </c>
      <c r="FW192">
        <v>0</v>
      </c>
      <c r="FX192">
        <v>3</v>
      </c>
      <c r="FY192" t="s">
        <v>426</v>
      </c>
      <c r="FZ192">
        <v>3.3667899999999999</v>
      </c>
      <c r="GA192">
        <v>2.8937300000000001</v>
      </c>
      <c r="GB192">
        <v>0.196517</v>
      </c>
      <c r="GC192">
        <v>0.20217599999999999</v>
      </c>
      <c r="GD192">
        <v>0.14199899999999999</v>
      </c>
      <c r="GE192">
        <v>0.13882800000000001</v>
      </c>
      <c r="GF192">
        <v>27507.200000000001</v>
      </c>
      <c r="GG192">
        <v>23764.9</v>
      </c>
      <c r="GH192">
        <v>30625.9</v>
      </c>
      <c r="GI192">
        <v>27791.8</v>
      </c>
      <c r="GJ192">
        <v>34638.6</v>
      </c>
      <c r="GK192">
        <v>33777.300000000003</v>
      </c>
      <c r="GL192">
        <v>39932.699999999997</v>
      </c>
      <c r="GM192">
        <v>38745.4</v>
      </c>
      <c r="GN192">
        <v>2.3172799999999998</v>
      </c>
      <c r="GO192">
        <v>1.58463</v>
      </c>
      <c r="GP192">
        <v>0</v>
      </c>
      <c r="GQ192">
        <v>7.4222700000000003E-2</v>
      </c>
      <c r="GR192">
        <v>999.9</v>
      </c>
      <c r="GS192">
        <v>33.124200000000002</v>
      </c>
      <c r="GT192">
        <v>66.7</v>
      </c>
      <c r="GU192">
        <v>34.9</v>
      </c>
      <c r="GV192">
        <v>37.039400000000001</v>
      </c>
      <c r="GW192">
        <v>50.991900000000001</v>
      </c>
      <c r="GX192">
        <v>39.831699999999998</v>
      </c>
      <c r="GY192">
        <v>1</v>
      </c>
      <c r="GZ192">
        <v>0.92729399999999995</v>
      </c>
      <c r="HA192">
        <v>3.57708</v>
      </c>
      <c r="HB192">
        <v>20.1709</v>
      </c>
      <c r="HC192">
        <v>5.2135499999999997</v>
      </c>
      <c r="HD192">
        <v>11.98</v>
      </c>
      <c r="HE192">
        <v>4.9886999999999997</v>
      </c>
      <c r="HF192">
        <v>3.29243</v>
      </c>
      <c r="HG192">
        <v>8290</v>
      </c>
      <c r="HH192">
        <v>9999</v>
      </c>
      <c r="HI192">
        <v>9999</v>
      </c>
      <c r="HJ192">
        <v>969.9</v>
      </c>
      <c r="HK192">
        <v>4.9712100000000001</v>
      </c>
      <c r="HL192">
        <v>1.8739300000000001</v>
      </c>
      <c r="HM192">
        <v>1.8702099999999999</v>
      </c>
      <c r="HN192">
        <v>1.86971</v>
      </c>
      <c r="HO192">
        <v>1.8745099999999999</v>
      </c>
      <c r="HP192">
        <v>1.8711500000000001</v>
      </c>
      <c r="HQ192">
        <v>1.8666100000000001</v>
      </c>
      <c r="HR192">
        <v>1.87774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-2.89</v>
      </c>
      <c r="IG192">
        <v>0.61380000000000001</v>
      </c>
      <c r="IH192">
        <v>-1.4143203888967211</v>
      </c>
      <c r="II192">
        <v>1.7196870422270779E-5</v>
      </c>
      <c r="IJ192">
        <v>-2.1741833173098589E-6</v>
      </c>
      <c r="IK192">
        <v>9.0595066644434051E-10</v>
      </c>
      <c r="IL192">
        <v>-5.0132855213330413E-2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131.30000000000001</v>
      </c>
      <c r="IU192">
        <v>131.30000000000001</v>
      </c>
      <c r="IV192">
        <v>2.4645999999999999</v>
      </c>
      <c r="IW192">
        <v>2.51831</v>
      </c>
      <c r="IX192">
        <v>1.49902</v>
      </c>
      <c r="IY192">
        <v>2.3034699999999999</v>
      </c>
      <c r="IZ192">
        <v>1.69678</v>
      </c>
      <c r="JA192">
        <v>2.3742700000000001</v>
      </c>
      <c r="JB192">
        <v>39.842799999999997</v>
      </c>
      <c r="JC192">
        <v>14.368399999999999</v>
      </c>
      <c r="JD192">
        <v>18</v>
      </c>
      <c r="JE192">
        <v>728.58500000000004</v>
      </c>
      <c r="JF192">
        <v>305.24200000000002</v>
      </c>
      <c r="JG192">
        <v>30.004899999999999</v>
      </c>
      <c r="JH192">
        <v>38.609000000000002</v>
      </c>
      <c r="JI192">
        <v>30.004100000000001</v>
      </c>
      <c r="JJ192">
        <v>37.889000000000003</v>
      </c>
      <c r="JK192">
        <v>37.890900000000002</v>
      </c>
      <c r="JL192">
        <v>49.371400000000001</v>
      </c>
      <c r="JM192">
        <v>18.4191</v>
      </c>
      <c r="JN192">
        <v>100</v>
      </c>
      <c r="JO192">
        <v>30</v>
      </c>
      <c r="JP192">
        <v>1183.79</v>
      </c>
      <c r="JQ192">
        <v>32.847700000000003</v>
      </c>
      <c r="JR192">
        <v>97.614099999999993</v>
      </c>
      <c r="JS192">
        <v>97.570800000000006</v>
      </c>
    </row>
    <row r="193" spans="1:279" x14ac:dyDescent="0.2">
      <c r="A193">
        <v>178</v>
      </c>
      <c r="B193">
        <v>1658323975.5</v>
      </c>
      <c r="C193">
        <v>707</v>
      </c>
      <c r="D193" t="s">
        <v>776</v>
      </c>
      <c r="E193" t="s">
        <v>777</v>
      </c>
      <c r="F193">
        <v>4</v>
      </c>
      <c r="G193">
        <v>1658323973.1875</v>
      </c>
      <c r="H193">
        <f t="shared" si="100"/>
        <v>2.6095945388178859E-3</v>
      </c>
      <c r="I193">
        <f t="shared" si="101"/>
        <v>2.6095945388178858</v>
      </c>
      <c r="J193">
        <f t="shared" si="102"/>
        <v>20.910411298147917</v>
      </c>
      <c r="K193">
        <f t="shared" si="103"/>
        <v>1145.3724999999999</v>
      </c>
      <c r="L193">
        <f t="shared" si="104"/>
        <v>863.60464081578243</v>
      </c>
      <c r="M193">
        <f t="shared" si="105"/>
        <v>87.443791667780388</v>
      </c>
      <c r="N193">
        <f t="shared" si="106"/>
        <v>115.97403434214434</v>
      </c>
      <c r="O193">
        <f t="shared" si="107"/>
        <v>0.13676257906440561</v>
      </c>
      <c r="P193">
        <f t="shared" si="108"/>
        <v>2.7640379424422608</v>
      </c>
      <c r="Q193">
        <f t="shared" si="109"/>
        <v>0.13311142134855389</v>
      </c>
      <c r="R193">
        <f t="shared" si="110"/>
        <v>8.3514561433369466E-2</v>
      </c>
      <c r="S193">
        <f t="shared" si="111"/>
        <v>194.42759661253646</v>
      </c>
      <c r="T193">
        <f t="shared" si="112"/>
        <v>34.944892158009608</v>
      </c>
      <c r="U193">
        <f t="shared" si="113"/>
        <v>34.3190375</v>
      </c>
      <c r="V193">
        <f t="shared" si="114"/>
        <v>5.4388330563880389</v>
      </c>
      <c r="W193">
        <f t="shared" si="115"/>
        <v>64.634814666657945</v>
      </c>
      <c r="X193">
        <f t="shared" si="116"/>
        <v>3.5418127189979307</v>
      </c>
      <c r="Y193">
        <f t="shared" si="117"/>
        <v>5.4797290550985132</v>
      </c>
      <c r="Z193">
        <f t="shared" si="118"/>
        <v>1.8970203373901082</v>
      </c>
      <c r="AA193">
        <f t="shared" si="119"/>
        <v>-115.08311916186877</v>
      </c>
      <c r="AB193">
        <f t="shared" si="120"/>
        <v>20.068570015243374</v>
      </c>
      <c r="AC193">
        <f t="shared" si="121"/>
        <v>1.6855339180899394</v>
      </c>
      <c r="AD193">
        <f t="shared" si="122"/>
        <v>101.09858138400099</v>
      </c>
      <c r="AE193">
        <f t="shared" si="123"/>
        <v>30.60712783355757</v>
      </c>
      <c r="AF193">
        <f t="shared" si="124"/>
        <v>2.5357254390627086</v>
      </c>
      <c r="AG193">
        <f t="shared" si="125"/>
        <v>20.910411298147917</v>
      </c>
      <c r="AH193">
        <v>1216.550971528113</v>
      </c>
      <c r="AI193">
        <v>1190.0064848484849</v>
      </c>
      <c r="AJ193">
        <v>1.7178676170431411</v>
      </c>
      <c r="AK193">
        <v>63.139762686809448</v>
      </c>
      <c r="AL193">
        <f t="shared" si="126"/>
        <v>2.6095945388178858</v>
      </c>
      <c r="AM193">
        <v>32.716516710781931</v>
      </c>
      <c r="AN193">
        <v>34.994813939393929</v>
      </c>
      <c r="AO193">
        <v>8.1892643320341206E-3</v>
      </c>
      <c r="AP193">
        <v>90.997480818109025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47014.662175459183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1009.5140997992415</v>
      </c>
      <c r="BI193">
        <f t="shared" si="133"/>
        <v>20.910411298147917</v>
      </c>
      <c r="BJ193" t="e">
        <f t="shared" si="134"/>
        <v>#DIV/0!</v>
      </c>
      <c r="BK193">
        <f t="shared" si="135"/>
        <v>2.0713342490517265E-2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1200.01</v>
      </c>
      <c r="CQ193">
        <f t="shared" si="147"/>
        <v>1009.5140997992415</v>
      </c>
      <c r="CR193">
        <f t="shared" si="148"/>
        <v>0.84125473937653983</v>
      </c>
      <c r="CS193">
        <f t="shared" si="149"/>
        <v>0.16202164699672209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1658323973.1875</v>
      </c>
      <c r="CZ193">
        <v>1145.3724999999999</v>
      </c>
      <c r="DA193">
        <v>1176.29375</v>
      </c>
      <c r="DB193">
        <v>34.9793375</v>
      </c>
      <c r="DC193">
        <v>32.721449999999997</v>
      </c>
      <c r="DD193">
        <v>1148.2650000000001</v>
      </c>
      <c r="DE193">
        <v>34.36515</v>
      </c>
      <c r="DF193">
        <v>650.26112499999999</v>
      </c>
      <c r="DG193">
        <v>101.154375</v>
      </c>
      <c r="DH193">
        <v>0.1000503875</v>
      </c>
      <c r="DI193">
        <v>34.453712500000002</v>
      </c>
      <c r="DJ193">
        <v>999.9</v>
      </c>
      <c r="DK193">
        <v>34.3190375</v>
      </c>
      <c r="DL193">
        <v>0</v>
      </c>
      <c r="DM193">
        <v>0</v>
      </c>
      <c r="DN193">
        <v>8981.3287500000006</v>
      </c>
      <c r="DO193">
        <v>0</v>
      </c>
      <c r="DP193">
        <v>28.910387499999999</v>
      </c>
      <c r="DQ193">
        <v>-30.920525000000001</v>
      </c>
      <c r="DR193">
        <v>1186.8924999999999</v>
      </c>
      <c r="DS193">
        <v>1216.0875000000001</v>
      </c>
      <c r="DT193">
        <v>2.2579112499999998</v>
      </c>
      <c r="DU193">
        <v>1176.29375</v>
      </c>
      <c r="DV193">
        <v>32.721449999999997</v>
      </c>
      <c r="DW193">
        <v>3.5383062500000002</v>
      </c>
      <c r="DX193">
        <v>3.3099075</v>
      </c>
      <c r="DY193">
        <v>26.804675</v>
      </c>
      <c r="DZ193">
        <v>25.6749875</v>
      </c>
      <c r="EA193">
        <v>1200.01</v>
      </c>
      <c r="EB193">
        <v>0.95800300000000005</v>
      </c>
      <c r="EC193">
        <v>4.19975E-2</v>
      </c>
      <c r="ED193">
        <v>0</v>
      </c>
      <c r="EE193">
        <v>736.80449999999996</v>
      </c>
      <c r="EF193">
        <v>5.0001600000000002</v>
      </c>
      <c r="EG193">
        <v>9662.4362500000007</v>
      </c>
      <c r="EH193">
        <v>9515.2362499999999</v>
      </c>
      <c r="EI193">
        <v>51.609250000000003</v>
      </c>
      <c r="EJ193">
        <v>54</v>
      </c>
      <c r="EK193">
        <v>52.585624999999993</v>
      </c>
      <c r="EL193">
        <v>53.468374999999988</v>
      </c>
      <c r="EM193">
        <v>53.156125000000003</v>
      </c>
      <c r="EN193">
        <v>1144.82</v>
      </c>
      <c r="EO193">
        <v>50.19</v>
      </c>
      <c r="EP193">
        <v>0</v>
      </c>
      <c r="EQ193">
        <v>766486.79999995232</v>
      </c>
      <c r="ER193">
        <v>0</v>
      </c>
      <c r="ES193">
        <v>736.96607999999992</v>
      </c>
      <c r="ET193">
        <v>-2.8569230898795461</v>
      </c>
      <c r="EU193">
        <v>-168.2861540775298</v>
      </c>
      <c r="EV193">
        <v>9672.3860000000004</v>
      </c>
      <c r="EW193">
        <v>15</v>
      </c>
      <c r="EX193">
        <v>1658316094</v>
      </c>
      <c r="EY193" t="s">
        <v>416</v>
      </c>
      <c r="EZ193">
        <v>1658316090.5</v>
      </c>
      <c r="FA193">
        <v>1658316094</v>
      </c>
      <c r="FB193">
        <v>11</v>
      </c>
      <c r="FC193">
        <v>-0.13300000000000001</v>
      </c>
      <c r="FD193">
        <v>0.107</v>
      </c>
      <c r="FE193">
        <v>-1.72</v>
      </c>
      <c r="FF193">
        <v>0.44</v>
      </c>
      <c r="FG193">
        <v>415</v>
      </c>
      <c r="FH193">
        <v>29</v>
      </c>
      <c r="FI193">
        <v>0.15</v>
      </c>
      <c r="FJ193">
        <v>0.28000000000000003</v>
      </c>
      <c r="FK193">
        <v>-30.962174999999998</v>
      </c>
      <c r="FL193">
        <v>8.690431519704693E-2</v>
      </c>
      <c r="FM193">
        <v>9.0067793217109671E-2</v>
      </c>
      <c r="FN193">
        <v>1</v>
      </c>
      <c r="FO193">
        <v>737.10097058823533</v>
      </c>
      <c r="FP193">
        <v>-2.3238655455525499</v>
      </c>
      <c r="FQ193">
        <v>0.32127159898038732</v>
      </c>
      <c r="FR193">
        <v>0</v>
      </c>
      <c r="FS193">
        <v>2.2791127499999999</v>
      </c>
      <c r="FT193">
        <v>-0.20260514071295249</v>
      </c>
      <c r="FU193">
        <v>2.5257955676133041E-2</v>
      </c>
      <c r="FV193">
        <v>0</v>
      </c>
      <c r="FW193">
        <v>1</v>
      </c>
      <c r="FX193">
        <v>3</v>
      </c>
      <c r="FY193" t="s">
        <v>423</v>
      </c>
      <c r="FZ193">
        <v>3.3667199999999999</v>
      </c>
      <c r="GA193">
        <v>2.8936500000000001</v>
      </c>
      <c r="GB193">
        <v>0.19722899999999999</v>
      </c>
      <c r="GC193">
        <v>0.202879</v>
      </c>
      <c r="GD193">
        <v>0.14208399999999999</v>
      </c>
      <c r="GE193">
        <v>0.13896700000000001</v>
      </c>
      <c r="GF193">
        <v>27479.9</v>
      </c>
      <c r="GG193">
        <v>23741.9</v>
      </c>
      <c r="GH193">
        <v>30623</v>
      </c>
      <c r="GI193">
        <v>27789.8</v>
      </c>
      <c r="GJ193">
        <v>34632.1</v>
      </c>
      <c r="GK193">
        <v>33769.300000000003</v>
      </c>
      <c r="GL193">
        <v>39929</v>
      </c>
      <c r="GM193">
        <v>38742.6</v>
      </c>
      <c r="GN193">
        <v>2.3169300000000002</v>
      </c>
      <c r="GO193">
        <v>1.5845199999999999</v>
      </c>
      <c r="GP193">
        <v>0</v>
      </c>
      <c r="GQ193">
        <v>7.3395699999999994E-2</v>
      </c>
      <c r="GR193">
        <v>999.9</v>
      </c>
      <c r="GS193">
        <v>33.136099999999999</v>
      </c>
      <c r="GT193">
        <v>66.7</v>
      </c>
      <c r="GU193">
        <v>34.9</v>
      </c>
      <c r="GV193">
        <v>37.042499999999997</v>
      </c>
      <c r="GW193">
        <v>51.1419</v>
      </c>
      <c r="GX193">
        <v>39.575299999999999</v>
      </c>
      <c r="GY193">
        <v>1</v>
      </c>
      <c r="GZ193">
        <v>0.93068099999999998</v>
      </c>
      <c r="HA193">
        <v>3.5967600000000002</v>
      </c>
      <c r="HB193">
        <v>20.170500000000001</v>
      </c>
      <c r="HC193">
        <v>5.2130999999999998</v>
      </c>
      <c r="HD193">
        <v>11.98</v>
      </c>
      <c r="HE193">
        <v>4.9885999999999999</v>
      </c>
      <c r="HF193">
        <v>3.2924000000000002</v>
      </c>
      <c r="HG193">
        <v>8290</v>
      </c>
      <c r="HH193">
        <v>9999</v>
      </c>
      <c r="HI193">
        <v>9999</v>
      </c>
      <c r="HJ193">
        <v>969.9</v>
      </c>
      <c r="HK193">
        <v>4.9712199999999998</v>
      </c>
      <c r="HL193">
        <v>1.8739300000000001</v>
      </c>
      <c r="HM193">
        <v>1.8702300000000001</v>
      </c>
      <c r="HN193">
        <v>1.8697600000000001</v>
      </c>
      <c r="HO193">
        <v>1.87453</v>
      </c>
      <c r="HP193">
        <v>1.87117</v>
      </c>
      <c r="HQ193">
        <v>1.8666100000000001</v>
      </c>
      <c r="HR193">
        <v>1.87775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-2.89</v>
      </c>
      <c r="IG193">
        <v>0.61480000000000001</v>
      </c>
      <c r="IH193">
        <v>-1.4143203888967211</v>
      </c>
      <c r="II193">
        <v>1.7196870422270779E-5</v>
      </c>
      <c r="IJ193">
        <v>-2.1741833173098589E-6</v>
      </c>
      <c r="IK193">
        <v>9.0595066644434051E-10</v>
      </c>
      <c r="IL193">
        <v>-5.0132855213330413E-2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131.4</v>
      </c>
      <c r="IU193">
        <v>131.4</v>
      </c>
      <c r="IV193">
        <v>2.47681</v>
      </c>
      <c r="IW193">
        <v>2.52197</v>
      </c>
      <c r="IX193">
        <v>1.49902</v>
      </c>
      <c r="IY193">
        <v>2.3034699999999999</v>
      </c>
      <c r="IZ193">
        <v>1.69678</v>
      </c>
      <c r="JA193">
        <v>2.3962400000000001</v>
      </c>
      <c r="JB193">
        <v>39.842799999999997</v>
      </c>
      <c r="JC193">
        <v>14.368399999999999</v>
      </c>
      <c r="JD193">
        <v>18</v>
      </c>
      <c r="JE193">
        <v>728.67600000000004</v>
      </c>
      <c r="JF193">
        <v>305.35399999999998</v>
      </c>
      <c r="JG193">
        <v>30.005199999999999</v>
      </c>
      <c r="JH193">
        <v>38.648099999999999</v>
      </c>
      <c r="JI193">
        <v>30.004100000000001</v>
      </c>
      <c r="JJ193">
        <v>37.924199999999999</v>
      </c>
      <c r="JK193">
        <v>37.926000000000002</v>
      </c>
      <c r="JL193">
        <v>49.606900000000003</v>
      </c>
      <c r="JM193">
        <v>18.146899999999999</v>
      </c>
      <c r="JN193">
        <v>100</v>
      </c>
      <c r="JO193">
        <v>30</v>
      </c>
      <c r="JP193">
        <v>1190.49</v>
      </c>
      <c r="JQ193">
        <v>32.866500000000002</v>
      </c>
      <c r="JR193">
        <v>97.605000000000004</v>
      </c>
      <c r="JS193">
        <v>97.563699999999997</v>
      </c>
    </row>
    <row r="194" spans="1:279" x14ac:dyDescent="0.2">
      <c r="A194">
        <v>179</v>
      </c>
      <c r="B194">
        <v>1658323979.5</v>
      </c>
      <c r="C194">
        <v>711</v>
      </c>
      <c r="D194" t="s">
        <v>778</v>
      </c>
      <c r="E194" t="s">
        <v>779</v>
      </c>
      <c r="F194">
        <v>4</v>
      </c>
      <c r="G194">
        <v>1658323977.5</v>
      </c>
      <c r="H194">
        <f t="shared" si="100"/>
        <v>2.597573946649489E-3</v>
      </c>
      <c r="I194">
        <f t="shared" si="101"/>
        <v>2.5975739466494892</v>
      </c>
      <c r="J194">
        <f t="shared" si="102"/>
        <v>20.778734958642552</v>
      </c>
      <c r="K194">
        <f t="shared" si="103"/>
        <v>1152.5857142857139</v>
      </c>
      <c r="L194">
        <f t="shared" si="104"/>
        <v>871.07894539639938</v>
      </c>
      <c r="M194">
        <f t="shared" si="105"/>
        <v>88.198341004162984</v>
      </c>
      <c r="N194">
        <f t="shared" si="106"/>
        <v>116.70141771000768</v>
      </c>
      <c r="O194">
        <f t="shared" si="107"/>
        <v>0.13614469559608952</v>
      </c>
      <c r="P194">
        <f t="shared" si="108"/>
        <v>2.7688244347418087</v>
      </c>
      <c r="Q194">
        <f t="shared" si="109"/>
        <v>0.13253206156827591</v>
      </c>
      <c r="R194">
        <f t="shared" si="110"/>
        <v>8.3149134741476671E-2</v>
      </c>
      <c r="S194">
        <f t="shared" si="111"/>
        <v>194.4250886125314</v>
      </c>
      <c r="T194">
        <f t="shared" si="112"/>
        <v>34.958752913904867</v>
      </c>
      <c r="U194">
        <f t="shared" si="113"/>
        <v>34.331585714285723</v>
      </c>
      <c r="V194">
        <f t="shared" si="114"/>
        <v>5.4426322578365953</v>
      </c>
      <c r="W194">
        <f t="shared" si="115"/>
        <v>64.67441210919776</v>
      </c>
      <c r="X194">
        <f t="shared" si="116"/>
        <v>3.5462268855648684</v>
      </c>
      <c r="Y194">
        <f t="shared" si="117"/>
        <v>5.4831992590475167</v>
      </c>
      <c r="Z194">
        <f t="shared" si="118"/>
        <v>1.8964053722717269</v>
      </c>
      <c r="AA194">
        <f t="shared" si="119"/>
        <v>-114.55301104724246</v>
      </c>
      <c r="AB194">
        <f t="shared" si="120"/>
        <v>19.930059670063429</v>
      </c>
      <c r="AC194">
        <f t="shared" si="121"/>
        <v>1.6712021056690023</v>
      </c>
      <c r="AD194">
        <f t="shared" si="122"/>
        <v>101.47333934102137</v>
      </c>
      <c r="AE194">
        <f t="shared" si="123"/>
        <v>30.701230010025203</v>
      </c>
      <c r="AF194">
        <f t="shared" si="124"/>
        <v>2.4875820738252918</v>
      </c>
      <c r="AG194">
        <f t="shared" si="125"/>
        <v>20.778734958642552</v>
      </c>
      <c r="AH194">
        <v>1223.637360883067</v>
      </c>
      <c r="AI194">
        <v>1197.0560606060601</v>
      </c>
      <c r="AJ194">
        <v>1.7593638077419269</v>
      </c>
      <c r="AK194">
        <v>63.139762686809448</v>
      </c>
      <c r="AL194">
        <f t="shared" si="126"/>
        <v>2.5975739466494892</v>
      </c>
      <c r="AM194">
        <v>32.788885022421248</v>
      </c>
      <c r="AN194">
        <v>35.044143636363643</v>
      </c>
      <c r="AO194">
        <v>1.0422878185794441E-2</v>
      </c>
      <c r="AP194">
        <v>90.997480818109025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47143.927936549604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1009.5008997992392</v>
      </c>
      <c r="BI194">
        <f t="shared" si="133"/>
        <v>20.778734958642552</v>
      </c>
      <c r="BJ194" t="e">
        <f t="shared" si="134"/>
        <v>#DIV/0!</v>
      </c>
      <c r="BK194">
        <f t="shared" si="135"/>
        <v>2.0583176263413779E-2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1199.994285714286</v>
      </c>
      <c r="CQ194">
        <f t="shared" si="147"/>
        <v>1009.5008997992392</v>
      </c>
      <c r="CR194">
        <f t="shared" si="148"/>
        <v>0.8412547558077268</v>
      </c>
      <c r="CS194">
        <f t="shared" si="149"/>
        <v>0.16202167870891285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1658323977.5</v>
      </c>
      <c r="CZ194">
        <v>1152.5857142857139</v>
      </c>
      <c r="DA194">
        <v>1183.5614285714289</v>
      </c>
      <c r="DB194">
        <v>35.023828571428567</v>
      </c>
      <c r="DC194">
        <v>32.808771428571433</v>
      </c>
      <c r="DD194">
        <v>1155.487142857143</v>
      </c>
      <c r="DE194">
        <v>34.408271428571418</v>
      </c>
      <c r="DF194">
        <v>650.22</v>
      </c>
      <c r="DG194">
        <v>101.1518571428571</v>
      </c>
      <c r="DH194">
        <v>9.9977114285714291E-2</v>
      </c>
      <c r="DI194">
        <v>34.4651</v>
      </c>
      <c r="DJ194">
        <v>999.89999999999986</v>
      </c>
      <c r="DK194">
        <v>34.331585714285723</v>
      </c>
      <c r="DL194">
        <v>0</v>
      </c>
      <c r="DM194">
        <v>0</v>
      </c>
      <c r="DN194">
        <v>9006.9657142857141</v>
      </c>
      <c r="DO194">
        <v>0</v>
      </c>
      <c r="DP194">
        <v>29.1435</v>
      </c>
      <c r="DQ194">
        <v>-30.97558571428571</v>
      </c>
      <c r="DR194">
        <v>1194.418571428572</v>
      </c>
      <c r="DS194">
        <v>1223.71</v>
      </c>
      <c r="DT194">
        <v>2.215058571428572</v>
      </c>
      <c r="DU194">
        <v>1183.5614285714289</v>
      </c>
      <c r="DV194">
        <v>32.808771428571433</v>
      </c>
      <c r="DW194">
        <v>3.542725714285714</v>
      </c>
      <c r="DX194">
        <v>3.3186685714285709</v>
      </c>
      <c r="DY194">
        <v>26.82591428571428</v>
      </c>
      <c r="DZ194">
        <v>25.719571428571431</v>
      </c>
      <c r="EA194">
        <v>1199.994285714286</v>
      </c>
      <c r="EB194">
        <v>0.95800299999999994</v>
      </c>
      <c r="EC194">
        <v>4.1997500000000007E-2</v>
      </c>
      <c r="ED194">
        <v>0</v>
      </c>
      <c r="EE194">
        <v>736.68528571428567</v>
      </c>
      <c r="EF194">
        <v>5.0001600000000002</v>
      </c>
      <c r="EG194">
        <v>9652.4414285714283</v>
      </c>
      <c r="EH194">
        <v>9515.1271428571436</v>
      </c>
      <c r="EI194">
        <v>51.615857142857138</v>
      </c>
      <c r="EJ194">
        <v>54.008857142857153</v>
      </c>
      <c r="EK194">
        <v>52.678142857142859</v>
      </c>
      <c r="EL194">
        <v>53.526571428571437</v>
      </c>
      <c r="EM194">
        <v>53.232000000000014</v>
      </c>
      <c r="EN194">
        <v>1144.8042857142859</v>
      </c>
      <c r="EO194">
        <v>50.19</v>
      </c>
      <c r="EP194">
        <v>0</v>
      </c>
      <c r="EQ194">
        <v>766491</v>
      </c>
      <c r="ER194">
        <v>0</v>
      </c>
      <c r="ES194">
        <v>736.81311538461534</v>
      </c>
      <c r="ET194">
        <v>-1.9099829214093711</v>
      </c>
      <c r="EU194">
        <v>-107.6095729153779</v>
      </c>
      <c r="EV194">
        <v>9664.7353846153837</v>
      </c>
      <c r="EW194">
        <v>15</v>
      </c>
      <c r="EX194">
        <v>1658316094</v>
      </c>
      <c r="EY194" t="s">
        <v>416</v>
      </c>
      <c r="EZ194">
        <v>1658316090.5</v>
      </c>
      <c r="FA194">
        <v>1658316094</v>
      </c>
      <c r="FB194">
        <v>11</v>
      </c>
      <c r="FC194">
        <v>-0.13300000000000001</v>
      </c>
      <c r="FD194">
        <v>0.107</v>
      </c>
      <c r="FE194">
        <v>-1.72</v>
      </c>
      <c r="FF194">
        <v>0.44</v>
      </c>
      <c r="FG194">
        <v>415</v>
      </c>
      <c r="FH194">
        <v>29</v>
      </c>
      <c r="FI194">
        <v>0.15</v>
      </c>
      <c r="FJ194">
        <v>0.28000000000000003</v>
      </c>
      <c r="FK194">
        <v>-30.941912500000001</v>
      </c>
      <c r="FL194">
        <v>-0.31476135084426632</v>
      </c>
      <c r="FM194">
        <v>7.700652955269445E-2</v>
      </c>
      <c r="FN194">
        <v>1</v>
      </c>
      <c r="FO194">
        <v>736.96749999999975</v>
      </c>
      <c r="FP194">
        <v>-2.1803972558523772</v>
      </c>
      <c r="FQ194">
        <v>0.30593350392450708</v>
      </c>
      <c r="FR194">
        <v>0</v>
      </c>
      <c r="FS194">
        <v>2.259744</v>
      </c>
      <c r="FT194">
        <v>-0.17953598499062279</v>
      </c>
      <c r="FU194">
        <v>2.3148836666234459E-2</v>
      </c>
      <c r="FV194">
        <v>0</v>
      </c>
      <c r="FW194">
        <v>1</v>
      </c>
      <c r="FX194">
        <v>3</v>
      </c>
      <c r="FY194" t="s">
        <v>423</v>
      </c>
      <c r="FZ194">
        <v>3.36653</v>
      </c>
      <c r="GA194">
        <v>2.8938199999999998</v>
      </c>
      <c r="GB194">
        <v>0.19794600000000001</v>
      </c>
      <c r="GC194">
        <v>0.20360800000000001</v>
      </c>
      <c r="GD194">
        <v>0.14221</v>
      </c>
      <c r="GE194">
        <v>0.13922999999999999</v>
      </c>
      <c r="GF194">
        <v>27453.5</v>
      </c>
      <c r="GG194">
        <v>23718.2</v>
      </c>
      <c r="GH194">
        <v>30621.3</v>
      </c>
      <c r="GI194">
        <v>27787.9</v>
      </c>
      <c r="GJ194">
        <v>34625.4</v>
      </c>
      <c r="GK194">
        <v>33757.1</v>
      </c>
      <c r="GL194">
        <v>39926.800000000003</v>
      </c>
      <c r="GM194">
        <v>38740.400000000001</v>
      </c>
      <c r="GN194">
        <v>2.31623</v>
      </c>
      <c r="GO194">
        <v>1.58385</v>
      </c>
      <c r="GP194">
        <v>0</v>
      </c>
      <c r="GQ194">
        <v>7.3202000000000003E-2</v>
      </c>
      <c r="GR194">
        <v>999.9</v>
      </c>
      <c r="GS194">
        <v>33.1479</v>
      </c>
      <c r="GT194">
        <v>66.7</v>
      </c>
      <c r="GU194">
        <v>34.9</v>
      </c>
      <c r="GV194">
        <v>37.039700000000003</v>
      </c>
      <c r="GW194">
        <v>50.631900000000002</v>
      </c>
      <c r="GX194">
        <v>39.667499999999997</v>
      </c>
      <c r="GY194">
        <v>1</v>
      </c>
      <c r="GZ194">
        <v>0.934029</v>
      </c>
      <c r="HA194">
        <v>3.6155599999999999</v>
      </c>
      <c r="HB194">
        <v>20.170200000000001</v>
      </c>
      <c r="HC194">
        <v>5.2141500000000001</v>
      </c>
      <c r="HD194">
        <v>11.98</v>
      </c>
      <c r="HE194">
        <v>4.9890499999999998</v>
      </c>
      <c r="HF194">
        <v>3.2925300000000002</v>
      </c>
      <c r="HG194">
        <v>8290.2999999999993</v>
      </c>
      <c r="HH194">
        <v>9999</v>
      </c>
      <c r="HI194">
        <v>9999</v>
      </c>
      <c r="HJ194">
        <v>969.9</v>
      </c>
      <c r="HK194">
        <v>4.9712100000000001</v>
      </c>
      <c r="HL194">
        <v>1.8739300000000001</v>
      </c>
      <c r="HM194">
        <v>1.8702300000000001</v>
      </c>
      <c r="HN194">
        <v>1.8697600000000001</v>
      </c>
      <c r="HO194">
        <v>1.87453</v>
      </c>
      <c r="HP194">
        <v>1.8711899999999999</v>
      </c>
      <c r="HQ194">
        <v>1.8666100000000001</v>
      </c>
      <c r="HR194">
        <v>1.87774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-2.91</v>
      </c>
      <c r="IG194">
        <v>0.61639999999999995</v>
      </c>
      <c r="IH194">
        <v>-1.4143203888967211</v>
      </c>
      <c r="II194">
        <v>1.7196870422270779E-5</v>
      </c>
      <c r="IJ194">
        <v>-2.1741833173098589E-6</v>
      </c>
      <c r="IK194">
        <v>9.0595066644434051E-10</v>
      </c>
      <c r="IL194">
        <v>-5.0132855213330413E-2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131.5</v>
      </c>
      <c r="IU194">
        <v>131.4</v>
      </c>
      <c r="IV194">
        <v>2.4877899999999999</v>
      </c>
      <c r="IW194">
        <v>2.52563</v>
      </c>
      <c r="IX194">
        <v>1.49902</v>
      </c>
      <c r="IY194">
        <v>2.3034699999999999</v>
      </c>
      <c r="IZ194">
        <v>1.69678</v>
      </c>
      <c r="JA194">
        <v>2.3779300000000001</v>
      </c>
      <c r="JB194">
        <v>39.842799999999997</v>
      </c>
      <c r="JC194">
        <v>14.3597</v>
      </c>
      <c r="JD194">
        <v>18</v>
      </c>
      <c r="JE194">
        <v>728.46100000000001</v>
      </c>
      <c r="JF194">
        <v>305.16899999999998</v>
      </c>
      <c r="JG194">
        <v>30.005199999999999</v>
      </c>
      <c r="JH194">
        <v>38.685400000000001</v>
      </c>
      <c r="JI194">
        <v>30.004000000000001</v>
      </c>
      <c r="JJ194">
        <v>37.9587</v>
      </c>
      <c r="JK194">
        <v>37.961199999999998</v>
      </c>
      <c r="JL194">
        <v>49.834899999999998</v>
      </c>
      <c r="JM194">
        <v>18.146899999999999</v>
      </c>
      <c r="JN194">
        <v>100</v>
      </c>
      <c r="JO194">
        <v>30</v>
      </c>
      <c r="JP194">
        <v>1197.1600000000001</v>
      </c>
      <c r="JQ194">
        <v>32.854100000000003</v>
      </c>
      <c r="JR194">
        <v>97.599599999999995</v>
      </c>
      <c r="JS194">
        <v>97.557699999999997</v>
      </c>
    </row>
    <row r="195" spans="1:279" x14ac:dyDescent="0.2">
      <c r="A195">
        <v>180</v>
      </c>
      <c r="B195">
        <v>1658323983.5</v>
      </c>
      <c r="C195">
        <v>715</v>
      </c>
      <c r="D195" t="s">
        <v>780</v>
      </c>
      <c r="E195" t="s">
        <v>781</v>
      </c>
      <c r="F195">
        <v>4</v>
      </c>
      <c r="G195">
        <v>1658323981.1875</v>
      </c>
      <c r="H195">
        <f t="shared" si="100"/>
        <v>2.6018187536374542E-3</v>
      </c>
      <c r="I195">
        <f t="shared" si="101"/>
        <v>2.6018187536374544</v>
      </c>
      <c r="J195">
        <f t="shared" si="102"/>
        <v>20.703520241833708</v>
      </c>
      <c r="K195">
        <f t="shared" si="103"/>
        <v>1158.78125</v>
      </c>
      <c r="L195">
        <f t="shared" si="104"/>
        <v>879.04048551256699</v>
      </c>
      <c r="M195">
        <f t="shared" si="105"/>
        <v>89.003682982987939</v>
      </c>
      <c r="N195">
        <f t="shared" si="106"/>
        <v>117.32770073893946</v>
      </c>
      <c r="O195">
        <f t="shared" si="107"/>
        <v>0.13670521875118463</v>
      </c>
      <c r="P195">
        <f t="shared" si="108"/>
        <v>2.7727909115489275</v>
      </c>
      <c r="Q195">
        <f t="shared" si="109"/>
        <v>0.13306826536700098</v>
      </c>
      <c r="R195">
        <f t="shared" si="110"/>
        <v>8.3486372422837241E-2</v>
      </c>
      <c r="S195">
        <f t="shared" si="111"/>
        <v>194.42260911252635</v>
      </c>
      <c r="T195">
        <f t="shared" si="112"/>
        <v>34.966901886460484</v>
      </c>
      <c r="U195">
        <f t="shared" si="113"/>
        <v>34.332912500000013</v>
      </c>
      <c r="V195">
        <f t="shared" si="114"/>
        <v>5.4430341013372114</v>
      </c>
      <c r="W195">
        <f t="shared" si="115"/>
        <v>64.730195398239559</v>
      </c>
      <c r="X195">
        <f t="shared" si="116"/>
        <v>3.551254254054554</v>
      </c>
      <c r="Y195">
        <f t="shared" si="117"/>
        <v>5.4862405902008691</v>
      </c>
      <c r="Z195">
        <f t="shared" si="118"/>
        <v>1.8917798472826575</v>
      </c>
      <c r="AA195">
        <f t="shared" si="119"/>
        <v>-114.74020703541173</v>
      </c>
      <c r="AB195">
        <f t="shared" si="120"/>
        <v>21.251403503862807</v>
      </c>
      <c r="AC195">
        <f t="shared" si="121"/>
        <v>1.7795501973021883</v>
      </c>
      <c r="AD195">
        <f t="shared" si="122"/>
        <v>102.71335577827962</v>
      </c>
      <c r="AE195">
        <f t="shared" si="123"/>
        <v>30.72860182991387</v>
      </c>
      <c r="AF195">
        <f t="shared" si="124"/>
        <v>2.4857524938942586</v>
      </c>
      <c r="AG195">
        <f t="shared" si="125"/>
        <v>20.703520241833708</v>
      </c>
      <c r="AH195">
        <v>1230.7029976590311</v>
      </c>
      <c r="AI195">
        <v>1204.1224242424239</v>
      </c>
      <c r="AJ195">
        <v>1.7775404274130091</v>
      </c>
      <c r="AK195">
        <v>63.139762686809448</v>
      </c>
      <c r="AL195">
        <f t="shared" si="126"/>
        <v>2.6018187536374544</v>
      </c>
      <c r="AM195">
        <v>32.859443014717122</v>
      </c>
      <c r="AN195">
        <v>35.097658787878792</v>
      </c>
      <c r="AO195">
        <v>1.416882230058472E-2</v>
      </c>
      <c r="AP195">
        <v>90.997480818109025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47251.056047368686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1009.4878497992363</v>
      </c>
      <c r="BI195">
        <f t="shared" si="133"/>
        <v>20.703520241833708</v>
      </c>
      <c r="BJ195" t="e">
        <f t="shared" si="134"/>
        <v>#DIV/0!</v>
      </c>
      <c r="BK195">
        <f t="shared" si="135"/>
        <v>2.0508934551268902E-2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1199.97875</v>
      </c>
      <c r="CQ195">
        <f t="shared" si="147"/>
        <v>1009.4878497992363</v>
      </c>
      <c r="CR195">
        <f t="shared" si="148"/>
        <v>0.84125477205261867</v>
      </c>
      <c r="CS195">
        <f t="shared" si="149"/>
        <v>0.1620217100615543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1658323981.1875</v>
      </c>
      <c r="CZ195">
        <v>1158.78125</v>
      </c>
      <c r="DA195">
        <v>1189.7950000000001</v>
      </c>
      <c r="DB195">
        <v>35.073787499999987</v>
      </c>
      <c r="DC195">
        <v>32.860437500000003</v>
      </c>
      <c r="DD195">
        <v>1161.69</v>
      </c>
      <c r="DE195">
        <v>34.456674999999997</v>
      </c>
      <c r="DF195">
        <v>650.20925</v>
      </c>
      <c r="DG195">
        <v>101.15112499999999</v>
      </c>
      <c r="DH195">
        <v>9.982356249999999E-2</v>
      </c>
      <c r="DI195">
        <v>34.475074999999997</v>
      </c>
      <c r="DJ195">
        <v>999.9</v>
      </c>
      <c r="DK195">
        <v>34.332912500000013</v>
      </c>
      <c r="DL195">
        <v>0</v>
      </c>
      <c r="DM195">
        <v>0</v>
      </c>
      <c r="DN195">
        <v>9028.1225000000013</v>
      </c>
      <c r="DO195">
        <v>0</v>
      </c>
      <c r="DP195">
        <v>30.114537500000001</v>
      </c>
      <c r="DQ195">
        <v>-31.0157375</v>
      </c>
      <c r="DR195">
        <v>1200.9012499999999</v>
      </c>
      <c r="DS195">
        <v>1230.2225000000001</v>
      </c>
      <c r="DT195">
        <v>2.2133400000000001</v>
      </c>
      <c r="DU195">
        <v>1189.7950000000001</v>
      </c>
      <c r="DV195">
        <v>32.860437500000003</v>
      </c>
      <c r="DW195">
        <v>3.5477625000000002</v>
      </c>
      <c r="DX195">
        <v>3.32387875</v>
      </c>
      <c r="DY195">
        <v>26.85005</v>
      </c>
      <c r="DZ195">
        <v>25.7460375</v>
      </c>
      <c r="EA195">
        <v>1199.97875</v>
      </c>
      <c r="EB195">
        <v>0.95800300000000005</v>
      </c>
      <c r="EC195">
        <v>4.19975E-2</v>
      </c>
      <c r="ED195">
        <v>0</v>
      </c>
      <c r="EE195">
        <v>736.40150000000006</v>
      </c>
      <c r="EF195">
        <v>5.0001600000000002</v>
      </c>
      <c r="EG195">
        <v>9672.7350000000006</v>
      </c>
      <c r="EH195">
        <v>9515.0212499999998</v>
      </c>
      <c r="EI195">
        <v>51.671499999999988</v>
      </c>
      <c r="EJ195">
        <v>54.061999999999998</v>
      </c>
      <c r="EK195">
        <v>52.671624999999999</v>
      </c>
      <c r="EL195">
        <v>53.562249999999999</v>
      </c>
      <c r="EM195">
        <v>53.234250000000003</v>
      </c>
      <c r="EN195">
        <v>1144.7887499999999</v>
      </c>
      <c r="EO195">
        <v>50.19</v>
      </c>
      <c r="EP195">
        <v>0</v>
      </c>
      <c r="EQ195">
        <v>766494.60000014305</v>
      </c>
      <c r="ER195">
        <v>0</v>
      </c>
      <c r="ES195">
        <v>736.66261538461538</v>
      </c>
      <c r="ET195">
        <v>-2.3183589938511542</v>
      </c>
      <c r="EU195">
        <v>64.272478603409539</v>
      </c>
      <c r="EV195">
        <v>9661.2803846153838</v>
      </c>
      <c r="EW195">
        <v>15</v>
      </c>
      <c r="EX195">
        <v>1658316094</v>
      </c>
      <c r="EY195" t="s">
        <v>416</v>
      </c>
      <c r="EZ195">
        <v>1658316090.5</v>
      </c>
      <c r="FA195">
        <v>1658316094</v>
      </c>
      <c r="FB195">
        <v>11</v>
      </c>
      <c r="FC195">
        <v>-0.13300000000000001</v>
      </c>
      <c r="FD195">
        <v>0.107</v>
      </c>
      <c r="FE195">
        <v>-1.72</v>
      </c>
      <c r="FF195">
        <v>0.44</v>
      </c>
      <c r="FG195">
        <v>415</v>
      </c>
      <c r="FH195">
        <v>29</v>
      </c>
      <c r="FI195">
        <v>0.15</v>
      </c>
      <c r="FJ195">
        <v>0.28000000000000003</v>
      </c>
      <c r="FK195">
        <v>-30.979687500000001</v>
      </c>
      <c r="FL195">
        <v>-0.13206641651014911</v>
      </c>
      <c r="FM195">
        <v>6.5585242957162282E-2</v>
      </c>
      <c r="FN195">
        <v>1</v>
      </c>
      <c r="FO195">
        <v>736.78441176470596</v>
      </c>
      <c r="FP195">
        <v>-2.248464483779204</v>
      </c>
      <c r="FQ195">
        <v>0.29761859896489018</v>
      </c>
      <c r="FR195">
        <v>0</v>
      </c>
      <c r="FS195">
        <v>2.2451712499999998</v>
      </c>
      <c r="FT195">
        <v>-0.21170352720450841</v>
      </c>
      <c r="FU195">
        <v>2.5362044297286071E-2</v>
      </c>
      <c r="FV195">
        <v>0</v>
      </c>
      <c r="FW195">
        <v>1</v>
      </c>
      <c r="FX195">
        <v>3</v>
      </c>
      <c r="FY195" t="s">
        <v>423</v>
      </c>
      <c r="FZ195">
        <v>3.36646</v>
      </c>
      <c r="GA195">
        <v>2.8936799999999998</v>
      </c>
      <c r="GB195">
        <v>0.19866600000000001</v>
      </c>
      <c r="GC195">
        <v>0.20430799999999999</v>
      </c>
      <c r="GD195">
        <v>0.14233599999999999</v>
      </c>
      <c r="GE195">
        <v>0.13927300000000001</v>
      </c>
      <c r="GF195">
        <v>27426.5</v>
      </c>
      <c r="GG195">
        <v>23694.7</v>
      </c>
      <c r="GH195">
        <v>30619</v>
      </c>
      <c r="GI195">
        <v>27785.200000000001</v>
      </c>
      <c r="GJ195">
        <v>34617.9</v>
      </c>
      <c r="GK195">
        <v>33752.1</v>
      </c>
      <c r="GL195">
        <v>39923.9</v>
      </c>
      <c r="GM195">
        <v>38736.6</v>
      </c>
      <c r="GN195">
        <v>2.3159299999999998</v>
      </c>
      <c r="GO195">
        <v>1.58365</v>
      </c>
      <c r="GP195">
        <v>0</v>
      </c>
      <c r="GQ195">
        <v>7.2918800000000006E-2</v>
      </c>
      <c r="GR195">
        <v>999.9</v>
      </c>
      <c r="GS195">
        <v>33.159799999999997</v>
      </c>
      <c r="GT195">
        <v>66.7</v>
      </c>
      <c r="GU195">
        <v>34.9</v>
      </c>
      <c r="GV195">
        <v>37.039499999999997</v>
      </c>
      <c r="GW195">
        <v>50.661900000000003</v>
      </c>
      <c r="GX195">
        <v>40.176299999999998</v>
      </c>
      <c r="GY195">
        <v>1</v>
      </c>
      <c r="GZ195">
        <v>0.93737499999999996</v>
      </c>
      <c r="HA195">
        <v>3.6315</v>
      </c>
      <c r="HB195">
        <v>20.169899999999998</v>
      </c>
      <c r="HC195">
        <v>5.2137000000000002</v>
      </c>
      <c r="HD195">
        <v>11.98</v>
      </c>
      <c r="HE195">
        <v>4.9890499999999998</v>
      </c>
      <c r="HF195">
        <v>3.2925499999999999</v>
      </c>
      <c r="HG195">
        <v>8290.2999999999993</v>
      </c>
      <c r="HH195">
        <v>9999</v>
      </c>
      <c r="HI195">
        <v>9999</v>
      </c>
      <c r="HJ195">
        <v>969.9</v>
      </c>
      <c r="HK195">
        <v>4.9712199999999998</v>
      </c>
      <c r="HL195">
        <v>1.8739300000000001</v>
      </c>
      <c r="HM195">
        <v>1.87026</v>
      </c>
      <c r="HN195">
        <v>1.8697600000000001</v>
      </c>
      <c r="HO195">
        <v>1.8745400000000001</v>
      </c>
      <c r="HP195">
        <v>1.87117</v>
      </c>
      <c r="HQ195">
        <v>1.8666100000000001</v>
      </c>
      <c r="HR195">
        <v>1.87775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-2.91</v>
      </c>
      <c r="IG195">
        <v>0.61799999999999999</v>
      </c>
      <c r="IH195">
        <v>-1.4143203888967211</v>
      </c>
      <c r="II195">
        <v>1.7196870422270779E-5</v>
      </c>
      <c r="IJ195">
        <v>-2.1741833173098589E-6</v>
      </c>
      <c r="IK195">
        <v>9.0595066644434051E-10</v>
      </c>
      <c r="IL195">
        <v>-5.0132855213330413E-2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131.6</v>
      </c>
      <c r="IU195">
        <v>131.5</v>
      </c>
      <c r="IV195">
        <v>2.5</v>
      </c>
      <c r="IW195">
        <v>2.5317400000000001</v>
      </c>
      <c r="IX195">
        <v>1.49902</v>
      </c>
      <c r="IY195">
        <v>2.3034699999999999</v>
      </c>
      <c r="IZ195">
        <v>1.69678</v>
      </c>
      <c r="JA195">
        <v>2.2790499999999998</v>
      </c>
      <c r="JB195">
        <v>39.842799999999997</v>
      </c>
      <c r="JC195">
        <v>14.3422</v>
      </c>
      <c r="JD195">
        <v>18</v>
      </c>
      <c r="JE195">
        <v>728.60199999999998</v>
      </c>
      <c r="JF195">
        <v>305.22800000000001</v>
      </c>
      <c r="JG195">
        <v>30.004799999999999</v>
      </c>
      <c r="JH195">
        <v>38.723700000000001</v>
      </c>
      <c r="JI195">
        <v>30.004100000000001</v>
      </c>
      <c r="JJ195">
        <v>37.994700000000002</v>
      </c>
      <c r="JK195">
        <v>37.995899999999999</v>
      </c>
      <c r="JL195">
        <v>50.066400000000002</v>
      </c>
      <c r="JM195">
        <v>18.146899999999999</v>
      </c>
      <c r="JN195">
        <v>100</v>
      </c>
      <c r="JO195">
        <v>30</v>
      </c>
      <c r="JP195">
        <v>1203.8399999999999</v>
      </c>
      <c r="JQ195">
        <v>32.8307</v>
      </c>
      <c r="JR195">
        <v>97.592399999999998</v>
      </c>
      <c r="JS195">
        <v>97.548100000000005</v>
      </c>
    </row>
    <row r="196" spans="1:279" x14ac:dyDescent="0.2">
      <c r="A196">
        <v>181</v>
      </c>
      <c r="B196">
        <v>1658323987.5</v>
      </c>
      <c r="C196">
        <v>719</v>
      </c>
      <c r="D196" t="s">
        <v>782</v>
      </c>
      <c r="E196" t="s">
        <v>783</v>
      </c>
      <c r="F196">
        <v>4</v>
      </c>
      <c r="G196">
        <v>1658323985.5</v>
      </c>
      <c r="H196">
        <f t="shared" si="100"/>
        <v>2.5899549270633139E-3</v>
      </c>
      <c r="I196">
        <f t="shared" si="101"/>
        <v>2.5899549270633138</v>
      </c>
      <c r="J196">
        <f t="shared" si="102"/>
        <v>20.992500642729276</v>
      </c>
      <c r="K196">
        <f t="shared" si="103"/>
        <v>1166.011428571429</v>
      </c>
      <c r="L196">
        <f t="shared" si="104"/>
        <v>881.52471038441524</v>
      </c>
      <c r="M196">
        <f t="shared" si="105"/>
        <v>89.254474951969868</v>
      </c>
      <c r="N196">
        <f t="shared" si="106"/>
        <v>118.05878680332809</v>
      </c>
      <c r="O196">
        <f t="shared" si="107"/>
        <v>0.13608223289169419</v>
      </c>
      <c r="P196">
        <f t="shared" si="108"/>
        <v>2.7677704367123792</v>
      </c>
      <c r="Q196">
        <f t="shared" si="109"/>
        <v>0.13247153049658419</v>
      </c>
      <c r="R196">
        <f t="shared" si="110"/>
        <v>8.3111134147573151E-2</v>
      </c>
      <c r="S196">
        <f t="shared" si="111"/>
        <v>194.41974460066513</v>
      </c>
      <c r="T196">
        <f t="shared" si="112"/>
        <v>34.988945916958492</v>
      </c>
      <c r="U196">
        <f t="shared" si="113"/>
        <v>34.346985714285722</v>
      </c>
      <c r="V196">
        <f t="shared" si="114"/>
        <v>5.4472980429908064</v>
      </c>
      <c r="W196">
        <f t="shared" si="115"/>
        <v>64.747537092028097</v>
      </c>
      <c r="X196">
        <f t="shared" si="116"/>
        <v>3.5557636016184815</v>
      </c>
      <c r="Y196">
        <f t="shared" si="117"/>
        <v>5.4917356880533417</v>
      </c>
      <c r="Z196">
        <f t="shared" si="118"/>
        <v>1.891534441372325</v>
      </c>
      <c r="AA196">
        <f t="shared" si="119"/>
        <v>-114.21701228349214</v>
      </c>
      <c r="AB196">
        <f t="shared" si="120"/>
        <v>21.800463412447478</v>
      </c>
      <c r="AC196">
        <f t="shared" si="121"/>
        <v>1.8291250508519017</v>
      </c>
      <c r="AD196">
        <f t="shared" si="122"/>
        <v>103.83232078047237</v>
      </c>
      <c r="AE196">
        <f t="shared" si="123"/>
        <v>30.715905273868326</v>
      </c>
      <c r="AF196">
        <f t="shared" si="124"/>
        <v>2.5182663910209313</v>
      </c>
      <c r="AG196">
        <f t="shared" si="125"/>
        <v>20.992500642729276</v>
      </c>
      <c r="AH196">
        <v>1237.7150677351131</v>
      </c>
      <c r="AI196">
        <v>1211.045757575758</v>
      </c>
      <c r="AJ196">
        <v>1.7290500532317019</v>
      </c>
      <c r="AK196">
        <v>63.139762686809448</v>
      </c>
      <c r="AL196">
        <f t="shared" si="126"/>
        <v>2.5899549270633138</v>
      </c>
      <c r="AM196">
        <v>32.873685404376857</v>
      </c>
      <c r="AN196">
        <v>35.129087272727268</v>
      </c>
      <c r="AO196">
        <v>9.1325959792549483E-3</v>
      </c>
      <c r="AP196">
        <v>90.997480818109025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47110.765780996597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1009.4732479796196</v>
      </c>
      <c r="BI196">
        <f t="shared" si="133"/>
        <v>20.992500642729276</v>
      </c>
      <c r="BJ196" t="e">
        <f t="shared" si="134"/>
        <v>#DIV/0!</v>
      </c>
      <c r="BK196">
        <f t="shared" si="135"/>
        <v>2.0795499717049557E-2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1199.961428571429</v>
      </c>
      <c r="CQ196">
        <f t="shared" si="147"/>
        <v>1009.4732479796196</v>
      </c>
      <c r="CR196">
        <f t="shared" si="148"/>
        <v>0.84125474698083569</v>
      </c>
      <c r="CS196">
        <f t="shared" si="149"/>
        <v>0.16202166167301274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1658323985.5</v>
      </c>
      <c r="CZ196">
        <v>1166.011428571429</v>
      </c>
      <c r="DA196">
        <v>1197.0642857142859</v>
      </c>
      <c r="DB196">
        <v>35.118614285714287</v>
      </c>
      <c r="DC196">
        <v>32.876471428571428</v>
      </c>
      <c r="DD196">
        <v>1168.93</v>
      </c>
      <c r="DE196">
        <v>34.500142857142848</v>
      </c>
      <c r="DF196">
        <v>650.22485714285722</v>
      </c>
      <c r="DG196">
        <v>101.1501428571429</v>
      </c>
      <c r="DH196">
        <v>9.9968342857142858E-2</v>
      </c>
      <c r="DI196">
        <v>34.493085714285719</v>
      </c>
      <c r="DJ196">
        <v>999.89999999999986</v>
      </c>
      <c r="DK196">
        <v>34.346985714285722</v>
      </c>
      <c r="DL196">
        <v>0</v>
      </c>
      <c r="DM196">
        <v>0</v>
      </c>
      <c r="DN196">
        <v>9001.5185714285708</v>
      </c>
      <c r="DO196">
        <v>0</v>
      </c>
      <c r="DP196">
        <v>29.332928571428571</v>
      </c>
      <c r="DQ196">
        <v>-31.053899999999999</v>
      </c>
      <c r="DR196">
        <v>1208.451428571429</v>
      </c>
      <c r="DS196">
        <v>1237.76</v>
      </c>
      <c r="DT196">
        <v>2.2421728571428572</v>
      </c>
      <c r="DU196">
        <v>1197.0642857142859</v>
      </c>
      <c r="DV196">
        <v>32.876471428571428</v>
      </c>
      <c r="DW196">
        <v>3.552257142857143</v>
      </c>
      <c r="DX196">
        <v>3.3254614285714279</v>
      </c>
      <c r="DY196">
        <v>26.871585714285711</v>
      </c>
      <c r="DZ196">
        <v>25.75402857142857</v>
      </c>
      <c r="EA196">
        <v>1199.961428571429</v>
      </c>
      <c r="EB196">
        <v>0.95800299999999994</v>
      </c>
      <c r="EC196">
        <v>4.1997500000000007E-2</v>
      </c>
      <c r="ED196">
        <v>0</v>
      </c>
      <c r="EE196">
        <v>736.16528571428569</v>
      </c>
      <c r="EF196">
        <v>5.0001600000000002</v>
      </c>
      <c r="EG196">
        <v>9629.4742857142865</v>
      </c>
      <c r="EH196">
        <v>9514.8871428571438</v>
      </c>
      <c r="EI196">
        <v>51.696000000000012</v>
      </c>
      <c r="EJ196">
        <v>54.125</v>
      </c>
      <c r="EK196">
        <v>52.75</v>
      </c>
      <c r="EL196">
        <v>53.625</v>
      </c>
      <c r="EM196">
        <v>53.258857142857153</v>
      </c>
      <c r="EN196">
        <v>1144.78</v>
      </c>
      <c r="EO196">
        <v>50.188571428571429</v>
      </c>
      <c r="EP196">
        <v>0</v>
      </c>
      <c r="EQ196">
        <v>766498.79999995232</v>
      </c>
      <c r="ER196">
        <v>0</v>
      </c>
      <c r="ES196">
        <v>736.45967999999993</v>
      </c>
      <c r="ET196">
        <v>-3.5062307899371579</v>
      </c>
      <c r="EU196">
        <v>-160.29538425257391</v>
      </c>
      <c r="EV196">
        <v>9653.4264000000003</v>
      </c>
      <c r="EW196">
        <v>15</v>
      </c>
      <c r="EX196">
        <v>1658316094</v>
      </c>
      <c r="EY196" t="s">
        <v>416</v>
      </c>
      <c r="EZ196">
        <v>1658316090.5</v>
      </c>
      <c r="FA196">
        <v>1658316094</v>
      </c>
      <c r="FB196">
        <v>11</v>
      </c>
      <c r="FC196">
        <v>-0.13300000000000001</v>
      </c>
      <c r="FD196">
        <v>0.107</v>
      </c>
      <c r="FE196">
        <v>-1.72</v>
      </c>
      <c r="FF196">
        <v>0.44</v>
      </c>
      <c r="FG196">
        <v>415</v>
      </c>
      <c r="FH196">
        <v>29</v>
      </c>
      <c r="FI196">
        <v>0.15</v>
      </c>
      <c r="FJ196">
        <v>0.28000000000000003</v>
      </c>
      <c r="FK196">
        <v>-30.9969</v>
      </c>
      <c r="FL196">
        <v>-8.2424015009306462E-2</v>
      </c>
      <c r="FM196">
        <v>6.5620835105932668E-2</v>
      </c>
      <c r="FN196">
        <v>1</v>
      </c>
      <c r="FO196">
        <v>736.62935294117653</v>
      </c>
      <c r="FP196">
        <v>-2.394316278728871</v>
      </c>
      <c r="FQ196">
        <v>0.3168437991812092</v>
      </c>
      <c r="FR196">
        <v>0</v>
      </c>
      <c r="FS196">
        <v>2.24116925</v>
      </c>
      <c r="FT196">
        <v>-0.17375448405253699</v>
      </c>
      <c r="FU196">
        <v>2.4576421361489971E-2</v>
      </c>
      <c r="FV196">
        <v>0</v>
      </c>
      <c r="FW196">
        <v>1</v>
      </c>
      <c r="FX196">
        <v>3</v>
      </c>
      <c r="FY196" t="s">
        <v>423</v>
      </c>
      <c r="FZ196">
        <v>3.36632</v>
      </c>
      <c r="GA196">
        <v>2.89364</v>
      </c>
      <c r="GB196">
        <v>0.19936899999999999</v>
      </c>
      <c r="GC196">
        <v>0.20502000000000001</v>
      </c>
      <c r="GD196">
        <v>0.14241000000000001</v>
      </c>
      <c r="GE196">
        <v>0.139297</v>
      </c>
      <c r="GF196">
        <v>27400.2</v>
      </c>
      <c r="GG196">
        <v>23671.1</v>
      </c>
      <c r="GH196">
        <v>30616.9</v>
      </c>
      <c r="GI196">
        <v>27782.7</v>
      </c>
      <c r="GJ196">
        <v>34612.800000000003</v>
      </c>
      <c r="GK196">
        <v>33748.400000000001</v>
      </c>
      <c r="GL196">
        <v>39921.300000000003</v>
      </c>
      <c r="GM196">
        <v>38733.4</v>
      </c>
      <c r="GN196">
        <v>2.3153700000000002</v>
      </c>
      <c r="GO196">
        <v>1.5830500000000001</v>
      </c>
      <c r="GP196">
        <v>0</v>
      </c>
      <c r="GQ196">
        <v>7.3239200000000004E-2</v>
      </c>
      <c r="GR196">
        <v>999.9</v>
      </c>
      <c r="GS196">
        <v>33.172800000000002</v>
      </c>
      <c r="GT196">
        <v>66.7</v>
      </c>
      <c r="GU196">
        <v>34.9</v>
      </c>
      <c r="GV196">
        <v>37.040599999999998</v>
      </c>
      <c r="GW196">
        <v>50.421900000000001</v>
      </c>
      <c r="GX196">
        <v>40.508800000000001</v>
      </c>
      <c r="GY196">
        <v>1</v>
      </c>
      <c r="GZ196">
        <v>0.94070600000000004</v>
      </c>
      <c r="HA196">
        <v>3.64499</v>
      </c>
      <c r="HB196">
        <v>20.169499999999999</v>
      </c>
      <c r="HC196">
        <v>5.2141500000000001</v>
      </c>
      <c r="HD196">
        <v>11.98</v>
      </c>
      <c r="HE196">
        <v>4.9889999999999999</v>
      </c>
      <c r="HF196">
        <v>3.2925</v>
      </c>
      <c r="HG196">
        <v>8290.2999999999993</v>
      </c>
      <c r="HH196">
        <v>9999</v>
      </c>
      <c r="HI196">
        <v>9999</v>
      </c>
      <c r="HJ196">
        <v>969.9</v>
      </c>
      <c r="HK196">
        <v>4.9712300000000003</v>
      </c>
      <c r="HL196">
        <v>1.8739300000000001</v>
      </c>
      <c r="HM196">
        <v>1.8702399999999999</v>
      </c>
      <c r="HN196">
        <v>1.86975</v>
      </c>
      <c r="HO196">
        <v>1.87453</v>
      </c>
      <c r="HP196">
        <v>1.8711800000000001</v>
      </c>
      <c r="HQ196">
        <v>1.8666100000000001</v>
      </c>
      <c r="HR196">
        <v>1.8777299999999999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-2.92</v>
      </c>
      <c r="IG196">
        <v>0.61890000000000001</v>
      </c>
      <c r="IH196">
        <v>-1.4143203888967211</v>
      </c>
      <c r="II196">
        <v>1.7196870422270779E-5</v>
      </c>
      <c r="IJ196">
        <v>-2.1741833173098589E-6</v>
      </c>
      <c r="IK196">
        <v>9.0595066644434051E-10</v>
      </c>
      <c r="IL196">
        <v>-5.0132855213330413E-2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131.6</v>
      </c>
      <c r="IU196">
        <v>131.6</v>
      </c>
      <c r="IV196">
        <v>2.5109900000000001</v>
      </c>
      <c r="IW196">
        <v>2.5305200000000001</v>
      </c>
      <c r="IX196">
        <v>1.49902</v>
      </c>
      <c r="IY196">
        <v>2.3034699999999999</v>
      </c>
      <c r="IZ196">
        <v>1.69678</v>
      </c>
      <c r="JA196">
        <v>2.2302200000000001</v>
      </c>
      <c r="JB196">
        <v>39.842799999999997</v>
      </c>
      <c r="JC196">
        <v>14.3422</v>
      </c>
      <c r="JD196">
        <v>18</v>
      </c>
      <c r="JE196">
        <v>728.51300000000003</v>
      </c>
      <c r="JF196">
        <v>305.084</v>
      </c>
      <c r="JG196">
        <v>30.004300000000001</v>
      </c>
      <c r="JH196">
        <v>38.762099999999997</v>
      </c>
      <c r="JI196">
        <v>30.004100000000001</v>
      </c>
      <c r="JJ196">
        <v>38.029200000000003</v>
      </c>
      <c r="JK196">
        <v>38.031700000000001</v>
      </c>
      <c r="JL196">
        <v>50.2926</v>
      </c>
      <c r="JM196">
        <v>18.146899999999999</v>
      </c>
      <c r="JN196">
        <v>100</v>
      </c>
      <c r="JO196">
        <v>30</v>
      </c>
      <c r="JP196">
        <v>1210.52</v>
      </c>
      <c r="JQ196">
        <v>32.824300000000001</v>
      </c>
      <c r="JR196">
        <v>97.585899999999995</v>
      </c>
      <c r="JS196">
        <v>97.539900000000003</v>
      </c>
    </row>
    <row r="197" spans="1:279" x14ac:dyDescent="0.2">
      <c r="A197">
        <v>182</v>
      </c>
      <c r="B197">
        <v>1658323991.5</v>
      </c>
      <c r="C197">
        <v>723</v>
      </c>
      <c r="D197" t="s">
        <v>784</v>
      </c>
      <c r="E197" t="s">
        <v>785</v>
      </c>
      <c r="F197">
        <v>4</v>
      </c>
      <c r="G197">
        <v>1658323989.1875</v>
      </c>
      <c r="H197">
        <f t="shared" si="100"/>
        <v>2.6032718600813424E-3</v>
      </c>
      <c r="I197">
        <f t="shared" si="101"/>
        <v>2.6032718600813425</v>
      </c>
      <c r="J197">
        <f t="shared" si="102"/>
        <v>20.988556195175246</v>
      </c>
      <c r="K197">
        <f t="shared" si="103"/>
        <v>1172.1175000000001</v>
      </c>
      <c r="L197">
        <f t="shared" si="104"/>
        <v>888.17968685094456</v>
      </c>
      <c r="M197">
        <f t="shared" si="105"/>
        <v>89.928109971301268</v>
      </c>
      <c r="N197">
        <f t="shared" si="106"/>
        <v>118.67678691572705</v>
      </c>
      <c r="O197">
        <f t="shared" si="107"/>
        <v>0.13650315998702353</v>
      </c>
      <c r="P197">
        <f t="shared" si="108"/>
        <v>2.7708067817424213</v>
      </c>
      <c r="Q197">
        <f t="shared" si="109"/>
        <v>0.13287427393657561</v>
      </c>
      <c r="R197">
        <f t="shared" si="110"/>
        <v>8.3364426800442454E-2</v>
      </c>
      <c r="S197">
        <f t="shared" si="111"/>
        <v>194.4226316391325</v>
      </c>
      <c r="T197">
        <f t="shared" si="112"/>
        <v>35.016562699193614</v>
      </c>
      <c r="U197">
        <f t="shared" si="113"/>
        <v>34.368600000000001</v>
      </c>
      <c r="V197">
        <f t="shared" si="114"/>
        <v>5.4538524548353466</v>
      </c>
      <c r="W197">
        <f t="shared" si="115"/>
        <v>64.682251609306235</v>
      </c>
      <c r="X197">
        <f t="shared" si="116"/>
        <v>3.5584494685647523</v>
      </c>
      <c r="Y197">
        <f t="shared" si="117"/>
        <v>5.5014310417925785</v>
      </c>
      <c r="Z197">
        <f t="shared" si="118"/>
        <v>1.8954029862705943</v>
      </c>
      <c r="AA197">
        <f t="shared" si="119"/>
        <v>-114.8042890295872</v>
      </c>
      <c r="AB197">
        <f t="shared" si="120"/>
        <v>23.336849134322165</v>
      </c>
      <c r="AC197">
        <f t="shared" si="121"/>
        <v>1.956396031291227</v>
      </c>
      <c r="AD197">
        <f t="shared" si="122"/>
        <v>104.91158777515871</v>
      </c>
      <c r="AE197">
        <f t="shared" si="123"/>
        <v>30.668641511845266</v>
      </c>
      <c r="AF197">
        <f t="shared" si="124"/>
        <v>2.537810035068683</v>
      </c>
      <c r="AG197">
        <f t="shared" si="125"/>
        <v>20.988556195175246</v>
      </c>
      <c r="AH197">
        <v>1244.541357779339</v>
      </c>
      <c r="AI197">
        <v>1217.9224848484839</v>
      </c>
      <c r="AJ197">
        <v>1.716927828410713</v>
      </c>
      <c r="AK197">
        <v>63.139762686809448</v>
      </c>
      <c r="AL197">
        <f t="shared" si="126"/>
        <v>2.6032718600813425</v>
      </c>
      <c r="AM197">
        <v>32.884993019860481</v>
      </c>
      <c r="AN197">
        <v>35.155587272727253</v>
      </c>
      <c r="AO197">
        <v>8.5249167152862577E-3</v>
      </c>
      <c r="AP197">
        <v>90.997480818109025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47189.047529423646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1009.490701367426</v>
      </c>
      <c r="BI197">
        <f t="shared" si="133"/>
        <v>20.988556195175246</v>
      </c>
      <c r="BJ197" t="e">
        <f t="shared" si="134"/>
        <v>#DIV/0!</v>
      </c>
      <c r="BK197">
        <f t="shared" si="135"/>
        <v>2.0791232813481862E-2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1199.9825000000001</v>
      </c>
      <c r="CQ197">
        <f t="shared" si="147"/>
        <v>1009.490701367426</v>
      </c>
      <c r="CR197">
        <f t="shared" si="148"/>
        <v>0.84125451943459673</v>
      </c>
      <c r="CS197">
        <f t="shared" si="149"/>
        <v>0.16202122250877199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1658323989.1875</v>
      </c>
      <c r="CZ197">
        <v>1172.1175000000001</v>
      </c>
      <c r="DA197">
        <v>1203.1624999999999</v>
      </c>
      <c r="DB197">
        <v>35.1452125</v>
      </c>
      <c r="DC197">
        <v>32.8857</v>
      </c>
      <c r="DD197">
        <v>1175.0425</v>
      </c>
      <c r="DE197">
        <v>34.525887500000003</v>
      </c>
      <c r="DF197">
        <v>650.21587499999998</v>
      </c>
      <c r="DG197">
        <v>101.150125</v>
      </c>
      <c r="DH197">
        <v>9.9781187500000007E-2</v>
      </c>
      <c r="DI197">
        <v>34.524825</v>
      </c>
      <c r="DJ197">
        <v>999.9</v>
      </c>
      <c r="DK197">
        <v>34.368600000000001</v>
      </c>
      <c r="DL197">
        <v>0</v>
      </c>
      <c r="DM197">
        <v>0</v>
      </c>
      <c r="DN197">
        <v>9017.6574999999993</v>
      </c>
      <c r="DO197">
        <v>0</v>
      </c>
      <c r="DP197">
        <v>28.374749999999999</v>
      </c>
      <c r="DQ197">
        <v>-31.0458</v>
      </c>
      <c r="DR197">
        <v>1214.81125</v>
      </c>
      <c r="DS197">
        <v>1244.075</v>
      </c>
      <c r="DT197">
        <v>2.2595037499999999</v>
      </c>
      <c r="DU197">
        <v>1203.1624999999999</v>
      </c>
      <c r="DV197">
        <v>32.8857</v>
      </c>
      <c r="DW197">
        <v>3.5549437500000001</v>
      </c>
      <c r="DX197">
        <v>3.3263962500000002</v>
      </c>
      <c r="DY197">
        <v>26.884462500000001</v>
      </c>
      <c r="DZ197">
        <v>25.758775</v>
      </c>
      <c r="EA197">
        <v>1199.9825000000001</v>
      </c>
      <c r="EB197">
        <v>0.95800425000000011</v>
      </c>
      <c r="EC197">
        <v>4.1996150000000003E-2</v>
      </c>
      <c r="ED197">
        <v>0</v>
      </c>
      <c r="EE197">
        <v>735.73512499999993</v>
      </c>
      <c r="EF197">
        <v>5.0001600000000002</v>
      </c>
      <c r="EG197">
        <v>9647.4750000000004</v>
      </c>
      <c r="EH197">
        <v>9515.0537499999991</v>
      </c>
      <c r="EI197">
        <v>51.757750000000001</v>
      </c>
      <c r="EJ197">
        <v>54.132750000000001</v>
      </c>
      <c r="EK197">
        <v>52.757750000000001</v>
      </c>
      <c r="EL197">
        <v>53.632750000000001</v>
      </c>
      <c r="EM197">
        <v>53.280999999999999</v>
      </c>
      <c r="EN197">
        <v>1144.80125</v>
      </c>
      <c r="EO197">
        <v>50.18</v>
      </c>
      <c r="EP197">
        <v>0</v>
      </c>
      <c r="EQ197">
        <v>766503</v>
      </c>
      <c r="ER197">
        <v>0</v>
      </c>
      <c r="ES197">
        <v>736.19469230769221</v>
      </c>
      <c r="ET197">
        <v>-4.817504283313828</v>
      </c>
      <c r="EU197">
        <v>-73.457435601113261</v>
      </c>
      <c r="EV197">
        <v>9651.2411538461529</v>
      </c>
      <c r="EW197">
        <v>15</v>
      </c>
      <c r="EX197">
        <v>1658316094</v>
      </c>
      <c r="EY197" t="s">
        <v>416</v>
      </c>
      <c r="EZ197">
        <v>1658316090.5</v>
      </c>
      <c r="FA197">
        <v>1658316094</v>
      </c>
      <c r="FB197">
        <v>11</v>
      </c>
      <c r="FC197">
        <v>-0.13300000000000001</v>
      </c>
      <c r="FD197">
        <v>0.107</v>
      </c>
      <c r="FE197">
        <v>-1.72</v>
      </c>
      <c r="FF197">
        <v>0.44</v>
      </c>
      <c r="FG197">
        <v>415</v>
      </c>
      <c r="FH197">
        <v>29</v>
      </c>
      <c r="FI197">
        <v>0.15</v>
      </c>
      <c r="FJ197">
        <v>0.28000000000000003</v>
      </c>
      <c r="FK197">
        <v>-30.997140000000002</v>
      </c>
      <c r="FL197">
        <v>-0.45581763602251901</v>
      </c>
      <c r="FM197">
        <v>6.5679238728840295E-2</v>
      </c>
      <c r="FN197">
        <v>1</v>
      </c>
      <c r="FO197">
        <v>736.38391176470589</v>
      </c>
      <c r="FP197">
        <v>-3.4787624230328609</v>
      </c>
      <c r="FQ197">
        <v>0.4067650259451755</v>
      </c>
      <c r="FR197">
        <v>0</v>
      </c>
      <c r="FS197">
        <v>2.2380594999999999</v>
      </c>
      <c r="FT197">
        <v>1.396525328329889E-2</v>
      </c>
      <c r="FU197">
        <v>2.1191917557172611E-2</v>
      </c>
      <c r="FV197">
        <v>1</v>
      </c>
      <c r="FW197">
        <v>2</v>
      </c>
      <c r="FX197">
        <v>3</v>
      </c>
      <c r="FY197" t="s">
        <v>417</v>
      </c>
      <c r="FZ197">
        <v>3.36652</v>
      </c>
      <c r="GA197">
        <v>2.8937400000000002</v>
      </c>
      <c r="GB197">
        <v>0.200069</v>
      </c>
      <c r="GC197">
        <v>0.20571400000000001</v>
      </c>
      <c r="GD197">
        <v>0.14246400000000001</v>
      </c>
      <c r="GE197">
        <v>0.13930600000000001</v>
      </c>
      <c r="GF197">
        <v>27373.4</v>
      </c>
      <c r="GG197">
        <v>23648.6</v>
      </c>
      <c r="GH197">
        <v>30614.3</v>
      </c>
      <c r="GI197">
        <v>27781</v>
      </c>
      <c r="GJ197">
        <v>34607.9</v>
      </c>
      <c r="GK197">
        <v>33746.1</v>
      </c>
      <c r="GL197">
        <v>39918</v>
      </c>
      <c r="GM197">
        <v>38731.1</v>
      </c>
      <c r="GN197">
        <v>2.3149799999999998</v>
      </c>
      <c r="GO197">
        <v>1.58267</v>
      </c>
      <c r="GP197">
        <v>0</v>
      </c>
      <c r="GQ197">
        <v>7.3969400000000005E-2</v>
      </c>
      <c r="GR197">
        <v>999.9</v>
      </c>
      <c r="GS197">
        <v>33.186500000000002</v>
      </c>
      <c r="GT197">
        <v>66.7</v>
      </c>
      <c r="GU197">
        <v>34.9</v>
      </c>
      <c r="GV197">
        <v>37.036999999999999</v>
      </c>
      <c r="GW197">
        <v>50.0319</v>
      </c>
      <c r="GX197">
        <v>40.248399999999997</v>
      </c>
      <c r="GY197">
        <v>1</v>
      </c>
      <c r="GZ197">
        <v>0.944052</v>
      </c>
      <c r="HA197">
        <v>3.6567099999999999</v>
      </c>
      <c r="HB197">
        <v>20.1694</v>
      </c>
      <c r="HC197">
        <v>5.2144399999999997</v>
      </c>
      <c r="HD197">
        <v>11.98</v>
      </c>
      <c r="HE197">
        <v>4.9892000000000003</v>
      </c>
      <c r="HF197">
        <v>3.2925300000000002</v>
      </c>
      <c r="HG197">
        <v>8290.5</v>
      </c>
      <c r="HH197">
        <v>9999</v>
      </c>
      <c r="HI197">
        <v>9999</v>
      </c>
      <c r="HJ197">
        <v>969.9</v>
      </c>
      <c r="HK197">
        <v>4.9712199999999998</v>
      </c>
      <c r="HL197">
        <v>1.8739300000000001</v>
      </c>
      <c r="HM197">
        <v>1.87025</v>
      </c>
      <c r="HN197">
        <v>1.8697600000000001</v>
      </c>
      <c r="HO197">
        <v>1.87453</v>
      </c>
      <c r="HP197">
        <v>1.8711899999999999</v>
      </c>
      <c r="HQ197">
        <v>1.8666100000000001</v>
      </c>
      <c r="HR197">
        <v>1.87774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-2.93</v>
      </c>
      <c r="IG197">
        <v>0.61970000000000003</v>
      </c>
      <c r="IH197">
        <v>-1.4143203888967211</v>
      </c>
      <c r="II197">
        <v>1.7196870422270779E-5</v>
      </c>
      <c r="IJ197">
        <v>-2.1741833173098589E-6</v>
      </c>
      <c r="IK197">
        <v>9.0595066644434051E-10</v>
      </c>
      <c r="IL197">
        <v>-5.0132855213330413E-2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131.69999999999999</v>
      </c>
      <c r="IU197">
        <v>131.6</v>
      </c>
      <c r="IV197">
        <v>2.52197</v>
      </c>
      <c r="IW197">
        <v>2.52319</v>
      </c>
      <c r="IX197">
        <v>1.49902</v>
      </c>
      <c r="IY197">
        <v>2.3034699999999999</v>
      </c>
      <c r="IZ197">
        <v>1.69678</v>
      </c>
      <c r="JA197">
        <v>2.34619</v>
      </c>
      <c r="JB197">
        <v>39.868000000000002</v>
      </c>
      <c r="JC197">
        <v>14.3597</v>
      </c>
      <c r="JD197">
        <v>18</v>
      </c>
      <c r="JE197">
        <v>728.572</v>
      </c>
      <c r="JF197">
        <v>305.05399999999997</v>
      </c>
      <c r="JG197">
        <v>30.003699999999998</v>
      </c>
      <c r="JH197">
        <v>38.799599999999998</v>
      </c>
      <c r="JI197">
        <v>30.004000000000001</v>
      </c>
      <c r="JJ197">
        <v>38.0655</v>
      </c>
      <c r="JK197">
        <v>38.067</v>
      </c>
      <c r="JL197">
        <v>50.521500000000003</v>
      </c>
      <c r="JM197">
        <v>18.146899999999999</v>
      </c>
      <c r="JN197">
        <v>100</v>
      </c>
      <c r="JO197">
        <v>30</v>
      </c>
      <c r="JP197">
        <v>1217.2</v>
      </c>
      <c r="JQ197">
        <v>32.824300000000001</v>
      </c>
      <c r="JR197">
        <v>97.577600000000004</v>
      </c>
      <c r="JS197">
        <v>97.534000000000006</v>
      </c>
    </row>
    <row r="198" spans="1:279" x14ac:dyDescent="0.2">
      <c r="A198">
        <v>183</v>
      </c>
      <c r="B198">
        <v>1658323995.5</v>
      </c>
      <c r="C198">
        <v>727</v>
      </c>
      <c r="D198" t="s">
        <v>786</v>
      </c>
      <c r="E198" t="s">
        <v>787</v>
      </c>
      <c r="F198">
        <v>4</v>
      </c>
      <c r="G198">
        <v>1658323993.5</v>
      </c>
      <c r="H198">
        <f t="shared" si="100"/>
        <v>2.5690700852247545E-3</v>
      </c>
      <c r="I198">
        <f t="shared" si="101"/>
        <v>2.5690700852247543</v>
      </c>
      <c r="J198">
        <f t="shared" si="102"/>
        <v>20.904489149592685</v>
      </c>
      <c r="K198">
        <f t="shared" si="103"/>
        <v>1179.268571428571</v>
      </c>
      <c r="L198">
        <f t="shared" si="104"/>
        <v>892.19061041899329</v>
      </c>
      <c r="M198">
        <f t="shared" si="105"/>
        <v>90.334923825604804</v>
      </c>
      <c r="N198">
        <f t="shared" si="106"/>
        <v>119.40176832829616</v>
      </c>
      <c r="O198">
        <f t="shared" si="107"/>
        <v>0.13436394910264493</v>
      </c>
      <c r="P198">
        <f t="shared" si="108"/>
        <v>2.7702163573438288</v>
      </c>
      <c r="Q198">
        <f t="shared" si="109"/>
        <v>0.13084560519431954</v>
      </c>
      <c r="R198">
        <f t="shared" si="110"/>
        <v>8.2086938945587801E-2</v>
      </c>
      <c r="S198">
        <f t="shared" si="111"/>
        <v>194.4215456126027</v>
      </c>
      <c r="T198">
        <f t="shared" si="112"/>
        <v>35.025188197722031</v>
      </c>
      <c r="U198">
        <f t="shared" si="113"/>
        <v>34.388314285714287</v>
      </c>
      <c r="V198">
        <f t="shared" si="114"/>
        <v>5.4598366803216356</v>
      </c>
      <c r="W198">
        <f t="shared" si="115"/>
        <v>64.720464372601015</v>
      </c>
      <c r="X198">
        <f t="shared" si="116"/>
        <v>3.5603969715605128</v>
      </c>
      <c r="Y198">
        <f t="shared" si="117"/>
        <v>5.501191943035229</v>
      </c>
      <c r="Z198">
        <f t="shared" si="118"/>
        <v>1.8994397087611228</v>
      </c>
      <c r="AA198">
        <f t="shared" si="119"/>
        <v>-113.29599075841168</v>
      </c>
      <c r="AB198">
        <f t="shared" si="120"/>
        <v>20.270777690670158</v>
      </c>
      <c r="AC198">
        <f t="shared" si="121"/>
        <v>1.69987749910701</v>
      </c>
      <c r="AD198">
        <f t="shared" si="122"/>
        <v>103.09621004396818</v>
      </c>
      <c r="AE198">
        <f t="shared" si="123"/>
        <v>30.624957405577419</v>
      </c>
      <c r="AF198">
        <f t="shared" si="124"/>
        <v>2.5510335403343922</v>
      </c>
      <c r="AG198">
        <f t="shared" si="125"/>
        <v>20.904489149592685</v>
      </c>
      <c r="AH198">
        <v>1251.425548094486</v>
      </c>
      <c r="AI198">
        <v>1224.840606060606</v>
      </c>
      <c r="AJ198">
        <v>1.7292705824311461</v>
      </c>
      <c r="AK198">
        <v>63.139762686809448</v>
      </c>
      <c r="AL198">
        <f t="shared" si="126"/>
        <v>2.5690700852247543</v>
      </c>
      <c r="AM198">
        <v>32.891358753126937</v>
      </c>
      <c r="AN198">
        <v>35.169500606060609</v>
      </c>
      <c r="AO198">
        <v>1.632102358949856E-3</v>
      </c>
      <c r="AP198">
        <v>90.997480818109025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47173.00050003099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1009.4849997992764</v>
      </c>
      <c r="BI198">
        <f t="shared" si="133"/>
        <v>20.904489149592685</v>
      </c>
      <c r="BJ198" t="e">
        <f t="shared" si="134"/>
        <v>#DIV/0!</v>
      </c>
      <c r="BK198">
        <f t="shared" si="135"/>
        <v>2.0708073080579984E-2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1199.975714285715</v>
      </c>
      <c r="CQ198">
        <f t="shared" si="147"/>
        <v>1009.4849997992764</v>
      </c>
      <c r="CR198">
        <f t="shared" si="148"/>
        <v>0.84125452522193078</v>
      </c>
      <c r="CS198">
        <f t="shared" si="149"/>
        <v>0.1620212336783266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1658323993.5</v>
      </c>
      <c r="CZ198">
        <v>1179.268571428571</v>
      </c>
      <c r="DA198">
        <v>1210.302857142857</v>
      </c>
      <c r="DB198">
        <v>35.164171428571429</v>
      </c>
      <c r="DC198">
        <v>32.893042857142859</v>
      </c>
      <c r="DD198">
        <v>1182.204285714286</v>
      </c>
      <c r="DE198">
        <v>34.544257142857141</v>
      </c>
      <c r="DF198">
        <v>650.24814285714285</v>
      </c>
      <c r="DG198">
        <v>101.1507142857143</v>
      </c>
      <c r="DH198">
        <v>9.9985699999999997E-2</v>
      </c>
      <c r="DI198">
        <v>34.524042857142859</v>
      </c>
      <c r="DJ198">
        <v>999.89999999999986</v>
      </c>
      <c r="DK198">
        <v>34.388314285714287</v>
      </c>
      <c r="DL198">
        <v>0</v>
      </c>
      <c r="DM198">
        <v>0</v>
      </c>
      <c r="DN198">
        <v>9014.4657142857141</v>
      </c>
      <c r="DO198">
        <v>0</v>
      </c>
      <c r="DP198">
        <v>29.775642857142859</v>
      </c>
      <c r="DQ198">
        <v>-31.036400000000011</v>
      </c>
      <c r="DR198">
        <v>1222.245714285714</v>
      </c>
      <c r="DS198">
        <v>1251.47</v>
      </c>
      <c r="DT198">
        <v>2.2711399999999999</v>
      </c>
      <c r="DU198">
        <v>1210.302857142857</v>
      </c>
      <c r="DV198">
        <v>32.893042857142859</v>
      </c>
      <c r="DW198">
        <v>3.5568814285714292</v>
      </c>
      <c r="DX198">
        <v>3.3271542857142848</v>
      </c>
      <c r="DY198">
        <v>26.89375714285714</v>
      </c>
      <c r="DZ198">
        <v>25.762642857142851</v>
      </c>
      <c r="EA198">
        <v>1199.975714285715</v>
      </c>
      <c r="EB198">
        <v>0.95800442857142853</v>
      </c>
      <c r="EC198">
        <v>4.1995957142857143E-2</v>
      </c>
      <c r="ED198">
        <v>0</v>
      </c>
      <c r="EE198">
        <v>735.57785714285717</v>
      </c>
      <c r="EF198">
        <v>5.0001600000000002</v>
      </c>
      <c r="EG198">
        <v>9668.5671428571422</v>
      </c>
      <c r="EH198">
        <v>9514.98</v>
      </c>
      <c r="EI198">
        <v>51.794285714285721</v>
      </c>
      <c r="EJ198">
        <v>54.186999999999998</v>
      </c>
      <c r="EK198">
        <v>52.821000000000012</v>
      </c>
      <c r="EL198">
        <v>53.686999999999998</v>
      </c>
      <c r="EM198">
        <v>53.338999999999999</v>
      </c>
      <c r="EN198">
        <v>1144.795714285714</v>
      </c>
      <c r="EO198">
        <v>50.18</v>
      </c>
      <c r="EP198">
        <v>0</v>
      </c>
      <c r="EQ198">
        <v>766506.60000014305</v>
      </c>
      <c r="ER198">
        <v>0</v>
      </c>
      <c r="ES198">
        <v>735.94138461538455</v>
      </c>
      <c r="ET198">
        <v>-4.5991111090830623</v>
      </c>
      <c r="EU198">
        <v>44.944616055228103</v>
      </c>
      <c r="EV198">
        <v>9653.4126923076929</v>
      </c>
      <c r="EW198">
        <v>15</v>
      </c>
      <c r="EX198">
        <v>1658316094</v>
      </c>
      <c r="EY198" t="s">
        <v>416</v>
      </c>
      <c r="EZ198">
        <v>1658316090.5</v>
      </c>
      <c r="FA198">
        <v>1658316094</v>
      </c>
      <c r="FB198">
        <v>11</v>
      </c>
      <c r="FC198">
        <v>-0.13300000000000001</v>
      </c>
      <c r="FD198">
        <v>0.107</v>
      </c>
      <c r="FE198">
        <v>-1.72</v>
      </c>
      <c r="FF198">
        <v>0.44</v>
      </c>
      <c r="FG198">
        <v>415</v>
      </c>
      <c r="FH198">
        <v>29</v>
      </c>
      <c r="FI198">
        <v>0.15</v>
      </c>
      <c r="FJ198">
        <v>0.28000000000000003</v>
      </c>
      <c r="FK198">
        <v>-31.021182499999998</v>
      </c>
      <c r="FL198">
        <v>-0.29929193245770802</v>
      </c>
      <c r="FM198">
        <v>5.5124413318873432E-2</v>
      </c>
      <c r="FN198">
        <v>1</v>
      </c>
      <c r="FO198">
        <v>736.15670588235287</v>
      </c>
      <c r="FP198">
        <v>-4.1763483561864314</v>
      </c>
      <c r="FQ198">
        <v>0.45100851233728362</v>
      </c>
      <c r="FR198">
        <v>0</v>
      </c>
      <c r="FS198">
        <v>2.240208</v>
      </c>
      <c r="FT198">
        <v>0.19950529080674689</v>
      </c>
      <c r="FU198">
        <v>2.3617060380157401E-2</v>
      </c>
      <c r="FV198">
        <v>0</v>
      </c>
      <c r="FW198">
        <v>1</v>
      </c>
      <c r="FX198">
        <v>3</v>
      </c>
      <c r="FY198" t="s">
        <v>423</v>
      </c>
      <c r="FZ198">
        <v>3.3666200000000002</v>
      </c>
      <c r="GA198">
        <v>2.8937599999999999</v>
      </c>
      <c r="GB198">
        <v>0.20077800000000001</v>
      </c>
      <c r="GC198">
        <v>0.20641200000000001</v>
      </c>
      <c r="GD198">
        <v>0.14249300000000001</v>
      </c>
      <c r="GE198">
        <v>0.139323</v>
      </c>
      <c r="GF198">
        <v>27346.9</v>
      </c>
      <c r="GG198">
        <v>23626</v>
      </c>
      <c r="GH198">
        <v>30612</v>
      </c>
      <c r="GI198">
        <v>27779.200000000001</v>
      </c>
      <c r="GJ198">
        <v>34604.5</v>
      </c>
      <c r="GK198">
        <v>33743.1</v>
      </c>
      <c r="GL198">
        <v>39915.199999999997</v>
      </c>
      <c r="GM198">
        <v>38728.5</v>
      </c>
      <c r="GN198">
        <v>2.3146300000000002</v>
      </c>
      <c r="GO198">
        <v>1.5820700000000001</v>
      </c>
      <c r="GP198">
        <v>0</v>
      </c>
      <c r="GQ198">
        <v>7.3693700000000001E-2</v>
      </c>
      <c r="GR198">
        <v>999.9</v>
      </c>
      <c r="GS198">
        <v>33.198399999999999</v>
      </c>
      <c r="GT198">
        <v>66.7</v>
      </c>
      <c r="GU198">
        <v>34.9</v>
      </c>
      <c r="GV198">
        <v>37.043999999999997</v>
      </c>
      <c r="GW198">
        <v>50.571899999999999</v>
      </c>
      <c r="GX198">
        <v>39.651400000000002</v>
      </c>
      <c r="GY198">
        <v>1</v>
      </c>
      <c r="GZ198">
        <v>0.94732700000000003</v>
      </c>
      <c r="HA198">
        <v>3.67055</v>
      </c>
      <c r="HB198">
        <v>20.1693</v>
      </c>
      <c r="HC198">
        <v>5.2134</v>
      </c>
      <c r="HD198">
        <v>11.98</v>
      </c>
      <c r="HE198">
        <v>4.98895</v>
      </c>
      <c r="HF198">
        <v>3.2924000000000002</v>
      </c>
      <c r="HG198">
        <v>8290.5</v>
      </c>
      <c r="HH198">
        <v>9999</v>
      </c>
      <c r="HI198">
        <v>9999</v>
      </c>
      <c r="HJ198">
        <v>969.9</v>
      </c>
      <c r="HK198">
        <v>4.9712300000000003</v>
      </c>
      <c r="HL198">
        <v>1.8739300000000001</v>
      </c>
      <c r="HM198">
        <v>1.87026</v>
      </c>
      <c r="HN198">
        <v>1.8697600000000001</v>
      </c>
      <c r="HO198">
        <v>1.87453</v>
      </c>
      <c r="HP198">
        <v>1.8711800000000001</v>
      </c>
      <c r="HQ198">
        <v>1.8666100000000001</v>
      </c>
      <c r="HR198">
        <v>1.87774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-2.94</v>
      </c>
      <c r="IG198">
        <v>0.62009999999999998</v>
      </c>
      <c r="IH198">
        <v>-1.4143203888967211</v>
      </c>
      <c r="II198">
        <v>1.7196870422270779E-5</v>
      </c>
      <c r="IJ198">
        <v>-2.1741833173098589E-6</v>
      </c>
      <c r="IK198">
        <v>9.0595066644434051E-10</v>
      </c>
      <c r="IL198">
        <v>-5.0132855213330413E-2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131.80000000000001</v>
      </c>
      <c r="IU198">
        <v>131.69999999999999</v>
      </c>
      <c r="IV198">
        <v>2.5341800000000001</v>
      </c>
      <c r="IW198">
        <v>2.51831</v>
      </c>
      <c r="IX198">
        <v>1.49902</v>
      </c>
      <c r="IY198">
        <v>2.3034699999999999</v>
      </c>
      <c r="IZ198">
        <v>1.69678</v>
      </c>
      <c r="JA198">
        <v>2.3852500000000001</v>
      </c>
      <c r="JB198">
        <v>39.868000000000002</v>
      </c>
      <c r="JC198">
        <v>14.3597</v>
      </c>
      <c r="JD198">
        <v>18</v>
      </c>
      <c r="JE198">
        <v>728.66800000000001</v>
      </c>
      <c r="JF198">
        <v>304.90800000000002</v>
      </c>
      <c r="JG198">
        <v>30.003900000000002</v>
      </c>
      <c r="JH198">
        <v>38.8371</v>
      </c>
      <c r="JI198">
        <v>30.004000000000001</v>
      </c>
      <c r="JJ198">
        <v>38.101100000000002</v>
      </c>
      <c r="JK198">
        <v>38.102400000000003</v>
      </c>
      <c r="JL198">
        <v>50.755099999999999</v>
      </c>
      <c r="JM198">
        <v>18.146899999999999</v>
      </c>
      <c r="JN198">
        <v>100</v>
      </c>
      <c r="JO198">
        <v>30</v>
      </c>
      <c r="JP198">
        <v>1223.8900000000001</v>
      </c>
      <c r="JQ198">
        <v>32.824300000000001</v>
      </c>
      <c r="JR198">
        <v>97.570800000000006</v>
      </c>
      <c r="JS198">
        <v>97.527600000000007</v>
      </c>
    </row>
    <row r="199" spans="1:279" x14ac:dyDescent="0.2">
      <c r="A199">
        <v>184</v>
      </c>
      <c r="B199">
        <v>1658323999.5</v>
      </c>
      <c r="C199">
        <v>731</v>
      </c>
      <c r="D199" t="s">
        <v>788</v>
      </c>
      <c r="E199" t="s">
        <v>789</v>
      </c>
      <c r="F199">
        <v>4</v>
      </c>
      <c r="G199">
        <v>1658323997.1875</v>
      </c>
      <c r="H199">
        <f t="shared" si="100"/>
        <v>2.5648848953903872E-3</v>
      </c>
      <c r="I199">
        <f t="shared" si="101"/>
        <v>2.5648848953903873</v>
      </c>
      <c r="J199">
        <f t="shared" si="102"/>
        <v>21.007164340575425</v>
      </c>
      <c r="K199">
        <f t="shared" si="103"/>
        <v>1185.385</v>
      </c>
      <c r="L199">
        <f t="shared" si="104"/>
        <v>896.60355286725985</v>
      </c>
      <c r="M199">
        <f t="shared" si="105"/>
        <v>90.782041545467465</v>
      </c>
      <c r="N199">
        <f t="shared" si="106"/>
        <v>120.02146319099587</v>
      </c>
      <c r="O199">
        <f t="shared" si="107"/>
        <v>0.13420814505458561</v>
      </c>
      <c r="P199">
        <f t="shared" si="108"/>
        <v>2.7643937744514626</v>
      </c>
      <c r="Q199">
        <f t="shared" si="109"/>
        <v>0.13069065616167089</v>
      </c>
      <c r="R199">
        <f t="shared" si="110"/>
        <v>8.1990013802737599E-2</v>
      </c>
      <c r="S199">
        <f t="shared" si="111"/>
        <v>194.4238256126072</v>
      </c>
      <c r="T199">
        <f t="shared" si="112"/>
        <v>35.032436036562252</v>
      </c>
      <c r="U199">
        <f t="shared" si="113"/>
        <v>34.389249999999997</v>
      </c>
      <c r="V199">
        <f t="shared" si="114"/>
        <v>5.4601208560662036</v>
      </c>
      <c r="W199">
        <f t="shared" si="115"/>
        <v>64.722725504434692</v>
      </c>
      <c r="X199">
        <f t="shared" si="116"/>
        <v>3.5615344161719169</v>
      </c>
      <c r="Y199">
        <f t="shared" si="117"/>
        <v>5.5027571666892898</v>
      </c>
      <c r="Z199">
        <f t="shared" si="118"/>
        <v>1.8985864398942867</v>
      </c>
      <c r="AA199">
        <f t="shared" si="119"/>
        <v>-113.11142388671607</v>
      </c>
      <c r="AB199">
        <f t="shared" si="120"/>
        <v>20.851719128799779</v>
      </c>
      <c r="AC199">
        <f t="shared" si="121"/>
        <v>1.7523291898532405</v>
      </c>
      <c r="AD199">
        <f t="shared" si="122"/>
        <v>103.91645004454415</v>
      </c>
      <c r="AE199">
        <f t="shared" si="123"/>
        <v>30.714822468774717</v>
      </c>
      <c r="AF199">
        <f t="shared" si="124"/>
        <v>2.5548536584161532</v>
      </c>
      <c r="AG199">
        <f t="shared" si="125"/>
        <v>21.007164340575425</v>
      </c>
      <c r="AH199">
        <v>1258.4030544213681</v>
      </c>
      <c r="AI199">
        <v>1231.7287272727269</v>
      </c>
      <c r="AJ199">
        <v>1.726914393291443</v>
      </c>
      <c r="AK199">
        <v>63.139762686809448</v>
      </c>
      <c r="AL199">
        <f t="shared" si="126"/>
        <v>2.5648848953903873</v>
      </c>
      <c r="AM199">
        <v>32.900340041047507</v>
      </c>
      <c r="AN199">
        <v>35.179917575757557</v>
      </c>
      <c r="AO199">
        <v>7.0108558487196027E-4</v>
      </c>
      <c r="AP199">
        <v>90.997480818109025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47012.838854154674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1009.4969997992782</v>
      </c>
      <c r="BI199">
        <f t="shared" si="133"/>
        <v>21.007164340575425</v>
      </c>
      <c r="BJ199" t="e">
        <f t="shared" si="134"/>
        <v>#DIV/0!</v>
      </c>
      <c r="BK199">
        <f t="shared" si="135"/>
        <v>2.0809536179654177E-2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1199.99</v>
      </c>
      <c r="CQ199">
        <f t="shared" si="147"/>
        <v>1009.4969997992782</v>
      </c>
      <c r="CR199">
        <f t="shared" si="148"/>
        <v>0.84125451028698428</v>
      </c>
      <c r="CS199">
        <f t="shared" si="149"/>
        <v>0.16202120485387977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1658323997.1875</v>
      </c>
      <c r="CZ199">
        <v>1185.385</v>
      </c>
      <c r="DA199">
        <v>1216.52125</v>
      </c>
      <c r="DB199">
        <v>35.175287500000003</v>
      </c>
      <c r="DC199">
        <v>32.900750000000002</v>
      </c>
      <c r="DD199">
        <v>1188.3262500000001</v>
      </c>
      <c r="DE199">
        <v>34.555049999999987</v>
      </c>
      <c r="DF199">
        <v>650.23837499999991</v>
      </c>
      <c r="DG199">
        <v>101.151</v>
      </c>
      <c r="DH199">
        <v>0.100039275</v>
      </c>
      <c r="DI199">
        <v>34.529162499999998</v>
      </c>
      <c r="DJ199">
        <v>999.9</v>
      </c>
      <c r="DK199">
        <v>34.389249999999997</v>
      </c>
      <c r="DL199">
        <v>0</v>
      </c>
      <c r="DM199">
        <v>0</v>
      </c>
      <c r="DN199">
        <v>8983.5162500000006</v>
      </c>
      <c r="DO199">
        <v>0</v>
      </c>
      <c r="DP199">
        <v>29.988887500000001</v>
      </c>
      <c r="DQ199">
        <v>-31.139375000000001</v>
      </c>
      <c r="DR199">
        <v>1228.5975000000001</v>
      </c>
      <c r="DS199">
        <v>1257.9100000000001</v>
      </c>
      <c r="DT199">
        <v>2.2745224999999998</v>
      </c>
      <c r="DU199">
        <v>1216.52125</v>
      </c>
      <c r="DV199">
        <v>32.900750000000002</v>
      </c>
      <c r="DW199">
        <v>3.5580162500000001</v>
      </c>
      <c r="DX199">
        <v>3.3279450000000002</v>
      </c>
      <c r="DY199">
        <v>26.899149999999999</v>
      </c>
      <c r="DZ199">
        <v>25.766649999999998</v>
      </c>
      <c r="EA199">
        <v>1199.99</v>
      </c>
      <c r="EB199">
        <v>0.95800550000000007</v>
      </c>
      <c r="EC199">
        <v>4.1994799999999999E-2</v>
      </c>
      <c r="ED199">
        <v>0</v>
      </c>
      <c r="EE199">
        <v>735.52399999999989</v>
      </c>
      <c r="EF199">
        <v>5.0001600000000002</v>
      </c>
      <c r="EG199">
        <v>9652.3537500000002</v>
      </c>
      <c r="EH199">
        <v>9515.0937500000018</v>
      </c>
      <c r="EI199">
        <v>51.811999999999998</v>
      </c>
      <c r="EJ199">
        <v>54.226374999999997</v>
      </c>
      <c r="EK199">
        <v>52.827749999999988</v>
      </c>
      <c r="EL199">
        <v>53.686999999999998</v>
      </c>
      <c r="EM199">
        <v>53.375</v>
      </c>
      <c r="EN199">
        <v>1144.81</v>
      </c>
      <c r="EO199">
        <v>50.18</v>
      </c>
      <c r="EP199">
        <v>0</v>
      </c>
      <c r="EQ199">
        <v>766510.79999995232</v>
      </c>
      <c r="ER199">
        <v>0</v>
      </c>
      <c r="ES199">
        <v>735.69136000000003</v>
      </c>
      <c r="ET199">
        <v>-2.2386153853907809</v>
      </c>
      <c r="EU199">
        <v>108.51307719874249</v>
      </c>
      <c r="EV199">
        <v>9651.4455999999991</v>
      </c>
      <c r="EW199">
        <v>15</v>
      </c>
      <c r="EX199">
        <v>1658316094</v>
      </c>
      <c r="EY199" t="s">
        <v>416</v>
      </c>
      <c r="EZ199">
        <v>1658316090.5</v>
      </c>
      <c r="FA199">
        <v>1658316094</v>
      </c>
      <c r="FB199">
        <v>11</v>
      </c>
      <c r="FC199">
        <v>-0.13300000000000001</v>
      </c>
      <c r="FD199">
        <v>0.107</v>
      </c>
      <c r="FE199">
        <v>-1.72</v>
      </c>
      <c r="FF199">
        <v>0.44</v>
      </c>
      <c r="FG199">
        <v>415</v>
      </c>
      <c r="FH199">
        <v>29</v>
      </c>
      <c r="FI199">
        <v>0.15</v>
      </c>
      <c r="FJ199">
        <v>0.28000000000000003</v>
      </c>
      <c r="FK199">
        <v>-31.051385</v>
      </c>
      <c r="FL199">
        <v>-0.2742506566604283</v>
      </c>
      <c r="FM199">
        <v>6.4011735447494097E-2</v>
      </c>
      <c r="FN199">
        <v>1</v>
      </c>
      <c r="FO199">
        <v>735.94908823529408</v>
      </c>
      <c r="FP199">
        <v>-3.7390527101397439</v>
      </c>
      <c r="FQ199">
        <v>0.42340881146511172</v>
      </c>
      <c r="FR199">
        <v>0</v>
      </c>
      <c r="FS199">
        <v>2.24996975</v>
      </c>
      <c r="FT199">
        <v>0.23983305816135131</v>
      </c>
      <c r="FU199">
        <v>2.4182512533595438E-2</v>
      </c>
      <c r="FV199">
        <v>0</v>
      </c>
      <c r="FW199">
        <v>1</v>
      </c>
      <c r="FX199">
        <v>3</v>
      </c>
      <c r="FY199" t="s">
        <v>423</v>
      </c>
      <c r="FZ199">
        <v>3.3663799999999999</v>
      </c>
      <c r="GA199">
        <v>2.8934500000000001</v>
      </c>
      <c r="GB199">
        <v>0.20147899999999999</v>
      </c>
      <c r="GC199">
        <v>0.20713400000000001</v>
      </c>
      <c r="GD199">
        <v>0.142509</v>
      </c>
      <c r="GE199">
        <v>0.13932900000000001</v>
      </c>
      <c r="GF199">
        <v>27320.400000000001</v>
      </c>
      <c r="GG199">
        <v>23602.9</v>
      </c>
      <c r="GH199">
        <v>30609.7</v>
      </c>
      <c r="GI199">
        <v>27777.8</v>
      </c>
      <c r="GJ199">
        <v>34601.699999999997</v>
      </c>
      <c r="GK199">
        <v>33740.9</v>
      </c>
      <c r="GL199">
        <v>39912.6</v>
      </c>
      <c r="GM199">
        <v>38726.300000000003</v>
      </c>
      <c r="GN199">
        <v>2.31385</v>
      </c>
      <c r="GO199">
        <v>1.5815999999999999</v>
      </c>
      <c r="GP199">
        <v>0</v>
      </c>
      <c r="GQ199">
        <v>7.3134900000000003E-2</v>
      </c>
      <c r="GR199">
        <v>999.9</v>
      </c>
      <c r="GS199">
        <v>33.208399999999997</v>
      </c>
      <c r="GT199">
        <v>66.7</v>
      </c>
      <c r="GU199">
        <v>34.9</v>
      </c>
      <c r="GV199">
        <v>37.038499999999999</v>
      </c>
      <c r="GW199">
        <v>50.841900000000003</v>
      </c>
      <c r="GX199">
        <v>39.631399999999999</v>
      </c>
      <c r="GY199">
        <v>1</v>
      </c>
      <c r="GZ199">
        <v>0.95069099999999995</v>
      </c>
      <c r="HA199">
        <v>3.68479</v>
      </c>
      <c r="HB199">
        <v>20.168500000000002</v>
      </c>
      <c r="HC199">
        <v>5.2100999999999997</v>
      </c>
      <c r="HD199">
        <v>11.98</v>
      </c>
      <c r="HE199">
        <v>4.9877500000000001</v>
      </c>
      <c r="HF199">
        <v>3.2917999999999998</v>
      </c>
      <c r="HG199">
        <v>8290.5</v>
      </c>
      <c r="HH199">
        <v>9999</v>
      </c>
      <c r="HI199">
        <v>9999</v>
      </c>
      <c r="HJ199">
        <v>969.9</v>
      </c>
      <c r="HK199">
        <v>4.9712199999999998</v>
      </c>
      <c r="HL199">
        <v>1.8739300000000001</v>
      </c>
      <c r="HM199">
        <v>1.87026</v>
      </c>
      <c r="HN199">
        <v>1.86975</v>
      </c>
      <c r="HO199">
        <v>1.87453</v>
      </c>
      <c r="HP199">
        <v>1.87117</v>
      </c>
      <c r="HQ199">
        <v>1.8666100000000001</v>
      </c>
      <c r="HR199">
        <v>1.87775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-2.95</v>
      </c>
      <c r="IG199">
        <v>0.62039999999999995</v>
      </c>
      <c r="IH199">
        <v>-1.4143203888967211</v>
      </c>
      <c r="II199">
        <v>1.7196870422270779E-5</v>
      </c>
      <c r="IJ199">
        <v>-2.1741833173098589E-6</v>
      </c>
      <c r="IK199">
        <v>9.0595066644434051E-10</v>
      </c>
      <c r="IL199">
        <v>-5.0132855213330413E-2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131.80000000000001</v>
      </c>
      <c r="IU199">
        <v>131.80000000000001</v>
      </c>
      <c r="IV199">
        <v>2.5451700000000002</v>
      </c>
      <c r="IW199">
        <v>2.52441</v>
      </c>
      <c r="IX199">
        <v>1.49902</v>
      </c>
      <c r="IY199">
        <v>2.3034699999999999</v>
      </c>
      <c r="IZ199">
        <v>1.69678</v>
      </c>
      <c r="JA199">
        <v>2.34619</v>
      </c>
      <c r="JB199">
        <v>39.868000000000002</v>
      </c>
      <c r="JC199">
        <v>14.350899999999999</v>
      </c>
      <c r="JD199">
        <v>18</v>
      </c>
      <c r="JE199">
        <v>728.39400000000001</v>
      </c>
      <c r="JF199">
        <v>304.82499999999999</v>
      </c>
      <c r="JG199">
        <v>30.003900000000002</v>
      </c>
      <c r="JH199">
        <v>38.876600000000003</v>
      </c>
      <c r="JI199">
        <v>30.004000000000001</v>
      </c>
      <c r="JJ199">
        <v>38.136400000000002</v>
      </c>
      <c r="JK199">
        <v>38.137300000000003</v>
      </c>
      <c r="JL199">
        <v>50.984000000000002</v>
      </c>
      <c r="JM199">
        <v>18.146899999999999</v>
      </c>
      <c r="JN199">
        <v>100</v>
      </c>
      <c r="JO199">
        <v>30</v>
      </c>
      <c r="JP199">
        <v>1230.57</v>
      </c>
      <c r="JQ199">
        <v>32.9208</v>
      </c>
      <c r="JR199">
        <v>97.563900000000004</v>
      </c>
      <c r="JS199">
        <v>97.522199999999998</v>
      </c>
    </row>
    <row r="200" spans="1:279" x14ac:dyDescent="0.2">
      <c r="A200">
        <v>185</v>
      </c>
      <c r="B200">
        <v>1658324003</v>
      </c>
      <c r="C200">
        <v>734.5</v>
      </c>
      <c r="D200" t="s">
        <v>790</v>
      </c>
      <c r="E200" t="s">
        <v>791</v>
      </c>
      <c r="F200">
        <v>4</v>
      </c>
      <c r="G200">
        <v>1658324000.625</v>
      </c>
      <c r="H200">
        <f t="shared" si="100"/>
        <v>2.5681736541505293E-3</v>
      </c>
      <c r="I200">
        <f t="shared" si="101"/>
        <v>2.5681736541505291</v>
      </c>
      <c r="J200">
        <f t="shared" si="102"/>
        <v>21.069719498907808</v>
      </c>
      <c r="K200">
        <f t="shared" si="103"/>
        <v>1191.1224999999999</v>
      </c>
      <c r="L200">
        <f t="shared" si="104"/>
        <v>901.58206488541146</v>
      </c>
      <c r="M200">
        <f t="shared" si="105"/>
        <v>91.28708258735081</v>
      </c>
      <c r="N200">
        <f t="shared" si="106"/>
        <v>120.60366134609339</v>
      </c>
      <c r="O200">
        <f t="shared" si="107"/>
        <v>0.13430991874161935</v>
      </c>
      <c r="P200">
        <f t="shared" si="108"/>
        <v>2.7639418471464086</v>
      </c>
      <c r="Q200">
        <f t="shared" si="109"/>
        <v>0.13078660869028189</v>
      </c>
      <c r="R200">
        <f t="shared" si="110"/>
        <v>8.2050487539798656E-2</v>
      </c>
      <c r="S200">
        <f t="shared" si="111"/>
        <v>194.42935383603066</v>
      </c>
      <c r="T200">
        <f t="shared" si="112"/>
        <v>35.037221235025498</v>
      </c>
      <c r="U200">
        <f t="shared" si="113"/>
        <v>34.395762499999996</v>
      </c>
      <c r="V200">
        <f t="shared" si="114"/>
        <v>5.4620990537907774</v>
      </c>
      <c r="W200">
        <f t="shared" si="115"/>
        <v>64.719869765135982</v>
      </c>
      <c r="X200">
        <f t="shared" si="116"/>
        <v>3.5624806678255627</v>
      </c>
      <c r="Y200">
        <f t="shared" si="117"/>
        <v>5.5044620465918168</v>
      </c>
      <c r="Z200">
        <f t="shared" si="118"/>
        <v>1.8996183859652147</v>
      </c>
      <c r="AA200">
        <f t="shared" si="119"/>
        <v>-113.25645814803835</v>
      </c>
      <c r="AB200">
        <f t="shared" si="120"/>
        <v>20.708613727185373</v>
      </c>
      <c r="AC200">
        <f t="shared" si="121"/>
        <v>1.7406901494568665</v>
      </c>
      <c r="AD200">
        <f t="shared" si="122"/>
        <v>103.62219956463454</v>
      </c>
      <c r="AE200">
        <f t="shared" si="123"/>
        <v>30.740133255254392</v>
      </c>
      <c r="AF200">
        <f t="shared" si="124"/>
        <v>2.5592187835212195</v>
      </c>
      <c r="AG200">
        <f t="shared" si="125"/>
        <v>21.069719498907808</v>
      </c>
      <c r="AH200">
        <v>1264.479119667011</v>
      </c>
      <c r="AI200">
        <v>1237.7792121212119</v>
      </c>
      <c r="AJ200">
        <v>1.717833538465076</v>
      </c>
      <c r="AK200">
        <v>63.139762686809448</v>
      </c>
      <c r="AL200">
        <f t="shared" si="126"/>
        <v>2.5681736541505291</v>
      </c>
      <c r="AM200">
        <v>32.904926581731942</v>
      </c>
      <c r="AN200">
        <v>35.188359999999989</v>
      </c>
      <c r="AO200">
        <v>5.4064688011324703E-4</v>
      </c>
      <c r="AP200">
        <v>90.997480818109025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46999.631387394358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1009.525423231104</v>
      </c>
      <c r="BI200">
        <f t="shared" si="133"/>
        <v>21.069719498907808</v>
      </c>
      <c r="BJ200" t="e">
        <f t="shared" si="134"/>
        <v>#DIV/0!</v>
      </c>
      <c r="BK200">
        <f t="shared" si="135"/>
        <v>2.0870915198422355E-2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1200.0237500000001</v>
      </c>
      <c r="CQ200">
        <f t="shared" si="147"/>
        <v>1009.525423231104</v>
      </c>
      <c r="CR200">
        <f t="shared" si="148"/>
        <v>0.84125453619655777</v>
      </c>
      <c r="CS200">
        <f t="shared" si="149"/>
        <v>0.16202125485935645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1658324000.625</v>
      </c>
      <c r="CZ200">
        <v>1191.1224999999999</v>
      </c>
      <c r="DA200">
        <v>1222.30125</v>
      </c>
      <c r="DB200">
        <v>35.184262500000003</v>
      </c>
      <c r="DC200">
        <v>32.905799999999999</v>
      </c>
      <c r="DD200">
        <v>1194.0725</v>
      </c>
      <c r="DE200">
        <v>34.563737500000002</v>
      </c>
      <c r="DF200">
        <v>650.22124999999994</v>
      </c>
      <c r="DG200">
        <v>101.152125</v>
      </c>
      <c r="DH200">
        <v>9.9980762500000001E-2</v>
      </c>
      <c r="DI200">
        <v>34.534737499999999</v>
      </c>
      <c r="DJ200">
        <v>999.9</v>
      </c>
      <c r="DK200">
        <v>34.395762499999996</v>
      </c>
      <c r="DL200">
        <v>0</v>
      </c>
      <c r="DM200">
        <v>0</v>
      </c>
      <c r="DN200">
        <v>8981.0187499999993</v>
      </c>
      <c r="DO200">
        <v>0</v>
      </c>
      <c r="DP200">
        <v>29.403549999999999</v>
      </c>
      <c r="DQ200">
        <v>-31.1811875</v>
      </c>
      <c r="DR200">
        <v>1234.5587499999999</v>
      </c>
      <c r="DS200">
        <v>1263.8912499999999</v>
      </c>
      <c r="DT200">
        <v>2.27845875</v>
      </c>
      <c r="DU200">
        <v>1222.30125</v>
      </c>
      <c r="DV200">
        <v>32.905799999999999</v>
      </c>
      <c r="DW200">
        <v>3.5589624999999998</v>
      </c>
      <c r="DX200">
        <v>3.3284912499999999</v>
      </c>
      <c r="DY200">
        <v>26.9036875</v>
      </c>
      <c r="DZ200">
        <v>25.769437499999999</v>
      </c>
      <c r="EA200">
        <v>1200.0237500000001</v>
      </c>
      <c r="EB200">
        <v>0.95800550000000007</v>
      </c>
      <c r="EC200">
        <v>4.1994799999999999E-2</v>
      </c>
      <c r="ED200">
        <v>0</v>
      </c>
      <c r="EE200">
        <v>735.26949999999999</v>
      </c>
      <c r="EF200">
        <v>5.0001600000000002</v>
      </c>
      <c r="EG200">
        <v>9652.6737499999999</v>
      </c>
      <c r="EH200">
        <v>9515.3725000000013</v>
      </c>
      <c r="EI200">
        <v>51.859250000000003</v>
      </c>
      <c r="EJ200">
        <v>54.265500000000003</v>
      </c>
      <c r="EK200">
        <v>52.866874999999993</v>
      </c>
      <c r="EL200">
        <v>53.749749999999999</v>
      </c>
      <c r="EM200">
        <v>53.390500000000003</v>
      </c>
      <c r="EN200">
        <v>1144.8425</v>
      </c>
      <c r="EO200">
        <v>50.182499999999997</v>
      </c>
      <c r="EP200">
        <v>0</v>
      </c>
      <c r="EQ200">
        <v>766514.40000009537</v>
      </c>
      <c r="ER200">
        <v>0</v>
      </c>
      <c r="ES200">
        <v>735.51203999999996</v>
      </c>
      <c r="ET200">
        <v>-2.1034615384008988</v>
      </c>
      <c r="EU200">
        <v>-52.473846330085443</v>
      </c>
      <c r="EV200">
        <v>9657.5059999999994</v>
      </c>
      <c r="EW200">
        <v>15</v>
      </c>
      <c r="EX200">
        <v>1658316094</v>
      </c>
      <c r="EY200" t="s">
        <v>416</v>
      </c>
      <c r="EZ200">
        <v>1658316090.5</v>
      </c>
      <c r="FA200">
        <v>1658316094</v>
      </c>
      <c r="FB200">
        <v>11</v>
      </c>
      <c r="FC200">
        <v>-0.13300000000000001</v>
      </c>
      <c r="FD200">
        <v>0.107</v>
      </c>
      <c r="FE200">
        <v>-1.72</v>
      </c>
      <c r="FF200">
        <v>0.44</v>
      </c>
      <c r="FG200">
        <v>415</v>
      </c>
      <c r="FH200">
        <v>29</v>
      </c>
      <c r="FI200">
        <v>0.15</v>
      </c>
      <c r="FJ200">
        <v>0.28000000000000003</v>
      </c>
      <c r="FK200">
        <v>-31.080639999999999</v>
      </c>
      <c r="FL200">
        <v>-0.54671144465282007</v>
      </c>
      <c r="FM200">
        <v>8.1831936919517984E-2</v>
      </c>
      <c r="FN200">
        <v>0</v>
      </c>
      <c r="FO200">
        <v>735.70764705882345</v>
      </c>
      <c r="FP200">
        <v>-3.202200154558303</v>
      </c>
      <c r="FQ200">
        <v>0.39018162304488058</v>
      </c>
      <c r="FR200">
        <v>0</v>
      </c>
      <c r="FS200">
        <v>2.2637092499999998</v>
      </c>
      <c r="FT200">
        <v>0.14600904315196869</v>
      </c>
      <c r="FU200">
        <v>1.497631069180594E-2</v>
      </c>
      <c r="FV200">
        <v>0</v>
      </c>
      <c r="FW200">
        <v>0</v>
      </c>
      <c r="FX200">
        <v>3</v>
      </c>
      <c r="FY200" t="s">
        <v>426</v>
      </c>
      <c r="FZ200">
        <v>3.3663500000000002</v>
      </c>
      <c r="GA200">
        <v>2.8939599999999999</v>
      </c>
      <c r="GB200">
        <v>0.202095</v>
      </c>
      <c r="GC200">
        <v>0.207731</v>
      </c>
      <c r="GD200">
        <v>0.14252699999999999</v>
      </c>
      <c r="GE200">
        <v>0.13934199999999999</v>
      </c>
      <c r="GF200">
        <v>27297.1</v>
      </c>
      <c r="GG200">
        <v>23582.7</v>
      </c>
      <c r="GH200">
        <v>30607.5</v>
      </c>
      <c r="GI200">
        <v>27775.3</v>
      </c>
      <c r="GJ200">
        <v>34598.800000000003</v>
      </c>
      <c r="GK200">
        <v>33737.699999999997</v>
      </c>
      <c r="GL200">
        <v>39910</v>
      </c>
      <c r="GM200">
        <v>38723.199999999997</v>
      </c>
      <c r="GN200">
        <v>2.31372</v>
      </c>
      <c r="GO200">
        <v>1.5811999999999999</v>
      </c>
      <c r="GP200">
        <v>0</v>
      </c>
      <c r="GQ200">
        <v>7.3351E-2</v>
      </c>
      <c r="GR200">
        <v>999.9</v>
      </c>
      <c r="GS200">
        <v>33.216799999999999</v>
      </c>
      <c r="GT200">
        <v>66.7</v>
      </c>
      <c r="GU200">
        <v>34.9</v>
      </c>
      <c r="GV200">
        <v>37.040500000000002</v>
      </c>
      <c r="GW200">
        <v>50.511899999999997</v>
      </c>
      <c r="GX200">
        <v>40.412700000000001</v>
      </c>
      <c r="GY200">
        <v>1</v>
      </c>
      <c r="GZ200">
        <v>0.953704</v>
      </c>
      <c r="HA200">
        <v>3.69983</v>
      </c>
      <c r="HB200">
        <v>20.168500000000002</v>
      </c>
      <c r="HC200">
        <v>5.2132500000000004</v>
      </c>
      <c r="HD200">
        <v>11.98</v>
      </c>
      <c r="HE200">
        <v>4.9888500000000002</v>
      </c>
      <c r="HF200">
        <v>3.2923300000000002</v>
      </c>
      <c r="HG200">
        <v>8290.7000000000007</v>
      </c>
      <c r="HH200">
        <v>9999</v>
      </c>
      <c r="HI200">
        <v>9999</v>
      </c>
      <c r="HJ200">
        <v>969.9</v>
      </c>
      <c r="HK200">
        <v>4.9712100000000001</v>
      </c>
      <c r="HL200">
        <v>1.8739300000000001</v>
      </c>
      <c r="HM200">
        <v>1.87026</v>
      </c>
      <c r="HN200">
        <v>1.8697699999999999</v>
      </c>
      <c r="HO200">
        <v>1.87453</v>
      </c>
      <c r="HP200">
        <v>1.8711800000000001</v>
      </c>
      <c r="HQ200">
        <v>1.8666199999999999</v>
      </c>
      <c r="HR200">
        <v>1.87775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-2.96</v>
      </c>
      <c r="IG200">
        <v>0.62070000000000003</v>
      </c>
      <c r="IH200">
        <v>-1.4143203888967211</v>
      </c>
      <c r="II200">
        <v>1.7196870422270779E-5</v>
      </c>
      <c r="IJ200">
        <v>-2.1741833173098589E-6</v>
      </c>
      <c r="IK200">
        <v>9.0595066644434051E-10</v>
      </c>
      <c r="IL200">
        <v>-5.0132855213330413E-2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131.9</v>
      </c>
      <c r="IU200">
        <v>131.80000000000001</v>
      </c>
      <c r="IV200">
        <v>2.5524900000000001</v>
      </c>
      <c r="IW200">
        <v>2.50732</v>
      </c>
      <c r="IX200">
        <v>1.49902</v>
      </c>
      <c r="IY200">
        <v>2.3034699999999999</v>
      </c>
      <c r="IZ200">
        <v>1.69678</v>
      </c>
      <c r="JA200">
        <v>2.3815900000000001</v>
      </c>
      <c r="JB200">
        <v>39.8932</v>
      </c>
      <c r="JC200">
        <v>14.3597</v>
      </c>
      <c r="JD200">
        <v>18</v>
      </c>
      <c r="JE200">
        <v>728.60900000000004</v>
      </c>
      <c r="JF200">
        <v>304.75</v>
      </c>
      <c r="JG200">
        <v>30.0044</v>
      </c>
      <c r="JH200">
        <v>38.906700000000001</v>
      </c>
      <c r="JI200">
        <v>30.004100000000001</v>
      </c>
      <c r="JJ200">
        <v>38.165599999999998</v>
      </c>
      <c r="JK200">
        <v>38.1661</v>
      </c>
      <c r="JL200">
        <v>51.191000000000003</v>
      </c>
      <c r="JM200">
        <v>18.146899999999999</v>
      </c>
      <c r="JN200">
        <v>100</v>
      </c>
      <c r="JO200">
        <v>30</v>
      </c>
      <c r="JP200">
        <v>1237.24</v>
      </c>
      <c r="JQ200">
        <v>32.944899999999997</v>
      </c>
      <c r="JR200">
        <v>97.557299999999998</v>
      </c>
      <c r="JS200">
        <v>97.513999999999996</v>
      </c>
    </row>
    <row r="201" spans="1:279" x14ac:dyDescent="0.2">
      <c r="A201">
        <v>186</v>
      </c>
      <c r="B201">
        <v>1658324007</v>
      </c>
      <c r="C201">
        <v>738.5</v>
      </c>
      <c r="D201" t="s">
        <v>792</v>
      </c>
      <c r="E201" t="s">
        <v>793</v>
      </c>
      <c r="F201">
        <v>4</v>
      </c>
      <c r="G201">
        <v>1658324005</v>
      </c>
      <c r="H201">
        <f t="shared" si="100"/>
        <v>2.5697449248323514E-3</v>
      </c>
      <c r="I201">
        <f t="shared" si="101"/>
        <v>2.5697449248323516</v>
      </c>
      <c r="J201">
        <f t="shared" si="102"/>
        <v>21.00126165904954</v>
      </c>
      <c r="K201">
        <f t="shared" si="103"/>
        <v>1198.4000000000001</v>
      </c>
      <c r="L201">
        <f t="shared" si="104"/>
        <v>909.13783012777549</v>
      </c>
      <c r="M201">
        <f t="shared" si="105"/>
        <v>92.052115658772081</v>
      </c>
      <c r="N201">
        <f t="shared" si="106"/>
        <v>121.34051818080006</v>
      </c>
      <c r="O201">
        <f t="shared" si="107"/>
        <v>0.13415740525788114</v>
      </c>
      <c r="P201">
        <f t="shared" si="108"/>
        <v>2.7713316070038156</v>
      </c>
      <c r="Q201">
        <f t="shared" si="109"/>
        <v>0.13065108959376179</v>
      </c>
      <c r="R201">
        <f t="shared" si="110"/>
        <v>8.196432665548381E-2</v>
      </c>
      <c r="S201">
        <f t="shared" si="111"/>
        <v>194.43730752065963</v>
      </c>
      <c r="T201">
        <f t="shared" si="112"/>
        <v>35.050149001069329</v>
      </c>
      <c r="U201">
        <f t="shared" si="113"/>
        <v>34.409714285714287</v>
      </c>
      <c r="V201">
        <f t="shared" si="114"/>
        <v>5.466339061516222</v>
      </c>
      <c r="W201">
        <f t="shared" si="115"/>
        <v>64.688622190314945</v>
      </c>
      <c r="X201">
        <f t="shared" si="116"/>
        <v>3.563640027680206</v>
      </c>
      <c r="Y201">
        <f t="shared" si="117"/>
        <v>5.5089131705354939</v>
      </c>
      <c r="Z201">
        <f t="shared" si="118"/>
        <v>1.9026990338360159</v>
      </c>
      <c r="AA201">
        <f t="shared" si="119"/>
        <v>-113.3257511851067</v>
      </c>
      <c r="AB201">
        <f t="shared" si="120"/>
        <v>20.853092130867367</v>
      </c>
      <c r="AC201">
        <f t="shared" si="121"/>
        <v>1.7484036151031084</v>
      </c>
      <c r="AD201">
        <f t="shared" si="122"/>
        <v>103.71305208152341</v>
      </c>
      <c r="AE201">
        <f t="shared" si="123"/>
        <v>30.701773005311463</v>
      </c>
      <c r="AF201">
        <f t="shared" si="124"/>
        <v>2.560718360700986</v>
      </c>
      <c r="AG201">
        <f t="shared" si="125"/>
        <v>21.00126165904954</v>
      </c>
      <c r="AH201">
        <v>1271.351795370181</v>
      </c>
      <c r="AI201">
        <v>1244.6978181818181</v>
      </c>
      <c r="AJ201">
        <v>1.723080527640225</v>
      </c>
      <c r="AK201">
        <v>63.139762686809448</v>
      </c>
      <c r="AL201">
        <f t="shared" si="126"/>
        <v>2.5697449248323516</v>
      </c>
      <c r="AM201">
        <v>32.914073204485312</v>
      </c>
      <c r="AN201">
        <v>35.199756363636361</v>
      </c>
      <c r="AO201">
        <v>3.7184085916948221E-4</v>
      </c>
      <c r="AP201">
        <v>90.997480818109025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47199.684127781715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1009.5656515651089</v>
      </c>
      <c r="BI201">
        <f t="shared" si="133"/>
        <v>21.00126165904954</v>
      </c>
      <c r="BJ201" t="e">
        <f t="shared" si="134"/>
        <v>#DIV/0!</v>
      </c>
      <c r="BK201">
        <f t="shared" si="135"/>
        <v>2.0802274350847531E-2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1200.0714285714289</v>
      </c>
      <c r="CQ201">
        <f t="shared" si="147"/>
        <v>1009.5656515651089</v>
      </c>
      <c r="CR201">
        <f t="shared" si="148"/>
        <v>0.84125463495693831</v>
      </c>
      <c r="CS201">
        <f t="shared" si="149"/>
        <v>0.1620214454668909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1658324005</v>
      </c>
      <c r="CZ201">
        <v>1198.4000000000001</v>
      </c>
      <c r="DA201">
        <v>1229.5614285714289</v>
      </c>
      <c r="DB201">
        <v>35.195714285714288</v>
      </c>
      <c r="DC201">
        <v>32.915999999999997</v>
      </c>
      <c r="DD201">
        <v>1201.3599999999999</v>
      </c>
      <c r="DE201">
        <v>34.574871428571427</v>
      </c>
      <c r="DF201">
        <v>650.23728571428569</v>
      </c>
      <c r="DG201">
        <v>101.15214285714291</v>
      </c>
      <c r="DH201">
        <v>9.9958428571428573E-2</v>
      </c>
      <c r="DI201">
        <v>34.549285714285723</v>
      </c>
      <c r="DJ201">
        <v>999.89999999999986</v>
      </c>
      <c r="DK201">
        <v>34.409714285714287</v>
      </c>
      <c r="DL201">
        <v>0</v>
      </c>
      <c r="DM201">
        <v>0</v>
      </c>
      <c r="DN201">
        <v>9020.2685714285708</v>
      </c>
      <c r="DO201">
        <v>0</v>
      </c>
      <c r="DP201">
        <v>28.668671428571429</v>
      </c>
      <c r="DQ201">
        <v>-31.1615</v>
      </c>
      <c r="DR201">
        <v>1242.1157142857139</v>
      </c>
      <c r="DS201">
        <v>1271.4128571428571</v>
      </c>
      <c r="DT201">
        <v>2.279737142857142</v>
      </c>
      <c r="DU201">
        <v>1229.5614285714289</v>
      </c>
      <c r="DV201">
        <v>32.915999999999997</v>
      </c>
      <c r="DW201">
        <v>3.5601285714285709</v>
      </c>
      <c r="DX201">
        <v>3.3295300000000001</v>
      </c>
      <c r="DY201">
        <v>26.909271428571429</v>
      </c>
      <c r="DZ201">
        <v>25.774657142857141</v>
      </c>
      <c r="EA201">
        <v>1200.0714285714289</v>
      </c>
      <c r="EB201">
        <v>0.95800442857142853</v>
      </c>
      <c r="EC201">
        <v>4.1995957142857143E-2</v>
      </c>
      <c r="ED201">
        <v>0</v>
      </c>
      <c r="EE201">
        <v>735.02185714285702</v>
      </c>
      <c r="EF201">
        <v>5.0001600000000002</v>
      </c>
      <c r="EG201">
        <v>9618.1257142857157</v>
      </c>
      <c r="EH201">
        <v>9515.7528571428575</v>
      </c>
      <c r="EI201">
        <v>51.919285714285721</v>
      </c>
      <c r="EJ201">
        <v>54.294285714285721</v>
      </c>
      <c r="EK201">
        <v>52.892714285714291</v>
      </c>
      <c r="EL201">
        <v>53.785428571428582</v>
      </c>
      <c r="EM201">
        <v>53.454999999999998</v>
      </c>
      <c r="EN201">
        <v>1144.8871428571431</v>
      </c>
      <c r="EO201">
        <v>50.188571428571429</v>
      </c>
      <c r="EP201">
        <v>0</v>
      </c>
      <c r="EQ201">
        <v>766518.60000014305</v>
      </c>
      <c r="ER201">
        <v>0</v>
      </c>
      <c r="ES201">
        <v>735.3365769230769</v>
      </c>
      <c r="ET201">
        <v>-3.1841709449216018</v>
      </c>
      <c r="EU201">
        <v>-243.50119675544511</v>
      </c>
      <c r="EV201">
        <v>9646.5765384615388</v>
      </c>
      <c r="EW201">
        <v>15</v>
      </c>
      <c r="EX201">
        <v>1658316094</v>
      </c>
      <c r="EY201" t="s">
        <v>416</v>
      </c>
      <c r="EZ201">
        <v>1658316090.5</v>
      </c>
      <c r="FA201">
        <v>1658316094</v>
      </c>
      <c r="FB201">
        <v>11</v>
      </c>
      <c r="FC201">
        <v>-0.13300000000000001</v>
      </c>
      <c r="FD201">
        <v>0.107</v>
      </c>
      <c r="FE201">
        <v>-1.72</v>
      </c>
      <c r="FF201">
        <v>0.44</v>
      </c>
      <c r="FG201">
        <v>415</v>
      </c>
      <c r="FH201">
        <v>29</v>
      </c>
      <c r="FI201">
        <v>0.15</v>
      </c>
      <c r="FJ201">
        <v>0.28000000000000003</v>
      </c>
      <c r="FK201">
        <v>-31.10633</v>
      </c>
      <c r="FL201">
        <v>-0.50277523452160433</v>
      </c>
      <c r="FM201">
        <v>7.7260067952338807E-2</v>
      </c>
      <c r="FN201">
        <v>0</v>
      </c>
      <c r="FO201">
        <v>735.45617647058828</v>
      </c>
      <c r="FP201">
        <v>-2.6566233779411301</v>
      </c>
      <c r="FQ201">
        <v>0.34139458545175999</v>
      </c>
      <c r="FR201">
        <v>0</v>
      </c>
      <c r="FS201">
        <v>2.271976</v>
      </c>
      <c r="FT201">
        <v>8.0329756097559088E-2</v>
      </c>
      <c r="FU201">
        <v>8.4853959247639128E-3</v>
      </c>
      <c r="FV201">
        <v>1</v>
      </c>
      <c r="FW201">
        <v>1</v>
      </c>
      <c r="FX201">
        <v>3</v>
      </c>
      <c r="FY201" t="s">
        <v>423</v>
      </c>
      <c r="FZ201">
        <v>3.3663500000000002</v>
      </c>
      <c r="GA201">
        <v>2.8938100000000002</v>
      </c>
      <c r="GB201">
        <v>0.20278599999999999</v>
      </c>
      <c r="GC201">
        <v>0.208429</v>
      </c>
      <c r="GD201">
        <v>0.142544</v>
      </c>
      <c r="GE201">
        <v>0.13935700000000001</v>
      </c>
      <c r="GF201">
        <v>27270.5</v>
      </c>
      <c r="GG201">
        <v>23559.1</v>
      </c>
      <c r="GH201">
        <v>30604.6</v>
      </c>
      <c r="GI201">
        <v>27772.400000000001</v>
      </c>
      <c r="GJ201">
        <v>34594.9</v>
      </c>
      <c r="GK201">
        <v>33734</v>
      </c>
      <c r="GL201">
        <v>39906.1</v>
      </c>
      <c r="GM201">
        <v>38719.599999999999</v>
      </c>
      <c r="GN201">
        <v>2.31325</v>
      </c>
      <c r="GO201">
        <v>1.5810299999999999</v>
      </c>
      <c r="GP201">
        <v>0</v>
      </c>
      <c r="GQ201">
        <v>7.3157299999999995E-2</v>
      </c>
      <c r="GR201">
        <v>999.9</v>
      </c>
      <c r="GS201">
        <v>33.228999999999999</v>
      </c>
      <c r="GT201">
        <v>66.7</v>
      </c>
      <c r="GU201">
        <v>34.9</v>
      </c>
      <c r="GV201">
        <v>37.038499999999999</v>
      </c>
      <c r="GW201">
        <v>51.051900000000003</v>
      </c>
      <c r="GX201">
        <v>39.5593</v>
      </c>
      <c r="GY201">
        <v>1</v>
      </c>
      <c r="GZ201">
        <v>0.956928</v>
      </c>
      <c r="HA201">
        <v>3.7221299999999999</v>
      </c>
      <c r="HB201">
        <v>20.167999999999999</v>
      </c>
      <c r="HC201">
        <v>5.2132500000000004</v>
      </c>
      <c r="HD201">
        <v>11.98</v>
      </c>
      <c r="HE201">
        <v>4.9889999999999999</v>
      </c>
      <c r="HF201">
        <v>3.29223</v>
      </c>
      <c r="HG201">
        <v>8290.7000000000007</v>
      </c>
      <c r="HH201">
        <v>9999</v>
      </c>
      <c r="HI201">
        <v>9999</v>
      </c>
      <c r="HJ201">
        <v>969.9</v>
      </c>
      <c r="HK201">
        <v>4.9712399999999999</v>
      </c>
      <c r="HL201">
        <v>1.8739300000000001</v>
      </c>
      <c r="HM201">
        <v>1.8702700000000001</v>
      </c>
      <c r="HN201">
        <v>1.8697999999999999</v>
      </c>
      <c r="HO201">
        <v>1.8745400000000001</v>
      </c>
      <c r="HP201">
        <v>1.8711800000000001</v>
      </c>
      <c r="HQ201">
        <v>1.8666100000000001</v>
      </c>
      <c r="HR201">
        <v>1.87774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-2.96</v>
      </c>
      <c r="IG201">
        <v>0.62109999999999999</v>
      </c>
      <c r="IH201">
        <v>-1.4143203888967211</v>
      </c>
      <c r="II201">
        <v>1.7196870422270779E-5</v>
      </c>
      <c r="IJ201">
        <v>-2.1741833173098589E-6</v>
      </c>
      <c r="IK201">
        <v>9.0595066644434051E-10</v>
      </c>
      <c r="IL201">
        <v>-5.0132855213330413E-2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131.9</v>
      </c>
      <c r="IU201">
        <v>131.9</v>
      </c>
      <c r="IV201">
        <v>2.5634800000000002</v>
      </c>
      <c r="IW201">
        <v>2.5134300000000001</v>
      </c>
      <c r="IX201">
        <v>1.49902</v>
      </c>
      <c r="IY201">
        <v>2.3034699999999999</v>
      </c>
      <c r="IZ201">
        <v>1.69678</v>
      </c>
      <c r="JA201">
        <v>2.3889200000000002</v>
      </c>
      <c r="JB201">
        <v>39.8932</v>
      </c>
      <c r="JC201">
        <v>14.350899999999999</v>
      </c>
      <c r="JD201">
        <v>18</v>
      </c>
      <c r="JE201">
        <v>728.60799999999995</v>
      </c>
      <c r="JF201">
        <v>304.834</v>
      </c>
      <c r="JG201">
        <v>30.005600000000001</v>
      </c>
      <c r="JH201">
        <v>38.946599999999997</v>
      </c>
      <c r="JI201">
        <v>30.004100000000001</v>
      </c>
      <c r="JJ201">
        <v>38.202100000000002</v>
      </c>
      <c r="JK201">
        <v>38.203400000000002</v>
      </c>
      <c r="JL201">
        <v>51.368499999999997</v>
      </c>
      <c r="JM201">
        <v>18.146899999999999</v>
      </c>
      <c r="JN201">
        <v>100</v>
      </c>
      <c r="JO201">
        <v>30</v>
      </c>
      <c r="JP201">
        <v>1243.93</v>
      </c>
      <c r="JQ201">
        <v>32.973599999999998</v>
      </c>
      <c r="JR201">
        <v>97.547899999999998</v>
      </c>
      <c r="JS201">
        <v>97.504300000000001</v>
      </c>
    </row>
    <row r="202" spans="1:279" x14ac:dyDescent="0.2">
      <c r="A202">
        <v>187</v>
      </c>
      <c r="B202">
        <v>1658324011</v>
      </c>
      <c r="C202">
        <v>742.5</v>
      </c>
      <c r="D202" t="s">
        <v>794</v>
      </c>
      <c r="E202" t="s">
        <v>795</v>
      </c>
      <c r="F202">
        <v>4</v>
      </c>
      <c r="G202">
        <v>1658324008.6875</v>
      </c>
      <c r="H202">
        <f t="shared" si="100"/>
        <v>2.5682246046657129E-3</v>
      </c>
      <c r="I202">
        <f t="shared" si="101"/>
        <v>2.5682246046657129</v>
      </c>
      <c r="J202">
        <f t="shared" si="102"/>
        <v>21.070459523943132</v>
      </c>
      <c r="K202">
        <f t="shared" si="103"/>
        <v>1204.425</v>
      </c>
      <c r="L202">
        <f t="shared" si="104"/>
        <v>913.78682354674299</v>
      </c>
      <c r="M202">
        <f t="shared" si="105"/>
        <v>92.525376991380298</v>
      </c>
      <c r="N202">
        <f t="shared" si="106"/>
        <v>121.95391125285001</v>
      </c>
      <c r="O202">
        <f t="shared" si="107"/>
        <v>0.13398111680944394</v>
      </c>
      <c r="P202">
        <f t="shared" si="108"/>
        <v>2.7667670825042774</v>
      </c>
      <c r="Q202">
        <f t="shared" si="109"/>
        <v>0.13047827345456889</v>
      </c>
      <c r="R202">
        <f t="shared" si="110"/>
        <v>8.1856009681276737E-2</v>
      </c>
      <c r="S202">
        <f t="shared" si="111"/>
        <v>194.43388455929554</v>
      </c>
      <c r="T202">
        <f t="shared" si="112"/>
        <v>35.063551855299643</v>
      </c>
      <c r="U202">
        <f t="shared" si="113"/>
        <v>34.417050000000003</v>
      </c>
      <c r="V202">
        <f t="shared" si="114"/>
        <v>5.4685695642656178</v>
      </c>
      <c r="W202">
        <f t="shared" si="115"/>
        <v>64.659350819639329</v>
      </c>
      <c r="X202">
        <f t="shared" si="116"/>
        <v>3.5644528286975508</v>
      </c>
      <c r="Y202">
        <f t="shared" si="117"/>
        <v>5.5126641135637575</v>
      </c>
      <c r="Z202">
        <f t="shared" si="118"/>
        <v>1.904116735568067</v>
      </c>
      <c r="AA202">
        <f t="shared" si="119"/>
        <v>-113.25870506575794</v>
      </c>
      <c r="AB202">
        <f t="shared" si="120"/>
        <v>21.552036810222372</v>
      </c>
      <c r="AC202">
        <f t="shared" si="121"/>
        <v>1.8101599374745767</v>
      </c>
      <c r="AD202">
        <f t="shared" si="122"/>
        <v>104.53737624123454</v>
      </c>
      <c r="AE202">
        <f t="shared" si="123"/>
        <v>30.639392631491155</v>
      </c>
      <c r="AF202">
        <f t="shared" si="124"/>
        <v>2.5629553804794813</v>
      </c>
      <c r="AG202">
        <f t="shared" si="125"/>
        <v>21.070459523943132</v>
      </c>
      <c r="AH202">
        <v>1278.0614659097521</v>
      </c>
      <c r="AI202">
        <v>1251.447393939394</v>
      </c>
      <c r="AJ202">
        <v>1.695340214486047</v>
      </c>
      <c r="AK202">
        <v>63.139762686809448</v>
      </c>
      <c r="AL202">
        <f t="shared" si="126"/>
        <v>2.5682246046657129</v>
      </c>
      <c r="AM202">
        <v>32.920123915677287</v>
      </c>
      <c r="AN202">
        <v>35.205855151515131</v>
      </c>
      <c r="AO202">
        <v>1.2470033423211239E-4</v>
      </c>
      <c r="AP202">
        <v>90.997480818109025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47072.851833618784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1009.5485966628476</v>
      </c>
      <c r="BI202">
        <f t="shared" si="133"/>
        <v>21.070459523943132</v>
      </c>
      <c r="BJ202" t="e">
        <f t="shared" si="134"/>
        <v>#DIV/0!</v>
      </c>
      <c r="BK202">
        <f t="shared" si="135"/>
        <v>2.087116914786807E-2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1200.05125</v>
      </c>
      <c r="CQ202">
        <f t="shared" si="147"/>
        <v>1009.5485966628476</v>
      </c>
      <c r="CR202">
        <f t="shared" si="148"/>
        <v>0.84125456863850401</v>
      </c>
      <c r="CS202">
        <f t="shared" si="149"/>
        <v>0.16202131747231258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1658324008.6875</v>
      </c>
      <c r="CZ202">
        <v>1204.425</v>
      </c>
      <c r="DA202">
        <v>1235.5462500000001</v>
      </c>
      <c r="DB202">
        <v>35.202775000000003</v>
      </c>
      <c r="DC202">
        <v>32.921037499999997</v>
      </c>
      <c r="DD202">
        <v>1207.39375</v>
      </c>
      <c r="DE202">
        <v>34.581687500000001</v>
      </c>
      <c r="DF202">
        <v>650.22350000000006</v>
      </c>
      <c r="DG202">
        <v>101.15475000000001</v>
      </c>
      <c r="DH202">
        <v>0.100132</v>
      </c>
      <c r="DI202">
        <v>34.5615375</v>
      </c>
      <c r="DJ202">
        <v>999.9</v>
      </c>
      <c r="DK202">
        <v>34.417050000000003</v>
      </c>
      <c r="DL202">
        <v>0</v>
      </c>
      <c r="DM202">
        <v>0</v>
      </c>
      <c r="DN202">
        <v>8995.7800000000007</v>
      </c>
      <c r="DO202">
        <v>0</v>
      </c>
      <c r="DP202">
        <v>26.532087499999999</v>
      </c>
      <c r="DQ202">
        <v>-31.1223375</v>
      </c>
      <c r="DR202">
        <v>1248.37375</v>
      </c>
      <c r="DS202">
        <v>1277.6075000000001</v>
      </c>
      <c r="DT202">
        <v>2.2817487500000002</v>
      </c>
      <c r="DU202">
        <v>1235.5462500000001</v>
      </c>
      <c r="DV202">
        <v>32.921037499999997</v>
      </c>
      <c r="DW202">
        <v>3.5609225000000002</v>
      </c>
      <c r="DX202">
        <v>3.3301124999999998</v>
      </c>
      <c r="DY202">
        <v>26.913049999999998</v>
      </c>
      <c r="DZ202">
        <v>25.777625</v>
      </c>
      <c r="EA202">
        <v>1200.05125</v>
      </c>
      <c r="EB202">
        <v>0.95800550000000007</v>
      </c>
      <c r="EC202">
        <v>4.1994799999999999E-2</v>
      </c>
      <c r="ED202">
        <v>0</v>
      </c>
      <c r="EE202">
        <v>734.95674999999994</v>
      </c>
      <c r="EF202">
        <v>5.0001600000000002</v>
      </c>
      <c r="EG202">
        <v>9615.1087499999994</v>
      </c>
      <c r="EH202">
        <v>9515.5849999999991</v>
      </c>
      <c r="EI202">
        <v>51.936999999999998</v>
      </c>
      <c r="EJ202">
        <v>54.351374999999997</v>
      </c>
      <c r="EK202">
        <v>52.936999999999998</v>
      </c>
      <c r="EL202">
        <v>53.867125000000001</v>
      </c>
      <c r="EM202">
        <v>53.5</v>
      </c>
      <c r="EN202">
        <v>1144.8687500000001</v>
      </c>
      <c r="EO202">
        <v>50.185000000000002</v>
      </c>
      <c r="EP202">
        <v>0</v>
      </c>
      <c r="EQ202">
        <v>766522.20000004768</v>
      </c>
      <c r="ER202">
        <v>0</v>
      </c>
      <c r="ES202">
        <v>735.21326923076936</v>
      </c>
      <c r="ET202">
        <v>-3.176923085026321</v>
      </c>
      <c r="EU202">
        <v>-218.35521340748329</v>
      </c>
      <c r="EV202">
        <v>9634.4426923076917</v>
      </c>
      <c r="EW202">
        <v>15</v>
      </c>
      <c r="EX202">
        <v>1658316094</v>
      </c>
      <c r="EY202" t="s">
        <v>416</v>
      </c>
      <c r="EZ202">
        <v>1658316090.5</v>
      </c>
      <c r="FA202">
        <v>1658316094</v>
      </c>
      <c r="FB202">
        <v>11</v>
      </c>
      <c r="FC202">
        <v>-0.13300000000000001</v>
      </c>
      <c r="FD202">
        <v>0.107</v>
      </c>
      <c r="FE202">
        <v>-1.72</v>
      </c>
      <c r="FF202">
        <v>0.44</v>
      </c>
      <c r="FG202">
        <v>415</v>
      </c>
      <c r="FH202">
        <v>29</v>
      </c>
      <c r="FI202">
        <v>0.15</v>
      </c>
      <c r="FJ202">
        <v>0.28000000000000003</v>
      </c>
      <c r="FK202">
        <v>-31.120265</v>
      </c>
      <c r="FL202">
        <v>-0.28275872420257692</v>
      </c>
      <c r="FM202">
        <v>7.517992268551503E-2</v>
      </c>
      <c r="FN202">
        <v>1</v>
      </c>
      <c r="FO202">
        <v>735.31908823529409</v>
      </c>
      <c r="FP202">
        <v>-2.5280213917989252</v>
      </c>
      <c r="FQ202">
        <v>0.34947467867939769</v>
      </c>
      <c r="FR202">
        <v>0</v>
      </c>
      <c r="FS202">
        <v>2.2768312499999999</v>
      </c>
      <c r="FT202">
        <v>4.4266153846150513E-2</v>
      </c>
      <c r="FU202">
        <v>4.4669319378629379E-3</v>
      </c>
      <c r="FV202">
        <v>1</v>
      </c>
      <c r="FW202">
        <v>2</v>
      </c>
      <c r="FX202">
        <v>3</v>
      </c>
      <c r="FY202" t="s">
        <v>417</v>
      </c>
      <c r="FZ202">
        <v>3.3663500000000002</v>
      </c>
      <c r="GA202">
        <v>2.8938299999999999</v>
      </c>
      <c r="GB202">
        <v>0.20346600000000001</v>
      </c>
      <c r="GC202">
        <v>0.209089</v>
      </c>
      <c r="GD202">
        <v>0.14255000000000001</v>
      </c>
      <c r="GE202">
        <v>0.13936100000000001</v>
      </c>
      <c r="GF202">
        <v>27244.9</v>
      </c>
      <c r="GG202">
        <v>23538.1</v>
      </c>
      <c r="GH202">
        <v>30602.3</v>
      </c>
      <c r="GI202">
        <v>27771.200000000001</v>
      </c>
      <c r="GJ202">
        <v>34592.199999999997</v>
      </c>
      <c r="GK202">
        <v>33732.400000000001</v>
      </c>
      <c r="GL202">
        <v>39903.199999999997</v>
      </c>
      <c r="GM202">
        <v>38717.9</v>
      </c>
      <c r="GN202">
        <v>2.3124699999999998</v>
      </c>
      <c r="GO202">
        <v>1.5803499999999999</v>
      </c>
      <c r="GP202">
        <v>0</v>
      </c>
      <c r="GQ202">
        <v>7.2933700000000004E-2</v>
      </c>
      <c r="GR202">
        <v>999.9</v>
      </c>
      <c r="GS202">
        <v>33.2438</v>
      </c>
      <c r="GT202">
        <v>66.7</v>
      </c>
      <c r="GU202">
        <v>34.9</v>
      </c>
      <c r="GV202">
        <v>37.035800000000002</v>
      </c>
      <c r="GW202">
        <v>51.051900000000003</v>
      </c>
      <c r="GX202">
        <v>40.364600000000003</v>
      </c>
      <c r="GY202">
        <v>1</v>
      </c>
      <c r="GZ202">
        <v>0.96043999999999996</v>
      </c>
      <c r="HA202">
        <v>3.7440899999999999</v>
      </c>
      <c r="HB202">
        <v>20.1675</v>
      </c>
      <c r="HC202">
        <v>5.2134</v>
      </c>
      <c r="HD202">
        <v>11.98</v>
      </c>
      <c r="HE202">
        <v>4.9888000000000003</v>
      </c>
      <c r="HF202">
        <v>3.2921800000000001</v>
      </c>
      <c r="HG202">
        <v>8290.9</v>
      </c>
      <c r="HH202">
        <v>9999</v>
      </c>
      <c r="HI202">
        <v>9999</v>
      </c>
      <c r="HJ202">
        <v>969.9</v>
      </c>
      <c r="HK202">
        <v>4.9712100000000001</v>
      </c>
      <c r="HL202">
        <v>1.8739300000000001</v>
      </c>
      <c r="HM202">
        <v>1.8702700000000001</v>
      </c>
      <c r="HN202">
        <v>1.8697999999999999</v>
      </c>
      <c r="HO202">
        <v>1.8745400000000001</v>
      </c>
      <c r="HP202">
        <v>1.8711899999999999</v>
      </c>
      <c r="HQ202">
        <v>1.86663</v>
      </c>
      <c r="HR202">
        <v>1.87775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-2.98</v>
      </c>
      <c r="IG202">
        <v>0.62119999999999997</v>
      </c>
      <c r="IH202">
        <v>-1.4143203888967211</v>
      </c>
      <c r="II202">
        <v>1.7196870422270779E-5</v>
      </c>
      <c r="IJ202">
        <v>-2.1741833173098589E-6</v>
      </c>
      <c r="IK202">
        <v>9.0595066644434051E-10</v>
      </c>
      <c r="IL202">
        <v>-5.0132855213330413E-2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132</v>
      </c>
      <c r="IU202">
        <v>131.9</v>
      </c>
      <c r="IV202">
        <v>2.5756800000000002</v>
      </c>
      <c r="IW202">
        <v>2.52563</v>
      </c>
      <c r="IX202">
        <v>1.49902</v>
      </c>
      <c r="IY202">
        <v>2.3034699999999999</v>
      </c>
      <c r="IZ202">
        <v>1.69678</v>
      </c>
      <c r="JA202">
        <v>2.34619</v>
      </c>
      <c r="JB202">
        <v>39.8932</v>
      </c>
      <c r="JC202">
        <v>14.3422</v>
      </c>
      <c r="JD202">
        <v>18</v>
      </c>
      <c r="JE202">
        <v>728.33600000000001</v>
      </c>
      <c r="JF202">
        <v>304.64600000000002</v>
      </c>
      <c r="JG202">
        <v>30.0059</v>
      </c>
      <c r="JH202">
        <v>38.984999999999999</v>
      </c>
      <c r="JI202">
        <v>30.004200000000001</v>
      </c>
      <c r="JJ202">
        <v>38.2378</v>
      </c>
      <c r="JK202">
        <v>38.238199999999999</v>
      </c>
      <c r="JL202">
        <v>51.5839</v>
      </c>
      <c r="JM202">
        <v>18.146899999999999</v>
      </c>
      <c r="JN202">
        <v>100</v>
      </c>
      <c r="JO202">
        <v>30</v>
      </c>
      <c r="JP202">
        <v>1250.6099999999999</v>
      </c>
      <c r="JQ202">
        <v>33.003500000000003</v>
      </c>
      <c r="JR202">
        <v>97.540599999999998</v>
      </c>
      <c r="JS202">
        <v>97.500200000000007</v>
      </c>
    </row>
    <row r="203" spans="1:279" x14ac:dyDescent="0.2">
      <c r="A203">
        <v>188</v>
      </c>
      <c r="B203">
        <v>1658324015</v>
      </c>
      <c r="C203">
        <v>746.5</v>
      </c>
      <c r="D203" t="s">
        <v>796</v>
      </c>
      <c r="E203" t="s">
        <v>797</v>
      </c>
      <c r="F203">
        <v>4</v>
      </c>
      <c r="G203">
        <v>1658324013</v>
      </c>
      <c r="H203">
        <f t="shared" si="100"/>
        <v>2.5701093894102719E-3</v>
      </c>
      <c r="I203">
        <f t="shared" si="101"/>
        <v>2.570109389410272</v>
      </c>
      <c r="J203">
        <f t="shared" si="102"/>
        <v>21.251187958613659</v>
      </c>
      <c r="K203">
        <f t="shared" si="103"/>
        <v>1211.3285714285721</v>
      </c>
      <c r="L203">
        <f t="shared" si="104"/>
        <v>918.03401782207936</v>
      </c>
      <c r="M203">
        <f t="shared" si="105"/>
        <v>92.954708584942622</v>
      </c>
      <c r="N203">
        <f t="shared" si="106"/>
        <v>122.65198475420776</v>
      </c>
      <c r="O203">
        <f t="shared" si="107"/>
        <v>0.13386010826359676</v>
      </c>
      <c r="P203">
        <f t="shared" si="108"/>
        <v>2.7709452691631409</v>
      </c>
      <c r="Q203">
        <f t="shared" si="109"/>
        <v>0.13036862477176442</v>
      </c>
      <c r="R203">
        <f t="shared" si="110"/>
        <v>8.1786501166480133E-2</v>
      </c>
      <c r="S203">
        <f t="shared" si="111"/>
        <v>194.4337950411765</v>
      </c>
      <c r="T203">
        <f t="shared" si="112"/>
        <v>35.073312258569246</v>
      </c>
      <c r="U203">
        <f t="shared" si="113"/>
        <v>34.42888571428572</v>
      </c>
      <c r="V203">
        <f t="shared" si="114"/>
        <v>5.4721700086470797</v>
      </c>
      <c r="W203">
        <f t="shared" si="115"/>
        <v>64.63186000413468</v>
      </c>
      <c r="X203">
        <f t="shared" si="116"/>
        <v>3.5651105864892569</v>
      </c>
      <c r="Y203">
        <f t="shared" si="117"/>
        <v>5.5160265947184364</v>
      </c>
      <c r="Z203">
        <f t="shared" si="118"/>
        <v>1.9070594221578228</v>
      </c>
      <c r="AA203">
        <f t="shared" si="119"/>
        <v>-113.34182407299299</v>
      </c>
      <c r="AB203">
        <f t="shared" si="120"/>
        <v>21.456270319772099</v>
      </c>
      <c r="AC203">
        <f t="shared" si="121"/>
        <v>1.7995994094750847</v>
      </c>
      <c r="AD203">
        <f t="shared" si="122"/>
        <v>104.3478406974307</v>
      </c>
      <c r="AE203">
        <f t="shared" si="123"/>
        <v>30.461213116491386</v>
      </c>
      <c r="AF203">
        <f t="shared" si="124"/>
        <v>2.5650187749978626</v>
      </c>
      <c r="AG203">
        <f t="shared" si="125"/>
        <v>21.251187958613659</v>
      </c>
      <c r="AH203">
        <v>1284.5451719620869</v>
      </c>
      <c r="AI203">
        <v>1257.9883030303031</v>
      </c>
      <c r="AJ203">
        <v>1.635832063566131</v>
      </c>
      <c r="AK203">
        <v>63.139762686809448</v>
      </c>
      <c r="AL203">
        <f t="shared" si="126"/>
        <v>2.570109389410272</v>
      </c>
      <c r="AM203">
        <v>32.925224885611136</v>
      </c>
      <c r="AN203">
        <v>35.21264</v>
      </c>
      <c r="AO203">
        <v>1.0497218519754589E-4</v>
      </c>
      <c r="AP203">
        <v>90.997480818109025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47185.552946909418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1009.5486855135632</v>
      </c>
      <c r="BI203">
        <f t="shared" si="133"/>
        <v>21.251187958613659</v>
      </c>
      <c r="BJ203" t="e">
        <f t="shared" si="134"/>
        <v>#DIV/0!</v>
      </c>
      <c r="BK203">
        <f t="shared" si="135"/>
        <v>2.1050186349163596E-2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1200.0514285714289</v>
      </c>
      <c r="CQ203">
        <f t="shared" si="147"/>
        <v>1009.5486855135632</v>
      </c>
      <c r="CR203">
        <f t="shared" si="148"/>
        <v>0.8412545174962669</v>
      </c>
      <c r="CS203">
        <f t="shared" si="149"/>
        <v>0.16202121876779507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1658324013</v>
      </c>
      <c r="CZ203">
        <v>1211.3285714285721</v>
      </c>
      <c r="DA203">
        <v>1242.302857142857</v>
      </c>
      <c r="DB203">
        <v>35.209542857142857</v>
      </c>
      <c r="DC203">
        <v>32.926071428571433</v>
      </c>
      <c r="DD203">
        <v>1214.305714285714</v>
      </c>
      <c r="DE203">
        <v>34.588242857142852</v>
      </c>
      <c r="DF203">
        <v>650.24828571428566</v>
      </c>
      <c r="DG203">
        <v>101.1541428571428</v>
      </c>
      <c r="DH203">
        <v>9.9957514285714297E-2</v>
      </c>
      <c r="DI203">
        <v>34.572514285714277</v>
      </c>
      <c r="DJ203">
        <v>999.89999999999986</v>
      </c>
      <c r="DK203">
        <v>34.42888571428572</v>
      </c>
      <c r="DL203">
        <v>0</v>
      </c>
      <c r="DM203">
        <v>0</v>
      </c>
      <c r="DN203">
        <v>9018.0357142857138</v>
      </c>
      <c r="DO203">
        <v>0</v>
      </c>
      <c r="DP203">
        <v>27.25057142857143</v>
      </c>
      <c r="DQ203">
        <v>-30.974071428571431</v>
      </c>
      <c r="DR203">
        <v>1255.5342857142859</v>
      </c>
      <c r="DS203">
        <v>1284.5985714285709</v>
      </c>
      <c r="DT203">
        <v>2.2834857142857139</v>
      </c>
      <c r="DU203">
        <v>1242.302857142857</v>
      </c>
      <c r="DV203">
        <v>32.926071428571433</v>
      </c>
      <c r="DW203">
        <v>3.561594285714285</v>
      </c>
      <c r="DX203">
        <v>3.3306142857142849</v>
      </c>
      <c r="DY203">
        <v>26.916271428571431</v>
      </c>
      <c r="DZ203">
        <v>25.780157142857139</v>
      </c>
      <c r="EA203">
        <v>1200.0514285714289</v>
      </c>
      <c r="EB203">
        <v>0.95800585714285713</v>
      </c>
      <c r="EC203">
        <v>4.1994414285714279E-2</v>
      </c>
      <c r="ED203">
        <v>0</v>
      </c>
      <c r="EE203">
        <v>734.74542857142853</v>
      </c>
      <c r="EF203">
        <v>5.0001600000000002</v>
      </c>
      <c r="EG203">
        <v>9638.0542857142864</v>
      </c>
      <c r="EH203">
        <v>9515.5928571428558</v>
      </c>
      <c r="EI203">
        <v>51.982000000000014</v>
      </c>
      <c r="EJ203">
        <v>54.357000000000014</v>
      </c>
      <c r="EK203">
        <v>52.972999999999999</v>
      </c>
      <c r="EL203">
        <v>53.928142857142859</v>
      </c>
      <c r="EM203">
        <v>53.535428571428582</v>
      </c>
      <c r="EN203">
        <v>1144.8685714285709</v>
      </c>
      <c r="EO203">
        <v>50.182857142857152</v>
      </c>
      <c r="EP203">
        <v>0</v>
      </c>
      <c r="EQ203">
        <v>766526.40000009537</v>
      </c>
      <c r="ER203">
        <v>0</v>
      </c>
      <c r="ES203">
        <v>734.99327999999991</v>
      </c>
      <c r="ET203">
        <v>-2.5832307768168552</v>
      </c>
      <c r="EU203">
        <v>-29.48000000284593</v>
      </c>
      <c r="EV203">
        <v>9630.1339999999982</v>
      </c>
      <c r="EW203">
        <v>15</v>
      </c>
      <c r="EX203">
        <v>1658316094</v>
      </c>
      <c r="EY203" t="s">
        <v>416</v>
      </c>
      <c r="EZ203">
        <v>1658316090.5</v>
      </c>
      <c r="FA203">
        <v>1658316094</v>
      </c>
      <c r="FB203">
        <v>11</v>
      </c>
      <c r="FC203">
        <v>-0.13300000000000001</v>
      </c>
      <c r="FD203">
        <v>0.107</v>
      </c>
      <c r="FE203">
        <v>-1.72</v>
      </c>
      <c r="FF203">
        <v>0.44</v>
      </c>
      <c r="FG203">
        <v>415</v>
      </c>
      <c r="FH203">
        <v>29</v>
      </c>
      <c r="FI203">
        <v>0.15</v>
      </c>
      <c r="FJ203">
        <v>0.28000000000000003</v>
      </c>
      <c r="FK203">
        <v>-31.1076075</v>
      </c>
      <c r="FL203">
        <v>0.44163039399630177</v>
      </c>
      <c r="FM203">
        <v>9.132434337979127E-2</v>
      </c>
      <c r="FN203">
        <v>1</v>
      </c>
      <c r="FO203">
        <v>735.13432352941174</v>
      </c>
      <c r="FP203">
        <v>-2.7109702162199332</v>
      </c>
      <c r="FQ203">
        <v>0.35146640041807731</v>
      </c>
      <c r="FR203">
        <v>0</v>
      </c>
      <c r="FS203">
        <v>2.27950125</v>
      </c>
      <c r="FT203">
        <v>3.2777898686675418E-2</v>
      </c>
      <c r="FU203">
        <v>3.302241804819864E-3</v>
      </c>
      <c r="FV203">
        <v>1</v>
      </c>
      <c r="FW203">
        <v>2</v>
      </c>
      <c r="FX203">
        <v>3</v>
      </c>
      <c r="FY203" t="s">
        <v>417</v>
      </c>
      <c r="FZ203">
        <v>3.3663099999999999</v>
      </c>
      <c r="GA203">
        <v>2.8938999999999999</v>
      </c>
      <c r="GB203">
        <v>0.204128</v>
      </c>
      <c r="GC203">
        <v>0.209733</v>
      </c>
      <c r="GD203">
        <v>0.142563</v>
      </c>
      <c r="GE203">
        <v>0.13936799999999999</v>
      </c>
      <c r="GF203">
        <v>27219.4</v>
      </c>
      <c r="GG203">
        <v>23516.799999999999</v>
      </c>
      <c r="GH203">
        <v>30599.599999999999</v>
      </c>
      <c r="GI203">
        <v>27769</v>
      </c>
      <c r="GJ203">
        <v>34588.699999999997</v>
      </c>
      <c r="GK203">
        <v>33729.800000000003</v>
      </c>
      <c r="GL203">
        <v>39899.599999999999</v>
      </c>
      <c r="GM203">
        <v>38715.199999999997</v>
      </c>
      <c r="GN203">
        <v>2.3123300000000002</v>
      </c>
      <c r="GO203">
        <v>1.5799000000000001</v>
      </c>
      <c r="GP203">
        <v>0</v>
      </c>
      <c r="GQ203">
        <v>7.2721400000000005E-2</v>
      </c>
      <c r="GR203">
        <v>999.9</v>
      </c>
      <c r="GS203">
        <v>33.257899999999999</v>
      </c>
      <c r="GT203">
        <v>66.7</v>
      </c>
      <c r="GU203">
        <v>34.9</v>
      </c>
      <c r="GV203">
        <v>37.037500000000001</v>
      </c>
      <c r="GW203">
        <v>50.9619</v>
      </c>
      <c r="GX203">
        <v>40.060099999999998</v>
      </c>
      <c r="GY203">
        <v>1</v>
      </c>
      <c r="GZ203">
        <v>0.96382900000000005</v>
      </c>
      <c r="HA203">
        <v>3.76518</v>
      </c>
      <c r="HB203">
        <v>20.167100000000001</v>
      </c>
      <c r="HC203">
        <v>5.2130999999999998</v>
      </c>
      <c r="HD203">
        <v>11.98</v>
      </c>
      <c r="HE203">
        <v>4.9884500000000003</v>
      </c>
      <c r="HF203">
        <v>3.2921299999999998</v>
      </c>
      <c r="HG203">
        <v>8290.9</v>
      </c>
      <c r="HH203">
        <v>9999</v>
      </c>
      <c r="HI203">
        <v>9999</v>
      </c>
      <c r="HJ203">
        <v>969.9</v>
      </c>
      <c r="HK203">
        <v>4.9712199999999998</v>
      </c>
      <c r="HL203">
        <v>1.8739300000000001</v>
      </c>
      <c r="HM203">
        <v>1.87025</v>
      </c>
      <c r="HN203">
        <v>1.8697900000000001</v>
      </c>
      <c r="HO203">
        <v>1.87453</v>
      </c>
      <c r="HP203">
        <v>1.8711899999999999</v>
      </c>
      <c r="HQ203">
        <v>1.8666100000000001</v>
      </c>
      <c r="HR203">
        <v>1.87775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-2.98</v>
      </c>
      <c r="IG203">
        <v>0.62139999999999995</v>
      </c>
      <c r="IH203">
        <v>-1.4143203888967211</v>
      </c>
      <c r="II203">
        <v>1.7196870422270779E-5</v>
      </c>
      <c r="IJ203">
        <v>-2.1741833173098589E-6</v>
      </c>
      <c r="IK203">
        <v>9.0595066644434051E-10</v>
      </c>
      <c r="IL203">
        <v>-5.0132855213330413E-2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132.1</v>
      </c>
      <c r="IU203">
        <v>132</v>
      </c>
      <c r="IV203">
        <v>2.5878899999999998</v>
      </c>
      <c r="IW203">
        <v>2.5268600000000001</v>
      </c>
      <c r="IX203">
        <v>1.49902</v>
      </c>
      <c r="IY203">
        <v>2.3022499999999999</v>
      </c>
      <c r="IZ203">
        <v>1.69678</v>
      </c>
      <c r="JA203">
        <v>2.3046899999999999</v>
      </c>
      <c r="JB203">
        <v>39.8932</v>
      </c>
      <c r="JC203">
        <v>14.3422</v>
      </c>
      <c r="JD203">
        <v>18</v>
      </c>
      <c r="JE203">
        <v>728.61199999999997</v>
      </c>
      <c r="JF203">
        <v>304.58100000000002</v>
      </c>
      <c r="JG203">
        <v>30.0059</v>
      </c>
      <c r="JH203">
        <v>39.0229</v>
      </c>
      <c r="JI203">
        <v>30.004200000000001</v>
      </c>
      <c r="JJ203">
        <v>38.274299999999997</v>
      </c>
      <c r="JK203">
        <v>38.2746</v>
      </c>
      <c r="JL203">
        <v>51.8185</v>
      </c>
      <c r="JM203">
        <v>18.146899999999999</v>
      </c>
      <c r="JN203">
        <v>100</v>
      </c>
      <c r="JO203">
        <v>30</v>
      </c>
      <c r="JP203">
        <v>1257.29</v>
      </c>
      <c r="JQ203">
        <v>33.0259</v>
      </c>
      <c r="JR203">
        <v>97.531899999999993</v>
      </c>
      <c r="JS203">
        <v>97.493099999999998</v>
      </c>
    </row>
    <row r="204" spans="1:279" x14ac:dyDescent="0.2">
      <c r="A204">
        <v>189</v>
      </c>
      <c r="B204">
        <v>1658324019</v>
      </c>
      <c r="C204">
        <v>750.5</v>
      </c>
      <c r="D204" t="s">
        <v>798</v>
      </c>
      <c r="E204" t="s">
        <v>799</v>
      </c>
      <c r="F204">
        <v>4</v>
      </c>
      <c r="G204">
        <v>1658324016.6875</v>
      </c>
      <c r="H204">
        <f t="shared" si="100"/>
        <v>2.5715630663308226E-3</v>
      </c>
      <c r="I204">
        <f t="shared" si="101"/>
        <v>2.5715630663308224</v>
      </c>
      <c r="J204">
        <f t="shared" si="102"/>
        <v>20.954140718538874</v>
      </c>
      <c r="K204">
        <f t="shared" si="103"/>
        <v>1217.2462499999999</v>
      </c>
      <c r="L204">
        <f t="shared" si="104"/>
        <v>926.9278316762028</v>
      </c>
      <c r="M204">
        <f t="shared" si="105"/>
        <v>93.856460881032291</v>
      </c>
      <c r="N204">
        <f t="shared" si="106"/>
        <v>123.25277237507434</v>
      </c>
      <c r="O204">
        <f t="shared" si="107"/>
        <v>0.13367302282508459</v>
      </c>
      <c r="P204">
        <f t="shared" si="108"/>
        <v>2.7677908442864134</v>
      </c>
      <c r="Q204">
        <f t="shared" si="109"/>
        <v>0.13018729853349537</v>
      </c>
      <c r="R204">
        <f t="shared" si="110"/>
        <v>8.1672669248992275E-2</v>
      </c>
      <c r="S204">
        <f t="shared" si="111"/>
        <v>194.42748898760482</v>
      </c>
      <c r="T204">
        <f t="shared" si="112"/>
        <v>35.082260823889534</v>
      </c>
      <c r="U204">
        <f t="shared" si="113"/>
        <v>34.443950000000001</v>
      </c>
      <c r="V204">
        <f t="shared" si="114"/>
        <v>5.4767555706634488</v>
      </c>
      <c r="W204">
        <f t="shared" si="115"/>
        <v>64.615952886638766</v>
      </c>
      <c r="X204">
        <f t="shared" si="116"/>
        <v>3.5659878387896247</v>
      </c>
      <c r="Y204">
        <f t="shared" si="117"/>
        <v>5.5187421673495072</v>
      </c>
      <c r="Z204">
        <f t="shared" si="118"/>
        <v>1.9107677318738241</v>
      </c>
      <c r="AA204">
        <f t="shared" si="119"/>
        <v>-113.40593122518928</v>
      </c>
      <c r="AB204">
        <f t="shared" si="120"/>
        <v>20.5061654641089</v>
      </c>
      <c r="AC204">
        <f t="shared" si="121"/>
        <v>1.7220724900601321</v>
      </c>
      <c r="AD204">
        <f t="shared" si="122"/>
        <v>103.24979571658457</v>
      </c>
      <c r="AE204">
        <f t="shared" si="123"/>
        <v>30.536260892723185</v>
      </c>
      <c r="AF204">
        <f t="shared" si="124"/>
        <v>2.5665622236854921</v>
      </c>
      <c r="AG204">
        <f t="shared" si="125"/>
        <v>20.954140718538874</v>
      </c>
      <c r="AH204">
        <v>1291.28880516959</v>
      </c>
      <c r="AI204">
        <v>1264.7645454545459</v>
      </c>
      <c r="AJ204">
        <v>1.701272384516006</v>
      </c>
      <c r="AK204">
        <v>63.139762686809448</v>
      </c>
      <c r="AL204">
        <f t="shared" si="126"/>
        <v>2.5715630663308224</v>
      </c>
      <c r="AM204">
        <v>32.932217436990832</v>
      </c>
      <c r="AN204">
        <v>35.220272121212133</v>
      </c>
      <c r="AO204">
        <v>2.1302687477774059E-4</v>
      </c>
      <c r="AP204">
        <v>90.997480818109025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47097.837651989175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1009.5159372992771</v>
      </c>
      <c r="BI204">
        <f t="shared" si="133"/>
        <v>20.954140718538874</v>
      </c>
      <c r="BJ204" t="e">
        <f t="shared" si="134"/>
        <v>#DIV/0!</v>
      </c>
      <c r="BK204">
        <f t="shared" si="135"/>
        <v>2.0756622004994549E-2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1200.0125</v>
      </c>
      <c r="CQ204">
        <f t="shared" si="147"/>
        <v>1009.5159372992771</v>
      </c>
      <c r="CR204">
        <f t="shared" si="148"/>
        <v>0.84125451801483486</v>
      </c>
      <c r="CS204">
        <f t="shared" si="149"/>
        <v>0.16202121976863143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1658324016.6875</v>
      </c>
      <c r="CZ204">
        <v>1217.2462499999999</v>
      </c>
      <c r="DA204">
        <v>1248.3050000000001</v>
      </c>
      <c r="DB204">
        <v>35.217750000000002</v>
      </c>
      <c r="DC204">
        <v>32.932962500000002</v>
      </c>
      <c r="DD204">
        <v>1220.23</v>
      </c>
      <c r="DE204">
        <v>34.596200000000003</v>
      </c>
      <c r="DF204">
        <v>650.25925000000007</v>
      </c>
      <c r="DG204">
        <v>101.15525</v>
      </c>
      <c r="DH204">
        <v>0.1001635</v>
      </c>
      <c r="DI204">
        <v>34.581374999999987</v>
      </c>
      <c r="DJ204">
        <v>999.9</v>
      </c>
      <c r="DK204">
        <v>34.443950000000001</v>
      </c>
      <c r="DL204">
        <v>0</v>
      </c>
      <c r="DM204">
        <v>0</v>
      </c>
      <c r="DN204">
        <v>9001.1725000000006</v>
      </c>
      <c r="DO204">
        <v>0</v>
      </c>
      <c r="DP204">
        <v>28.860849999999999</v>
      </c>
      <c r="DQ204">
        <v>-31.059787499999999</v>
      </c>
      <c r="DR204">
        <v>1261.68</v>
      </c>
      <c r="DS204">
        <v>1290.8175000000001</v>
      </c>
      <c r="DT204">
        <v>2.2847712499999999</v>
      </c>
      <c r="DU204">
        <v>1248.3050000000001</v>
      </c>
      <c r="DV204">
        <v>32.932962500000002</v>
      </c>
      <c r="DW204">
        <v>3.5624587499999998</v>
      </c>
      <c r="DX204">
        <v>3.3313449999999998</v>
      </c>
      <c r="DY204">
        <v>26.920400000000001</v>
      </c>
      <c r="DZ204">
        <v>25.783850000000001</v>
      </c>
      <c r="EA204">
        <v>1200.0125</v>
      </c>
      <c r="EB204">
        <v>0.95800675000000002</v>
      </c>
      <c r="EC204">
        <v>4.1993450000000002E-2</v>
      </c>
      <c r="ED204">
        <v>0</v>
      </c>
      <c r="EE204">
        <v>734.53475000000003</v>
      </c>
      <c r="EF204">
        <v>5.0001600000000002</v>
      </c>
      <c r="EG204">
        <v>9632.1112499999999</v>
      </c>
      <c r="EH204">
        <v>9515.2987499999999</v>
      </c>
      <c r="EI204">
        <v>52.015500000000003</v>
      </c>
      <c r="EJ204">
        <v>54.405999999999999</v>
      </c>
      <c r="EK204">
        <v>53.030999999999999</v>
      </c>
      <c r="EL204">
        <v>53.929250000000003</v>
      </c>
      <c r="EM204">
        <v>53.577749999999988</v>
      </c>
      <c r="EN204">
        <v>1144.83125</v>
      </c>
      <c r="EO204">
        <v>50.181250000000013</v>
      </c>
      <c r="EP204">
        <v>0</v>
      </c>
      <c r="EQ204">
        <v>766530.60000014305</v>
      </c>
      <c r="ER204">
        <v>0</v>
      </c>
      <c r="ES204">
        <v>734.79688461538456</v>
      </c>
      <c r="ET204">
        <v>-2.3290598411535468</v>
      </c>
      <c r="EU204">
        <v>81.315897551278525</v>
      </c>
      <c r="EV204">
        <v>9625.0734615384627</v>
      </c>
      <c r="EW204">
        <v>15</v>
      </c>
      <c r="EX204">
        <v>1658316094</v>
      </c>
      <c r="EY204" t="s">
        <v>416</v>
      </c>
      <c r="EZ204">
        <v>1658316090.5</v>
      </c>
      <c r="FA204">
        <v>1658316094</v>
      </c>
      <c r="FB204">
        <v>11</v>
      </c>
      <c r="FC204">
        <v>-0.13300000000000001</v>
      </c>
      <c r="FD204">
        <v>0.107</v>
      </c>
      <c r="FE204">
        <v>-1.72</v>
      </c>
      <c r="FF204">
        <v>0.44</v>
      </c>
      <c r="FG204">
        <v>415</v>
      </c>
      <c r="FH204">
        <v>29</v>
      </c>
      <c r="FI204">
        <v>0.15</v>
      </c>
      <c r="FJ204">
        <v>0.28000000000000003</v>
      </c>
      <c r="FK204">
        <v>-31.098032499999999</v>
      </c>
      <c r="FL204">
        <v>0.60109756097563771</v>
      </c>
      <c r="FM204">
        <v>9.3041129043826748E-2</v>
      </c>
      <c r="FN204">
        <v>0</v>
      </c>
      <c r="FO204">
        <v>734.94464705882342</v>
      </c>
      <c r="FP204">
        <v>-2.7300534836402308</v>
      </c>
      <c r="FQ204">
        <v>0.34678997562967928</v>
      </c>
      <c r="FR204">
        <v>0</v>
      </c>
      <c r="FS204">
        <v>2.2816437500000002</v>
      </c>
      <c r="FT204">
        <v>2.3892945590996671E-2</v>
      </c>
      <c r="FU204">
        <v>2.3917897979337721E-3</v>
      </c>
      <c r="FV204">
        <v>1</v>
      </c>
      <c r="FW204">
        <v>1</v>
      </c>
      <c r="FX204">
        <v>3</v>
      </c>
      <c r="FY204" t="s">
        <v>423</v>
      </c>
      <c r="FZ204">
        <v>3.36619</v>
      </c>
      <c r="GA204">
        <v>2.8938199999999998</v>
      </c>
      <c r="GB204">
        <v>0.20480300000000001</v>
      </c>
      <c r="GC204">
        <v>0.21043600000000001</v>
      </c>
      <c r="GD204">
        <v>0.142565</v>
      </c>
      <c r="GE204">
        <v>0.139375</v>
      </c>
      <c r="GF204">
        <v>27193.4</v>
      </c>
      <c r="GG204">
        <v>23493.4</v>
      </c>
      <c r="GH204">
        <v>30596.7</v>
      </c>
      <c r="GI204">
        <v>27766.5</v>
      </c>
      <c r="GJ204">
        <v>34585.800000000003</v>
      </c>
      <c r="GK204">
        <v>33726.199999999997</v>
      </c>
      <c r="GL204">
        <v>39896.199999999997</v>
      </c>
      <c r="GM204">
        <v>38711.5</v>
      </c>
      <c r="GN204">
        <v>2.3117000000000001</v>
      </c>
      <c r="GO204">
        <v>1.5792200000000001</v>
      </c>
      <c r="GP204">
        <v>0</v>
      </c>
      <c r="GQ204">
        <v>7.2903899999999994E-2</v>
      </c>
      <c r="GR204">
        <v>999.9</v>
      </c>
      <c r="GS204">
        <v>33.273600000000002</v>
      </c>
      <c r="GT204">
        <v>66.7</v>
      </c>
      <c r="GU204">
        <v>34.9</v>
      </c>
      <c r="GV204">
        <v>37.040199999999999</v>
      </c>
      <c r="GW204">
        <v>50.601900000000001</v>
      </c>
      <c r="GX204">
        <v>39.887799999999999</v>
      </c>
      <c r="GY204">
        <v>1</v>
      </c>
      <c r="GZ204">
        <v>0.96731699999999998</v>
      </c>
      <c r="HA204">
        <v>3.7839200000000002</v>
      </c>
      <c r="HB204">
        <v>20.166499999999999</v>
      </c>
      <c r="HC204">
        <v>5.2134</v>
      </c>
      <c r="HD204">
        <v>11.98</v>
      </c>
      <c r="HE204">
        <v>4.9886999999999997</v>
      </c>
      <c r="HF204">
        <v>3.2922799999999999</v>
      </c>
      <c r="HG204">
        <v>8290.9</v>
      </c>
      <c r="HH204">
        <v>9999</v>
      </c>
      <c r="HI204">
        <v>9999</v>
      </c>
      <c r="HJ204">
        <v>969.9</v>
      </c>
      <c r="HK204">
        <v>4.9712300000000003</v>
      </c>
      <c r="HL204">
        <v>1.8739300000000001</v>
      </c>
      <c r="HM204">
        <v>1.87026</v>
      </c>
      <c r="HN204">
        <v>1.8697999999999999</v>
      </c>
      <c r="HO204">
        <v>1.87453</v>
      </c>
      <c r="HP204">
        <v>1.8711899999999999</v>
      </c>
      <c r="HQ204">
        <v>1.8666199999999999</v>
      </c>
      <c r="HR204">
        <v>1.87775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-2.99</v>
      </c>
      <c r="IG204">
        <v>0.62160000000000004</v>
      </c>
      <c r="IH204">
        <v>-1.4143203888967211</v>
      </c>
      <c r="II204">
        <v>1.7196870422270779E-5</v>
      </c>
      <c r="IJ204">
        <v>-2.1741833173098589E-6</v>
      </c>
      <c r="IK204">
        <v>9.0595066644434051E-10</v>
      </c>
      <c r="IL204">
        <v>-5.0132855213330413E-2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132.1</v>
      </c>
      <c r="IU204">
        <v>132.1</v>
      </c>
      <c r="IV204">
        <v>2.5976599999999999</v>
      </c>
      <c r="IW204">
        <v>2.5268600000000001</v>
      </c>
      <c r="IX204">
        <v>1.49902</v>
      </c>
      <c r="IY204">
        <v>2.3034699999999999</v>
      </c>
      <c r="IZ204">
        <v>1.69678</v>
      </c>
      <c r="JA204">
        <v>2.2509800000000002</v>
      </c>
      <c r="JB204">
        <v>39.918399999999998</v>
      </c>
      <c r="JC204">
        <v>14.333399999999999</v>
      </c>
      <c r="JD204">
        <v>18</v>
      </c>
      <c r="JE204">
        <v>728.46100000000001</v>
      </c>
      <c r="JF204">
        <v>304.39600000000002</v>
      </c>
      <c r="JG204">
        <v>30.005500000000001</v>
      </c>
      <c r="JH204">
        <v>39.0608</v>
      </c>
      <c r="JI204">
        <v>30.004200000000001</v>
      </c>
      <c r="JJ204">
        <v>38.3093</v>
      </c>
      <c r="JK204">
        <v>38.310299999999998</v>
      </c>
      <c r="JL204">
        <v>52.040700000000001</v>
      </c>
      <c r="JM204">
        <v>18.146899999999999</v>
      </c>
      <c r="JN204">
        <v>100</v>
      </c>
      <c r="JO204">
        <v>30</v>
      </c>
      <c r="JP204">
        <v>1263.97</v>
      </c>
      <c r="JQ204">
        <v>33.053199999999997</v>
      </c>
      <c r="JR204">
        <v>97.523200000000003</v>
      </c>
      <c r="JS204">
        <v>97.483900000000006</v>
      </c>
    </row>
    <row r="205" spans="1:279" x14ac:dyDescent="0.2">
      <c r="A205">
        <v>190</v>
      </c>
      <c r="B205">
        <v>1658324023</v>
      </c>
      <c r="C205">
        <v>754.5</v>
      </c>
      <c r="D205" t="s">
        <v>800</v>
      </c>
      <c r="E205" t="s">
        <v>801</v>
      </c>
      <c r="F205">
        <v>4</v>
      </c>
      <c r="G205">
        <v>1658324021</v>
      </c>
      <c r="H205">
        <f t="shared" si="100"/>
        <v>2.5666003185520871E-3</v>
      </c>
      <c r="I205">
        <f t="shared" si="101"/>
        <v>2.5666003185520871</v>
      </c>
      <c r="J205">
        <f t="shared" si="102"/>
        <v>21.188725858541542</v>
      </c>
      <c r="K205">
        <f t="shared" si="103"/>
        <v>1224.3471428571429</v>
      </c>
      <c r="L205">
        <f t="shared" si="104"/>
        <v>930.18418803870736</v>
      </c>
      <c r="M205">
        <f t="shared" si="105"/>
        <v>94.187028666729972</v>
      </c>
      <c r="N205">
        <f t="shared" si="106"/>
        <v>123.97288722512234</v>
      </c>
      <c r="O205">
        <f t="shared" si="107"/>
        <v>0.13326663037273176</v>
      </c>
      <c r="P205">
        <f t="shared" si="108"/>
        <v>2.7676552262765699</v>
      </c>
      <c r="Q205">
        <f t="shared" si="109"/>
        <v>0.12980160758274567</v>
      </c>
      <c r="R205">
        <f t="shared" si="110"/>
        <v>8.1429819310287296E-2</v>
      </c>
      <c r="S205">
        <f t="shared" si="111"/>
        <v>194.42063361260077</v>
      </c>
      <c r="T205">
        <f t="shared" si="112"/>
        <v>35.095443217074973</v>
      </c>
      <c r="U205">
        <f t="shared" si="113"/>
        <v>34.452042857142857</v>
      </c>
      <c r="V205">
        <f t="shared" si="114"/>
        <v>5.4792204120116299</v>
      </c>
      <c r="W205">
        <f t="shared" si="115"/>
        <v>64.582425086339981</v>
      </c>
      <c r="X205">
        <f t="shared" si="116"/>
        <v>3.5664848521990327</v>
      </c>
      <c r="Y205">
        <f t="shared" si="117"/>
        <v>5.5223767881602672</v>
      </c>
      <c r="Z205">
        <f t="shared" si="118"/>
        <v>1.9127355598125972</v>
      </c>
      <c r="AA205">
        <f t="shared" si="119"/>
        <v>-113.18707404814704</v>
      </c>
      <c r="AB205">
        <f t="shared" si="120"/>
        <v>21.066296223556272</v>
      </c>
      <c r="AC205">
        <f t="shared" si="121"/>
        <v>1.7693701414519896</v>
      </c>
      <c r="AD205">
        <f t="shared" si="122"/>
        <v>104.06922592946199</v>
      </c>
      <c r="AE205">
        <f t="shared" si="123"/>
        <v>30.677469799813693</v>
      </c>
      <c r="AF205">
        <f t="shared" si="124"/>
        <v>2.5646110765096113</v>
      </c>
      <c r="AG205">
        <f t="shared" si="125"/>
        <v>21.188725858541542</v>
      </c>
      <c r="AH205">
        <v>1298.287490093561</v>
      </c>
      <c r="AI205">
        <v>1271.575454545454</v>
      </c>
      <c r="AJ205">
        <v>1.6917555503583539</v>
      </c>
      <c r="AK205">
        <v>63.139762686809448</v>
      </c>
      <c r="AL205">
        <f t="shared" si="126"/>
        <v>2.5666003185520871</v>
      </c>
      <c r="AM205">
        <v>32.939054468619133</v>
      </c>
      <c r="AN205">
        <v>35.223568484848478</v>
      </c>
      <c r="AO205">
        <v>6.1392318263760802E-5</v>
      </c>
      <c r="AP205">
        <v>90.997480818109025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47092.318227919335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1009.4801997992749</v>
      </c>
      <c r="BI205">
        <f t="shared" si="133"/>
        <v>21.188725858541542</v>
      </c>
      <c r="BJ205" t="e">
        <f t="shared" si="134"/>
        <v>#DIV/0!</v>
      </c>
      <c r="BK205">
        <f t="shared" si="135"/>
        <v>2.0989738939658952E-2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1199.97</v>
      </c>
      <c r="CQ205">
        <f t="shared" si="147"/>
        <v>1009.4801997992749</v>
      </c>
      <c r="CR205">
        <f t="shared" si="148"/>
        <v>0.84125453119600901</v>
      </c>
      <c r="CS205">
        <f t="shared" si="149"/>
        <v>0.1620212452082975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1658324021</v>
      </c>
      <c r="CZ205">
        <v>1224.3471428571429</v>
      </c>
      <c r="DA205">
        <v>1255.5514285714289</v>
      </c>
      <c r="DB205">
        <v>35.222342857142863</v>
      </c>
      <c r="DC205">
        <v>32.939257142857137</v>
      </c>
      <c r="DD205">
        <v>1227.341428571428</v>
      </c>
      <c r="DE205">
        <v>34.600671428571431</v>
      </c>
      <c r="DF205">
        <v>650.2461428571429</v>
      </c>
      <c r="DG205">
        <v>101.1562857142857</v>
      </c>
      <c r="DH205">
        <v>0.1000352142857143</v>
      </c>
      <c r="DI205">
        <v>34.593228571428583</v>
      </c>
      <c r="DJ205">
        <v>999.89999999999986</v>
      </c>
      <c r="DK205">
        <v>34.452042857142857</v>
      </c>
      <c r="DL205">
        <v>0</v>
      </c>
      <c r="DM205">
        <v>0</v>
      </c>
      <c r="DN205">
        <v>9000.3599999999988</v>
      </c>
      <c r="DO205">
        <v>0</v>
      </c>
      <c r="DP205">
        <v>27.877828571428569</v>
      </c>
      <c r="DQ205">
        <v>-31.204728571428571</v>
      </c>
      <c r="DR205">
        <v>1269.045714285714</v>
      </c>
      <c r="DS205">
        <v>1298.318571428571</v>
      </c>
      <c r="DT205">
        <v>2.2831228571428568</v>
      </c>
      <c r="DU205">
        <v>1255.5514285714289</v>
      </c>
      <c r="DV205">
        <v>32.939257142857137</v>
      </c>
      <c r="DW205">
        <v>3.562964285714286</v>
      </c>
      <c r="DX205">
        <v>3.3320128571428569</v>
      </c>
      <c r="DY205">
        <v>26.922814285714281</v>
      </c>
      <c r="DZ205">
        <v>25.78725714285714</v>
      </c>
      <c r="EA205">
        <v>1199.97</v>
      </c>
      <c r="EB205">
        <v>0.95800728571428573</v>
      </c>
      <c r="EC205">
        <v>4.1992871428571429E-2</v>
      </c>
      <c r="ED205">
        <v>0</v>
      </c>
      <c r="EE205">
        <v>734.25157142857131</v>
      </c>
      <c r="EF205">
        <v>5.0001600000000002</v>
      </c>
      <c r="EG205">
        <v>9616.045714285714</v>
      </c>
      <c r="EH205">
        <v>9514.9600000000009</v>
      </c>
      <c r="EI205">
        <v>52.08</v>
      </c>
      <c r="EJ205">
        <v>54.463999999999999</v>
      </c>
      <c r="EK205">
        <v>53.044285714285721</v>
      </c>
      <c r="EL205">
        <v>53.972999999999999</v>
      </c>
      <c r="EM205">
        <v>53.598000000000013</v>
      </c>
      <c r="EN205">
        <v>1144.79</v>
      </c>
      <c r="EO205">
        <v>50.18</v>
      </c>
      <c r="EP205">
        <v>0</v>
      </c>
      <c r="EQ205">
        <v>766534.20000004768</v>
      </c>
      <c r="ER205">
        <v>0</v>
      </c>
      <c r="ES205">
        <v>734.62042307692298</v>
      </c>
      <c r="ET205">
        <v>-4.1976410194987963</v>
      </c>
      <c r="EU205">
        <v>-31.354529908278959</v>
      </c>
      <c r="EV205">
        <v>9625.0392307692309</v>
      </c>
      <c r="EW205">
        <v>15</v>
      </c>
      <c r="EX205">
        <v>1658316094</v>
      </c>
      <c r="EY205" t="s">
        <v>416</v>
      </c>
      <c r="EZ205">
        <v>1658316090.5</v>
      </c>
      <c r="FA205">
        <v>1658316094</v>
      </c>
      <c r="FB205">
        <v>11</v>
      </c>
      <c r="FC205">
        <v>-0.13300000000000001</v>
      </c>
      <c r="FD205">
        <v>0.107</v>
      </c>
      <c r="FE205">
        <v>-1.72</v>
      </c>
      <c r="FF205">
        <v>0.44</v>
      </c>
      <c r="FG205">
        <v>415</v>
      </c>
      <c r="FH205">
        <v>29</v>
      </c>
      <c r="FI205">
        <v>0.15</v>
      </c>
      <c r="FJ205">
        <v>0.28000000000000003</v>
      </c>
      <c r="FK205">
        <v>-31.103774999999999</v>
      </c>
      <c r="FL205">
        <v>-6.9633771106975342E-2</v>
      </c>
      <c r="FM205">
        <v>9.6051030056944209E-2</v>
      </c>
      <c r="FN205">
        <v>1</v>
      </c>
      <c r="FO205">
        <v>734.75079411764705</v>
      </c>
      <c r="FP205">
        <v>-2.916378914100485</v>
      </c>
      <c r="FQ205">
        <v>0.3610575788700684</v>
      </c>
      <c r="FR205">
        <v>0</v>
      </c>
      <c r="FS205">
        <v>2.2825574999999998</v>
      </c>
      <c r="FT205">
        <v>1.4780262664165E-2</v>
      </c>
      <c r="FU205">
        <v>1.8067190567434869E-3</v>
      </c>
      <c r="FV205">
        <v>1</v>
      </c>
      <c r="FW205">
        <v>2</v>
      </c>
      <c r="FX205">
        <v>3</v>
      </c>
      <c r="FY205" t="s">
        <v>417</v>
      </c>
      <c r="FZ205">
        <v>3.3662999999999998</v>
      </c>
      <c r="GA205">
        <v>2.8936600000000001</v>
      </c>
      <c r="GB205">
        <v>0.205484</v>
      </c>
      <c r="GC205">
        <v>0.21110599999999999</v>
      </c>
      <c r="GD205">
        <v>0.142567</v>
      </c>
      <c r="GE205">
        <v>0.139378</v>
      </c>
      <c r="GF205">
        <v>27167.9</v>
      </c>
      <c r="GG205">
        <v>23471.599999999999</v>
      </c>
      <c r="GH205">
        <v>30594.6</v>
      </c>
      <c r="GI205">
        <v>27764.7</v>
      </c>
      <c r="GJ205">
        <v>34583.5</v>
      </c>
      <c r="GK205">
        <v>33724.199999999997</v>
      </c>
      <c r="GL205">
        <v>39893.5</v>
      </c>
      <c r="GM205">
        <v>38709.300000000003</v>
      </c>
      <c r="GN205">
        <v>2.3112499999999998</v>
      </c>
      <c r="GO205">
        <v>1.5791999999999999</v>
      </c>
      <c r="GP205">
        <v>0</v>
      </c>
      <c r="GQ205">
        <v>7.2527700000000001E-2</v>
      </c>
      <c r="GR205">
        <v>999.9</v>
      </c>
      <c r="GS205">
        <v>33.287700000000001</v>
      </c>
      <c r="GT205">
        <v>66.7</v>
      </c>
      <c r="GU205">
        <v>34.9</v>
      </c>
      <c r="GV205">
        <v>37.037999999999997</v>
      </c>
      <c r="GW205">
        <v>50.301900000000003</v>
      </c>
      <c r="GX205">
        <v>39.747599999999998</v>
      </c>
      <c r="GY205">
        <v>1</v>
      </c>
      <c r="GZ205">
        <v>0.97076499999999999</v>
      </c>
      <c r="HA205">
        <v>3.7965399999999998</v>
      </c>
      <c r="HB205">
        <v>20.1661</v>
      </c>
      <c r="HC205">
        <v>5.2112999999999996</v>
      </c>
      <c r="HD205">
        <v>11.98</v>
      </c>
      <c r="HE205">
        <v>4.9887499999999996</v>
      </c>
      <c r="HF205">
        <v>3.2921999999999998</v>
      </c>
      <c r="HG205">
        <v>8291.1</v>
      </c>
      <c r="HH205">
        <v>9999</v>
      </c>
      <c r="HI205">
        <v>9999</v>
      </c>
      <c r="HJ205">
        <v>969.9</v>
      </c>
      <c r="HK205">
        <v>4.9712300000000003</v>
      </c>
      <c r="HL205">
        <v>1.8739300000000001</v>
      </c>
      <c r="HM205">
        <v>1.87025</v>
      </c>
      <c r="HN205">
        <v>1.86978</v>
      </c>
      <c r="HO205">
        <v>1.8745400000000001</v>
      </c>
      <c r="HP205">
        <v>1.8711800000000001</v>
      </c>
      <c r="HQ205">
        <v>1.8666400000000001</v>
      </c>
      <c r="HR205">
        <v>1.87775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-3</v>
      </c>
      <c r="IG205">
        <v>0.62180000000000002</v>
      </c>
      <c r="IH205">
        <v>-1.4143203888967211</v>
      </c>
      <c r="II205">
        <v>1.7196870422270779E-5</v>
      </c>
      <c r="IJ205">
        <v>-2.1741833173098589E-6</v>
      </c>
      <c r="IK205">
        <v>9.0595066644434051E-10</v>
      </c>
      <c r="IL205">
        <v>-5.0132855213330413E-2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132.19999999999999</v>
      </c>
      <c r="IU205">
        <v>132.19999999999999</v>
      </c>
      <c r="IV205">
        <v>2.6086399999999998</v>
      </c>
      <c r="IW205">
        <v>2.51709</v>
      </c>
      <c r="IX205">
        <v>1.49902</v>
      </c>
      <c r="IY205">
        <v>2.3034699999999999</v>
      </c>
      <c r="IZ205">
        <v>1.69678</v>
      </c>
      <c r="JA205">
        <v>2.2741699999999998</v>
      </c>
      <c r="JB205">
        <v>39.918399999999998</v>
      </c>
      <c r="JC205">
        <v>14.3422</v>
      </c>
      <c r="JD205">
        <v>18</v>
      </c>
      <c r="JE205">
        <v>728.47</v>
      </c>
      <c r="JF205">
        <v>304.54599999999999</v>
      </c>
      <c r="JG205">
        <v>30.0044</v>
      </c>
      <c r="JH205">
        <v>39.098700000000001</v>
      </c>
      <c r="JI205">
        <v>30.004200000000001</v>
      </c>
      <c r="JJ205">
        <v>38.345100000000002</v>
      </c>
      <c r="JK205">
        <v>38.345199999999998</v>
      </c>
      <c r="JL205">
        <v>52.276400000000002</v>
      </c>
      <c r="JM205">
        <v>17.855599999999999</v>
      </c>
      <c r="JN205">
        <v>100</v>
      </c>
      <c r="JO205">
        <v>30</v>
      </c>
      <c r="JP205">
        <v>1270.6600000000001</v>
      </c>
      <c r="JQ205">
        <v>33.080399999999997</v>
      </c>
      <c r="JR205">
        <v>97.516499999999994</v>
      </c>
      <c r="JS205">
        <v>97.478099999999998</v>
      </c>
    </row>
    <row r="206" spans="1:279" x14ac:dyDescent="0.2">
      <c r="A206">
        <v>191</v>
      </c>
      <c r="B206">
        <v>1658324027</v>
      </c>
      <c r="C206">
        <v>758.5</v>
      </c>
      <c r="D206" t="s">
        <v>802</v>
      </c>
      <c r="E206" t="s">
        <v>803</v>
      </c>
      <c r="F206">
        <v>4</v>
      </c>
      <c r="G206">
        <v>1658324024.6875</v>
      </c>
      <c r="H206">
        <f t="shared" si="100"/>
        <v>2.5592614959894814E-3</v>
      </c>
      <c r="I206">
        <f t="shared" si="101"/>
        <v>2.5592614959894813</v>
      </c>
      <c r="J206">
        <f t="shared" si="102"/>
        <v>20.981193656310229</v>
      </c>
      <c r="K206">
        <f t="shared" si="103"/>
        <v>1230.3462500000001</v>
      </c>
      <c r="L206">
        <f t="shared" si="104"/>
        <v>936.95264216907447</v>
      </c>
      <c r="M206">
        <f t="shared" si="105"/>
        <v>94.874740901750272</v>
      </c>
      <c r="N206">
        <f t="shared" si="106"/>
        <v>124.58343830266521</v>
      </c>
      <c r="O206">
        <f t="shared" si="107"/>
        <v>0.13248828670604043</v>
      </c>
      <c r="P206">
        <f t="shared" si="108"/>
        <v>2.7675870450409223</v>
      </c>
      <c r="Q206">
        <f t="shared" si="109"/>
        <v>0.12906297841024816</v>
      </c>
      <c r="R206">
        <f t="shared" si="110"/>
        <v>8.0964735852438116E-2</v>
      </c>
      <c r="S206">
        <f t="shared" si="111"/>
        <v>194.42928448760844</v>
      </c>
      <c r="T206">
        <f t="shared" si="112"/>
        <v>35.105252504127748</v>
      </c>
      <c r="U206">
        <f t="shared" si="113"/>
        <v>34.470912499999997</v>
      </c>
      <c r="V206">
        <f t="shared" si="114"/>
        <v>5.4849712850328798</v>
      </c>
      <c r="W206">
        <f t="shared" si="115"/>
        <v>64.560345284842299</v>
      </c>
      <c r="X206">
        <f t="shared" si="116"/>
        <v>3.5667997250774763</v>
      </c>
      <c r="Y206">
        <f t="shared" si="117"/>
        <v>5.5247531737022815</v>
      </c>
      <c r="Z206">
        <f t="shared" si="118"/>
        <v>1.9181715599554034</v>
      </c>
      <c r="AA206">
        <f t="shared" si="119"/>
        <v>-112.86343197313613</v>
      </c>
      <c r="AB206">
        <f t="shared" si="120"/>
        <v>19.406125244942555</v>
      </c>
      <c r="AC206">
        <f t="shared" si="121"/>
        <v>1.6301832029395009</v>
      </c>
      <c r="AD206">
        <f t="shared" si="122"/>
        <v>102.60216096235436</v>
      </c>
      <c r="AE206">
        <f t="shared" si="123"/>
        <v>30.63468713931891</v>
      </c>
      <c r="AF206">
        <f t="shared" si="124"/>
        <v>2.5451096729324356</v>
      </c>
      <c r="AG206">
        <f t="shared" si="125"/>
        <v>20.981193656310229</v>
      </c>
      <c r="AH206">
        <v>1304.938032604666</v>
      </c>
      <c r="AI206">
        <v>1278.361878787879</v>
      </c>
      <c r="AJ206">
        <v>1.7079713276758779</v>
      </c>
      <c r="AK206">
        <v>63.139762686809448</v>
      </c>
      <c r="AL206">
        <f t="shared" si="126"/>
        <v>2.5592614959894813</v>
      </c>
      <c r="AM206">
        <v>32.949836578182669</v>
      </c>
      <c r="AN206">
        <v>35.228304848484854</v>
      </c>
      <c r="AO206">
        <v>-3.6875838493908768E-5</v>
      </c>
      <c r="AP206">
        <v>90.997480818109025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47089.284574382174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1009.5253872992789</v>
      </c>
      <c r="BI206">
        <f t="shared" si="133"/>
        <v>20.981193656310229</v>
      </c>
      <c r="BJ206" t="e">
        <f t="shared" si="134"/>
        <v>#DIV/0!</v>
      </c>
      <c r="BK206">
        <f t="shared" si="135"/>
        <v>2.0783225385188106E-2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1200.0237500000001</v>
      </c>
      <c r="CQ206">
        <f t="shared" si="147"/>
        <v>1009.5253872992789</v>
      </c>
      <c r="CR206">
        <f t="shared" si="148"/>
        <v>0.84125450625396281</v>
      </c>
      <c r="CS206">
        <f t="shared" si="149"/>
        <v>0.16202119707014834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1658324024.6875</v>
      </c>
      <c r="CZ206">
        <v>1230.3462500000001</v>
      </c>
      <c r="DA206">
        <v>1261.5025000000001</v>
      </c>
      <c r="DB206">
        <v>35.224575000000002</v>
      </c>
      <c r="DC206">
        <v>32.9589</v>
      </c>
      <c r="DD206">
        <v>1233.3462500000001</v>
      </c>
      <c r="DE206">
        <v>34.602800000000002</v>
      </c>
      <c r="DF206">
        <v>650.25900000000001</v>
      </c>
      <c r="DG206">
        <v>101.15887499999999</v>
      </c>
      <c r="DH206">
        <v>9.9968437500000007E-2</v>
      </c>
      <c r="DI206">
        <v>34.600975000000012</v>
      </c>
      <c r="DJ206">
        <v>999.9</v>
      </c>
      <c r="DK206">
        <v>34.470912499999997</v>
      </c>
      <c r="DL206">
        <v>0</v>
      </c>
      <c r="DM206">
        <v>0</v>
      </c>
      <c r="DN206">
        <v>8999.7674999999999</v>
      </c>
      <c r="DO206">
        <v>0</v>
      </c>
      <c r="DP206">
        <v>27.482387500000002</v>
      </c>
      <c r="DQ206">
        <v>-31.15935</v>
      </c>
      <c r="DR206">
        <v>1275.2662499999999</v>
      </c>
      <c r="DS206">
        <v>1304.49875</v>
      </c>
      <c r="DT206">
        <v>2.2656774999999998</v>
      </c>
      <c r="DU206">
        <v>1261.5025000000001</v>
      </c>
      <c r="DV206">
        <v>32.9589</v>
      </c>
      <c r="DW206">
        <v>3.563285</v>
      </c>
      <c r="DX206">
        <v>3.3340900000000002</v>
      </c>
      <c r="DY206">
        <v>26.92435</v>
      </c>
      <c r="DZ206">
        <v>25.797762500000001</v>
      </c>
      <c r="EA206">
        <v>1200.0237500000001</v>
      </c>
      <c r="EB206">
        <v>0.95800799999999997</v>
      </c>
      <c r="EC206">
        <v>4.1992099999999997E-2</v>
      </c>
      <c r="ED206">
        <v>0</v>
      </c>
      <c r="EE206">
        <v>734.05950000000007</v>
      </c>
      <c r="EF206">
        <v>5.0001600000000002</v>
      </c>
      <c r="EG206">
        <v>9626.5475000000006</v>
      </c>
      <c r="EH206">
        <v>9515.3725000000013</v>
      </c>
      <c r="EI206">
        <v>52.109250000000003</v>
      </c>
      <c r="EJ206">
        <v>54.5</v>
      </c>
      <c r="EK206">
        <v>53.109250000000003</v>
      </c>
      <c r="EL206">
        <v>54</v>
      </c>
      <c r="EM206">
        <v>53.655874999999988</v>
      </c>
      <c r="EN206">
        <v>1144.8425</v>
      </c>
      <c r="EO206">
        <v>50.181250000000013</v>
      </c>
      <c r="EP206">
        <v>0</v>
      </c>
      <c r="EQ206">
        <v>766538.40000009537</v>
      </c>
      <c r="ER206">
        <v>0</v>
      </c>
      <c r="ES206">
        <v>734.32072000000005</v>
      </c>
      <c r="ET206">
        <v>-3.920769227865426</v>
      </c>
      <c r="EU206">
        <v>-64.909999969679404</v>
      </c>
      <c r="EV206">
        <v>9628.5915999999997</v>
      </c>
      <c r="EW206">
        <v>15</v>
      </c>
      <c r="EX206">
        <v>1658316094</v>
      </c>
      <c r="EY206" t="s">
        <v>416</v>
      </c>
      <c r="EZ206">
        <v>1658316090.5</v>
      </c>
      <c r="FA206">
        <v>1658316094</v>
      </c>
      <c r="FB206">
        <v>11</v>
      </c>
      <c r="FC206">
        <v>-0.13300000000000001</v>
      </c>
      <c r="FD206">
        <v>0.107</v>
      </c>
      <c r="FE206">
        <v>-1.72</v>
      </c>
      <c r="FF206">
        <v>0.44</v>
      </c>
      <c r="FG206">
        <v>415</v>
      </c>
      <c r="FH206">
        <v>29</v>
      </c>
      <c r="FI206">
        <v>0.15</v>
      </c>
      <c r="FJ206">
        <v>0.28000000000000003</v>
      </c>
      <c r="FK206">
        <v>-31.105360000000001</v>
      </c>
      <c r="FL206">
        <v>-0.44505140712940788</v>
      </c>
      <c r="FM206">
        <v>9.7885442737926986E-2</v>
      </c>
      <c r="FN206">
        <v>1</v>
      </c>
      <c r="FO206">
        <v>734.54297058823533</v>
      </c>
      <c r="FP206">
        <v>-3.65517188995933</v>
      </c>
      <c r="FQ206">
        <v>0.42150148177076019</v>
      </c>
      <c r="FR206">
        <v>0</v>
      </c>
      <c r="FS206">
        <v>2.279738</v>
      </c>
      <c r="FT206">
        <v>-5.2027992495315242E-2</v>
      </c>
      <c r="FU206">
        <v>9.3337043021514236E-3</v>
      </c>
      <c r="FV206">
        <v>1</v>
      </c>
      <c r="FW206">
        <v>2</v>
      </c>
      <c r="FX206">
        <v>3</v>
      </c>
      <c r="FY206" t="s">
        <v>417</v>
      </c>
      <c r="FZ206">
        <v>3.3662100000000001</v>
      </c>
      <c r="GA206">
        <v>2.8938000000000001</v>
      </c>
      <c r="GB206">
        <v>0.20616799999999999</v>
      </c>
      <c r="GC206">
        <v>0.21179899999999999</v>
      </c>
      <c r="GD206">
        <v>0.14258000000000001</v>
      </c>
      <c r="GE206">
        <v>0.139518</v>
      </c>
      <c r="GF206">
        <v>27142.2</v>
      </c>
      <c r="GG206">
        <v>23448.400000000001</v>
      </c>
      <c r="GH206">
        <v>30592.3</v>
      </c>
      <c r="GI206">
        <v>27762.1</v>
      </c>
      <c r="GJ206">
        <v>34580.5</v>
      </c>
      <c r="GK206">
        <v>33716</v>
      </c>
      <c r="GL206">
        <v>39890.5</v>
      </c>
      <c r="GM206">
        <v>38706.1</v>
      </c>
      <c r="GN206">
        <v>2.3107000000000002</v>
      </c>
      <c r="GO206">
        <v>1.5786</v>
      </c>
      <c r="GP206">
        <v>0</v>
      </c>
      <c r="GQ206">
        <v>7.2591000000000003E-2</v>
      </c>
      <c r="GR206">
        <v>999.9</v>
      </c>
      <c r="GS206">
        <v>33.301900000000003</v>
      </c>
      <c r="GT206">
        <v>66.7</v>
      </c>
      <c r="GU206">
        <v>34.9</v>
      </c>
      <c r="GV206">
        <v>37.037599999999998</v>
      </c>
      <c r="GW206">
        <v>50.421900000000001</v>
      </c>
      <c r="GX206">
        <v>39.483199999999997</v>
      </c>
      <c r="GY206">
        <v>1</v>
      </c>
      <c r="GZ206">
        <v>0.97410099999999999</v>
      </c>
      <c r="HA206">
        <v>3.8089200000000001</v>
      </c>
      <c r="HB206">
        <v>20.1662</v>
      </c>
      <c r="HC206">
        <v>5.2108499999999998</v>
      </c>
      <c r="HD206">
        <v>11.98</v>
      </c>
      <c r="HE206">
        <v>4.9885000000000002</v>
      </c>
      <c r="HF206">
        <v>3.2923499999999999</v>
      </c>
      <c r="HG206">
        <v>8291.1</v>
      </c>
      <c r="HH206">
        <v>9999</v>
      </c>
      <c r="HI206">
        <v>9999</v>
      </c>
      <c r="HJ206">
        <v>969.9</v>
      </c>
      <c r="HK206">
        <v>4.9711999999999996</v>
      </c>
      <c r="HL206">
        <v>1.8739300000000001</v>
      </c>
      <c r="HM206">
        <v>1.87026</v>
      </c>
      <c r="HN206">
        <v>1.8697999999999999</v>
      </c>
      <c r="HO206">
        <v>1.87453</v>
      </c>
      <c r="HP206">
        <v>1.8711899999999999</v>
      </c>
      <c r="HQ206">
        <v>1.8666400000000001</v>
      </c>
      <c r="HR206">
        <v>1.87775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-3</v>
      </c>
      <c r="IG206">
        <v>0.622</v>
      </c>
      <c r="IH206">
        <v>-1.4143203888967211</v>
      </c>
      <c r="II206">
        <v>1.7196870422270779E-5</v>
      </c>
      <c r="IJ206">
        <v>-2.1741833173098589E-6</v>
      </c>
      <c r="IK206">
        <v>9.0595066644434051E-10</v>
      </c>
      <c r="IL206">
        <v>-5.0132855213330413E-2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132.30000000000001</v>
      </c>
      <c r="IU206">
        <v>132.19999999999999</v>
      </c>
      <c r="IV206">
        <v>2.6196299999999999</v>
      </c>
      <c r="IW206">
        <v>2.5134300000000001</v>
      </c>
      <c r="IX206">
        <v>1.49902</v>
      </c>
      <c r="IY206">
        <v>2.3034699999999999</v>
      </c>
      <c r="IZ206">
        <v>1.69678</v>
      </c>
      <c r="JA206">
        <v>2.32178</v>
      </c>
      <c r="JB206">
        <v>39.918399999999998</v>
      </c>
      <c r="JC206">
        <v>14.350899999999999</v>
      </c>
      <c r="JD206">
        <v>18</v>
      </c>
      <c r="JE206">
        <v>728.39499999999998</v>
      </c>
      <c r="JF206">
        <v>304.399</v>
      </c>
      <c r="JG206">
        <v>30.003900000000002</v>
      </c>
      <c r="JH206">
        <v>39.137700000000002</v>
      </c>
      <c r="JI206">
        <v>30.004100000000001</v>
      </c>
      <c r="JJ206">
        <v>38.380899999999997</v>
      </c>
      <c r="JK206">
        <v>38.381</v>
      </c>
      <c r="JL206">
        <v>52.503700000000002</v>
      </c>
      <c r="JM206">
        <v>17.855599999999999</v>
      </c>
      <c r="JN206">
        <v>100</v>
      </c>
      <c r="JO206">
        <v>30</v>
      </c>
      <c r="JP206">
        <v>1277.3399999999999</v>
      </c>
      <c r="JQ206">
        <v>33.0899</v>
      </c>
      <c r="JR206">
        <v>97.509200000000007</v>
      </c>
      <c r="JS206">
        <v>97.469700000000003</v>
      </c>
    </row>
    <row r="207" spans="1:279" x14ac:dyDescent="0.2">
      <c r="A207">
        <v>192</v>
      </c>
      <c r="B207">
        <v>1658324031</v>
      </c>
      <c r="C207">
        <v>762.5</v>
      </c>
      <c r="D207" t="s">
        <v>804</v>
      </c>
      <c r="E207" t="s">
        <v>805</v>
      </c>
      <c r="F207">
        <v>4</v>
      </c>
      <c r="G207">
        <v>1658324029</v>
      </c>
      <c r="H207">
        <f t="shared" si="100"/>
        <v>2.5664216751898608E-3</v>
      </c>
      <c r="I207">
        <f t="shared" si="101"/>
        <v>2.566421675189861</v>
      </c>
      <c r="J207">
        <f t="shared" si="102"/>
        <v>21.049152113911966</v>
      </c>
      <c r="K207">
        <f t="shared" si="103"/>
        <v>1237.532857142857</v>
      </c>
      <c r="L207">
        <f t="shared" si="104"/>
        <v>943.64917496490216</v>
      </c>
      <c r="M207">
        <f t="shared" si="105"/>
        <v>95.552761778426088</v>
      </c>
      <c r="N207">
        <f t="shared" si="106"/>
        <v>125.31106414197265</v>
      </c>
      <c r="O207">
        <f t="shared" si="107"/>
        <v>0.13279764315464304</v>
      </c>
      <c r="P207">
        <f t="shared" si="108"/>
        <v>2.765139071022503</v>
      </c>
      <c r="Q207">
        <f t="shared" si="109"/>
        <v>0.1293535826067384</v>
      </c>
      <c r="R207">
        <f t="shared" si="110"/>
        <v>8.1147984670476875E-2</v>
      </c>
      <c r="S207">
        <f t="shared" si="111"/>
        <v>194.42330704115514</v>
      </c>
      <c r="T207">
        <f t="shared" si="112"/>
        <v>35.121077608698691</v>
      </c>
      <c r="U207">
        <f t="shared" si="113"/>
        <v>34.480528571428572</v>
      </c>
      <c r="V207">
        <f t="shared" si="114"/>
        <v>5.4879039787957247</v>
      </c>
      <c r="W207">
        <f t="shared" si="115"/>
        <v>64.53298238124728</v>
      </c>
      <c r="X207">
        <f t="shared" si="116"/>
        <v>3.5687368671672695</v>
      </c>
      <c r="Y207">
        <f t="shared" si="117"/>
        <v>5.5300975338221976</v>
      </c>
      <c r="Z207">
        <f t="shared" si="118"/>
        <v>1.9191671116284552</v>
      </c>
      <c r="AA207">
        <f t="shared" si="119"/>
        <v>-113.17919587587286</v>
      </c>
      <c r="AB207">
        <f t="shared" si="120"/>
        <v>20.550940197294931</v>
      </c>
      <c r="AC207">
        <f t="shared" si="121"/>
        <v>1.7281078407288579</v>
      </c>
      <c r="AD207">
        <f t="shared" si="122"/>
        <v>103.52315920330607</v>
      </c>
      <c r="AE207">
        <f t="shared" si="123"/>
        <v>30.824484033995439</v>
      </c>
      <c r="AF207">
        <f t="shared" si="124"/>
        <v>2.5127069971983009</v>
      </c>
      <c r="AG207">
        <f t="shared" si="125"/>
        <v>21.049152113911966</v>
      </c>
      <c r="AH207">
        <v>1312.113658722604</v>
      </c>
      <c r="AI207">
        <v>1285.34709090909</v>
      </c>
      <c r="AJ207">
        <v>1.740166134348851</v>
      </c>
      <c r="AK207">
        <v>63.139762686809448</v>
      </c>
      <c r="AL207">
        <f t="shared" si="126"/>
        <v>2.566421675189861</v>
      </c>
      <c r="AM207">
        <v>33.003413391460001</v>
      </c>
      <c r="AN207">
        <v>35.251696969696958</v>
      </c>
      <c r="AO207">
        <v>6.5820419017482571E-3</v>
      </c>
      <c r="AP207">
        <v>90.997480818109025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47019.64111104123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1009.4934855135517</v>
      </c>
      <c r="BI207">
        <f t="shared" si="133"/>
        <v>21.049152113911966</v>
      </c>
      <c r="BJ207" t="e">
        <f t="shared" si="134"/>
        <v>#DIV/0!</v>
      </c>
      <c r="BK207">
        <f t="shared" si="135"/>
        <v>2.0851201534206824E-2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1199.985714285714</v>
      </c>
      <c r="CQ207">
        <f t="shared" si="147"/>
        <v>1009.4934855135517</v>
      </c>
      <c r="CR207">
        <f t="shared" si="148"/>
        <v>0.84125458619684323</v>
      </c>
      <c r="CS207">
        <f t="shared" si="149"/>
        <v>0.16202135135990742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1658324029</v>
      </c>
      <c r="CZ207">
        <v>1237.532857142857</v>
      </c>
      <c r="DA207">
        <v>1268.8457142857139</v>
      </c>
      <c r="DB207">
        <v>35.243728571428569</v>
      </c>
      <c r="DC207">
        <v>33.006828571428578</v>
      </c>
      <c r="DD207">
        <v>1240.542857142857</v>
      </c>
      <c r="DE207">
        <v>34.621357142857143</v>
      </c>
      <c r="DF207">
        <v>650.22571428571428</v>
      </c>
      <c r="DG207">
        <v>101.1587142857143</v>
      </c>
      <c r="DH207">
        <v>0.10006314285714291</v>
      </c>
      <c r="DI207">
        <v>34.618385714285708</v>
      </c>
      <c r="DJ207">
        <v>999.89999999999986</v>
      </c>
      <c r="DK207">
        <v>34.480528571428572</v>
      </c>
      <c r="DL207">
        <v>0</v>
      </c>
      <c r="DM207">
        <v>0</v>
      </c>
      <c r="DN207">
        <v>8986.7857142857138</v>
      </c>
      <c r="DO207">
        <v>0</v>
      </c>
      <c r="DP207">
        <v>29.012042857142859</v>
      </c>
      <c r="DQ207">
        <v>-31.310728571428569</v>
      </c>
      <c r="DR207">
        <v>1282.741428571429</v>
      </c>
      <c r="DS207">
        <v>1312.1542857142861</v>
      </c>
      <c r="DT207">
        <v>2.2368757142857141</v>
      </c>
      <c r="DU207">
        <v>1268.8457142857139</v>
      </c>
      <c r="DV207">
        <v>33.006828571428578</v>
      </c>
      <c r="DW207">
        <v>3.565207142857143</v>
      </c>
      <c r="DX207">
        <v>3.3389285714285708</v>
      </c>
      <c r="DY207">
        <v>26.933514285714288</v>
      </c>
      <c r="DZ207">
        <v>25.822228571428571</v>
      </c>
      <c r="EA207">
        <v>1199.985714285714</v>
      </c>
      <c r="EB207">
        <v>0.95800585714285713</v>
      </c>
      <c r="EC207">
        <v>4.1994414285714293E-2</v>
      </c>
      <c r="ED207">
        <v>0</v>
      </c>
      <c r="EE207">
        <v>733.75328571428577</v>
      </c>
      <c r="EF207">
        <v>5.0001600000000002</v>
      </c>
      <c r="EG207">
        <v>9645.7371428571441</v>
      </c>
      <c r="EH207">
        <v>9515.08</v>
      </c>
      <c r="EI207">
        <v>52.115714285714283</v>
      </c>
      <c r="EJ207">
        <v>54.517714285714291</v>
      </c>
      <c r="EK207">
        <v>53.160428571428582</v>
      </c>
      <c r="EL207">
        <v>54.035428571428582</v>
      </c>
      <c r="EM207">
        <v>53.660428571428582</v>
      </c>
      <c r="EN207">
        <v>1144.802857142857</v>
      </c>
      <c r="EO207">
        <v>50.182857142857152</v>
      </c>
      <c r="EP207">
        <v>0</v>
      </c>
      <c r="EQ207">
        <v>766542.60000014305</v>
      </c>
      <c r="ER207">
        <v>0</v>
      </c>
      <c r="ES207">
        <v>734.06903846153853</v>
      </c>
      <c r="ET207">
        <v>-4.0199999964297737</v>
      </c>
      <c r="EU207">
        <v>125.6280344232943</v>
      </c>
      <c r="EV207">
        <v>9629.4523076923069</v>
      </c>
      <c r="EW207">
        <v>15</v>
      </c>
      <c r="EX207">
        <v>1658316094</v>
      </c>
      <c r="EY207" t="s">
        <v>416</v>
      </c>
      <c r="EZ207">
        <v>1658316090.5</v>
      </c>
      <c r="FA207">
        <v>1658316094</v>
      </c>
      <c r="FB207">
        <v>11</v>
      </c>
      <c r="FC207">
        <v>-0.13300000000000001</v>
      </c>
      <c r="FD207">
        <v>0.107</v>
      </c>
      <c r="FE207">
        <v>-1.72</v>
      </c>
      <c r="FF207">
        <v>0.44</v>
      </c>
      <c r="FG207">
        <v>415</v>
      </c>
      <c r="FH207">
        <v>29</v>
      </c>
      <c r="FI207">
        <v>0.15</v>
      </c>
      <c r="FJ207">
        <v>0.28000000000000003</v>
      </c>
      <c r="FK207">
        <v>-31.142755000000001</v>
      </c>
      <c r="FL207">
        <v>-1.1121861163225839</v>
      </c>
      <c r="FM207">
        <v>0.12480029637384681</v>
      </c>
      <c r="FN207">
        <v>0</v>
      </c>
      <c r="FO207">
        <v>734.27347058823523</v>
      </c>
      <c r="FP207">
        <v>-3.897845682267663</v>
      </c>
      <c r="FQ207">
        <v>0.43695391029625191</v>
      </c>
      <c r="FR207">
        <v>0</v>
      </c>
      <c r="FS207">
        <v>2.2708184999999999</v>
      </c>
      <c r="FT207">
        <v>-0.16549981238274911</v>
      </c>
      <c r="FU207">
        <v>1.9187310461604559E-2</v>
      </c>
      <c r="FV207">
        <v>0</v>
      </c>
      <c r="FW207">
        <v>0</v>
      </c>
      <c r="FX207">
        <v>3</v>
      </c>
      <c r="FY207" t="s">
        <v>426</v>
      </c>
      <c r="FZ207">
        <v>3.36605</v>
      </c>
      <c r="GA207">
        <v>2.8936099999999998</v>
      </c>
      <c r="GB207">
        <v>0.20685500000000001</v>
      </c>
      <c r="GC207">
        <v>0.21248400000000001</v>
      </c>
      <c r="GD207">
        <v>0.14263000000000001</v>
      </c>
      <c r="GE207">
        <v>0.139571</v>
      </c>
      <c r="GF207">
        <v>27116</v>
      </c>
      <c r="GG207">
        <v>23426.1</v>
      </c>
      <c r="GH207">
        <v>30589.599999999999</v>
      </c>
      <c r="GI207">
        <v>27760.2</v>
      </c>
      <c r="GJ207">
        <v>34576.199999999997</v>
      </c>
      <c r="GK207">
        <v>33711.5</v>
      </c>
      <c r="GL207">
        <v>39887.800000000003</v>
      </c>
      <c r="GM207">
        <v>38703.4</v>
      </c>
      <c r="GN207">
        <v>2.3106</v>
      </c>
      <c r="GO207">
        <v>1.5779799999999999</v>
      </c>
      <c r="GP207">
        <v>0</v>
      </c>
      <c r="GQ207">
        <v>7.2483000000000006E-2</v>
      </c>
      <c r="GR207">
        <v>999.9</v>
      </c>
      <c r="GS207">
        <v>33.315399999999997</v>
      </c>
      <c r="GT207">
        <v>66.7</v>
      </c>
      <c r="GU207">
        <v>34.9</v>
      </c>
      <c r="GV207">
        <v>37.037100000000002</v>
      </c>
      <c r="GW207">
        <v>50.721899999999998</v>
      </c>
      <c r="GX207">
        <v>40.308500000000002</v>
      </c>
      <c r="GY207">
        <v>1</v>
      </c>
      <c r="GZ207">
        <v>0.97755300000000001</v>
      </c>
      <c r="HA207">
        <v>3.81921</v>
      </c>
      <c r="HB207">
        <v>20.165800000000001</v>
      </c>
      <c r="HC207">
        <v>5.2114500000000001</v>
      </c>
      <c r="HD207">
        <v>11.98</v>
      </c>
      <c r="HE207">
        <v>4.9884500000000003</v>
      </c>
      <c r="HF207">
        <v>3.2925</v>
      </c>
      <c r="HG207">
        <v>8291.1</v>
      </c>
      <c r="HH207">
        <v>9999</v>
      </c>
      <c r="HI207">
        <v>9999</v>
      </c>
      <c r="HJ207">
        <v>969.9</v>
      </c>
      <c r="HK207">
        <v>4.9712300000000003</v>
      </c>
      <c r="HL207">
        <v>1.8739300000000001</v>
      </c>
      <c r="HM207">
        <v>1.8702399999999999</v>
      </c>
      <c r="HN207">
        <v>1.8697999999999999</v>
      </c>
      <c r="HO207">
        <v>1.8745400000000001</v>
      </c>
      <c r="HP207">
        <v>1.8711899999999999</v>
      </c>
      <c r="HQ207">
        <v>1.86663</v>
      </c>
      <c r="HR207">
        <v>1.87775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-3.02</v>
      </c>
      <c r="IG207">
        <v>0.62270000000000003</v>
      </c>
      <c r="IH207">
        <v>-1.4143203888967211</v>
      </c>
      <c r="II207">
        <v>1.7196870422270779E-5</v>
      </c>
      <c r="IJ207">
        <v>-2.1741833173098589E-6</v>
      </c>
      <c r="IK207">
        <v>9.0595066644434051E-10</v>
      </c>
      <c r="IL207">
        <v>-5.0132855213330413E-2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132.30000000000001</v>
      </c>
      <c r="IU207">
        <v>132.30000000000001</v>
      </c>
      <c r="IV207">
        <v>2.63184</v>
      </c>
      <c r="IW207">
        <v>2.50366</v>
      </c>
      <c r="IX207">
        <v>1.49902</v>
      </c>
      <c r="IY207">
        <v>2.3034699999999999</v>
      </c>
      <c r="IZ207">
        <v>1.69678</v>
      </c>
      <c r="JA207">
        <v>2.3852500000000001</v>
      </c>
      <c r="JB207">
        <v>39.918399999999998</v>
      </c>
      <c r="JC207">
        <v>14.350899999999999</v>
      </c>
      <c r="JD207">
        <v>18</v>
      </c>
      <c r="JE207">
        <v>728.69399999999996</v>
      </c>
      <c r="JF207">
        <v>304.24099999999999</v>
      </c>
      <c r="JG207">
        <v>30.003399999999999</v>
      </c>
      <c r="JH207">
        <v>39.174799999999998</v>
      </c>
      <c r="JI207">
        <v>30.004100000000001</v>
      </c>
      <c r="JJ207">
        <v>38.415999999999997</v>
      </c>
      <c r="JK207">
        <v>38.416800000000002</v>
      </c>
      <c r="JL207">
        <v>52.735399999999998</v>
      </c>
      <c r="JM207">
        <v>17.855599999999999</v>
      </c>
      <c r="JN207">
        <v>100</v>
      </c>
      <c r="JO207">
        <v>30</v>
      </c>
      <c r="JP207">
        <v>1284.03</v>
      </c>
      <c r="JQ207">
        <v>33.091000000000001</v>
      </c>
      <c r="JR207">
        <v>97.5017</v>
      </c>
      <c r="JS207">
        <v>97.462800000000001</v>
      </c>
    </row>
    <row r="208" spans="1:279" x14ac:dyDescent="0.2">
      <c r="A208">
        <v>193</v>
      </c>
      <c r="B208">
        <v>1658324035</v>
      </c>
      <c r="C208">
        <v>766.5</v>
      </c>
      <c r="D208" t="s">
        <v>806</v>
      </c>
      <c r="E208" t="s">
        <v>807</v>
      </c>
      <c r="F208">
        <v>4</v>
      </c>
      <c r="G208">
        <v>1658324032.6875</v>
      </c>
      <c r="H208">
        <f t="shared" ref="H208:H271" si="150">(I208)/1000</f>
        <v>2.5400726093398325E-3</v>
      </c>
      <c r="I208">
        <f t="shared" ref="I208:I271" si="151">IF(CX208, AL208, AF208)</f>
        <v>2.5400726093398327</v>
      </c>
      <c r="J208">
        <f t="shared" ref="J208:J271" si="152">IF(CX208, AG208, AE208)</f>
        <v>21.051328278125716</v>
      </c>
      <c r="K208">
        <f t="shared" ref="K208:K271" si="153">CZ208 - IF(AS208&gt;1, J208*CT208*100/(AU208*DN208), 0)</f>
        <v>1243.6912500000001</v>
      </c>
      <c r="L208">
        <f t="shared" ref="L208:L271" si="154">((R208-H208/2)*K208-J208)/(R208+H208/2)</f>
        <v>946.60546396970165</v>
      </c>
      <c r="M208">
        <f t="shared" ref="M208:M271" si="155">L208*(DG208+DH208)/1000</f>
        <v>95.851612615516927</v>
      </c>
      <c r="N208">
        <f t="shared" ref="N208:N271" si="156">(CZ208 - IF(AS208&gt;1, J208*CT208*100/(AU208*DN208), 0))*(DG208+DH208)/1000</f>
        <v>125.93399937539724</v>
      </c>
      <c r="O208">
        <f t="shared" ref="O208:O271" si="157">2/((1/Q208-1/P208)+SIGN(Q208)*SQRT((1/Q208-1/P208)*(1/Q208-1/P208) + 4*CU208/((CU208+1)*(CU208+1))*(2*1/Q208*1/P208-1/P208*1/P208)))</f>
        <v>0.1312480868645628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2.766651463398798</v>
      </c>
      <c r="Q208">
        <f t="shared" ref="Q208:Q271" si="159">H208*(1000-(1000*0.61365*EXP(17.502*U208/(240.97+U208))/(DG208+DH208)+DB208)/2)/(1000*0.61365*EXP(17.502*U208/(240.97+U208))/(DG208+DH208)-DB208)</f>
        <v>0.12788462379751508</v>
      </c>
      <c r="R208">
        <f t="shared" ref="R208:R271" si="160">1/((CU208+1)/(O208/1.6)+1/(P208/1.37)) + CU208/((CU208+1)/(O208/1.6) + CU208/(P208/1.37))</f>
        <v>8.0222904438907824E-2</v>
      </c>
      <c r="S208">
        <f t="shared" ref="S208:S271" si="161">(CP208*CS208)</f>
        <v>194.42409748759795</v>
      </c>
      <c r="T208">
        <f t="shared" ref="T208:T271" si="162">(DI208+(S208+2*0.95*0.0000000567*(((DI208+$B$6)+273)^4-(DI208+273)^4)-44100*H208)/(1.84*29.3*P208+8*0.95*0.0000000567*(DI208+273)^3))</f>
        <v>35.137988081455866</v>
      </c>
      <c r="U208">
        <f t="shared" ref="U208:U271" si="163">($C$6*DJ208+$D$6*DK208+$E$6*T208)</f>
        <v>34.492687500000002</v>
      </c>
      <c r="V208">
        <f t="shared" ref="V208:V271" si="164">0.61365*EXP(17.502*U208/(240.97+U208))</f>
        <v>5.4916141405267744</v>
      </c>
      <c r="W208">
        <f t="shared" ref="W208:W271" si="165">(X208/Y208*100)</f>
        <v>64.527231613890237</v>
      </c>
      <c r="X208">
        <f t="shared" ref="X208:X271" si="166">DB208*(DG208+DH208)/1000</f>
        <v>3.5703962685082167</v>
      </c>
      <c r="Y208">
        <f t="shared" ref="Y208:Y271" si="167">0.61365*EXP(17.502*DI208/(240.97+DI208))</f>
        <v>5.5331620142520537</v>
      </c>
      <c r="Z208">
        <f t="shared" ref="Z208:Z271" si="168">(V208-DB208*(DG208+DH208)/1000)</f>
        <v>1.9212178720185578</v>
      </c>
      <c r="AA208">
        <f t="shared" ref="AA208:AA271" si="169">(-H208*44100)</f>
        <v>-112.01720207188662</v>
      </c>
      <c r="AB208">
        <f t="shared" ref="AB208:AB271" si="170">2*29.3*P208*0.92*(DI208-U208)</f>
        <v>20.236701455535886</v>
      </c>
      <c r="AC208">
        <f t="shared" ref="AC208:AC271" si="171">2*0.95*0.0000000567*(((DI208+$B$6)+273)^4-(U208+273)^4)</f>
        <v>1.7009372150749784</v>
      </c>
      <c r="AD208">
        <f t="shared" ref="AD208:AD271" si="172">S208+AC208+AA208+AB208</f>
        <v>104.3445340863222</v>
      </c>
      <c r="AE208">
        <f t="shared" ref="AE208:AE271" si="173">DF208*AS208*(DA208-CZ208*(1000-AS208*DC208)/(1000-AS208*DB208))/(100*CT208)</f>
        <v>30.826515339066699</v>
      </c>
      <c r="AF208">
        <f t="shared" ref="AF208:AF271" si="174">1000*DF208*AS208*(DB208-DC208)/(100*CT208*(1000-AS208*DB208))</f>
        <v>2.5182056711018328</v>
      </c>
      <c r="AG208">
        <f t="shared" ref="AG208:AG271" si="175">(AH208 - AI208 - DG208*1000/(8.314*(DI208+273.15)) * AK208/DF208 * AJ208) * DF208/(100*CT208) * (1000 - DC208)/1000</f>
        <v>21.051328278125716</v>
      </c>
      <c r="AH208">
        <v>1319.0488112873479</v>
      </c>
      <c r="AI208">
        <v>1292.2929696969691</v>
      </c>
      <c r="AJ208">
        <v>1.7363460310035419</v>
      </c>
      <c r="AK208">
        <v>63.139762686809448</v>
      </c>
      <c r="AL208">
        <f t="shared" ref="AL208:AL271" si="176">(AN208 - AM208 + DG208*1000/(8.314*(DI208+273.15)) * AP208/DF208 * AO208) * DF208/(100*CT208) * 1000/(1000 - AN208)</f>
        <v>2.5400726093398327</v>
      </c>
      <c r="AM208">
        <v>33.017611333480403</v>
      </c>
      <c r="AN208">
        <v>35.266882424242432</v>
      </c>
      <c r="AO208">
        <v>2.1858007782133422E-3</v>
      </c>
      <c r="AP208">
        <v>90.997480818109025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47059.48827886497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1009.4980872992734</v>
      </c>
      <c r="BI208">
        <f t="shared" ref="BI208:BI271" si="183">J208</f>
        <v>21.051328278125716</v>
      </c>
      <c r="BJ208" t="e">
        <f t="shared" ref="BJ208:BJ271" si="184">BF208*BG208*BH208</f>
        <v>#DIV/0!</v>
      </c>
      <c r="BK208">
        <f t="shared" ref="BK208:BK271" si="185">(BI208-BA208)/BH208</f>
        <v>2.0853262173526923E-2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1199.99125</v>
      </c>
      <c r="CQ208">
        <f t="shared" ref="CQ208:CQ271" si="197">CP208*CR208</f>
        <v>1009.4980872992734</v>
      </c>
      <c r="CR208">
        <f t="shared" ref="CR208:CR271" si="198">($B$10*$D$8+$C$10*$D$8+$F$10*((EN208+EF208)/MAX(EN208+EF208+EO208, 0.1)*$I$8+EO208/MAX(EN208+EF208+EO208, 0.1)*$J$8))/($B$10+$C$10+$F$10)</f>
        <v>0.84125454023041701</v>
      </c>
      <c r="CS208">
        <f t="shared" ref="CS208:CS271" si="199">($B$10*$K$8+$C$10*$K$8+$F$10*((EN208+EF208)/MAX(EN208+EF208+EO208, 0.1)*$P$8+EO208/MAX(EN208+EF208+EO208, 0.1)*$Q$8))/($B$10+$C$10+$F$10)</f>
        <v>0.16202126264470507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1658324032.6875</v>
      </c>
      <c r="CZ208">
        <v>1243.6912500000001</v>
      </c>
      <c r="DA208">
        <v>1275.0287499999999</v>
      </c>
      <c r="DB208">
        <v>35.260300000000001</v>
      </c>
      <c r="DC208">
        <v>33.018387500000003</v>
      </c>
      <c r="DD208">
        <v>1246.71</v>
      </c>
      <c r="DE208">
        <v>34.637437499999997</v>
      </c>
      <c r="DF208">
        <v>650.18049999999994</v>
      </c>
      <c r="DG208">
        <v>101.15837500000001</v>
      </c>
      <c r="DH208">
        <v>9.9874887500000009E-2</v>
      </c>
      <c r="DI208">
        <v>34.628362500000001</v>
      </c>
      <c r="DJ208">
        <v>999.9</v>
      </c>
      <c r="DK208">
        <v>34.492687500000002</v>
      </c>
      <c r="DL208">
        <v>0</v>
      </c>
      <c r="DM208">
        <v>0</v>
      </c>
      <c r="DN208">
        <v>8994.84375</v>
      </c>
      <c r="DO208">
        <v>0</v>
      </c>
      <c r="DP208">
        <v>29.392199999999999</v>
      </c>
      <c r="DQ208">
        <v>-31.334875</v>
      </c>
      <c r="DR208">
        <v>1289.1475</v>
      </c>
      <c r="DS208">
        <v>1318.5662500000001</v>
      </c>
      <c r="DT208">
        <v>2.24191875</v>
      </c>
      <c r="DU208">
        <v>1275.0287499999999</v>
      </c>
      <c r="DV208">
        <v>33.018387500000003</v>
      </c>
      <c r="DW208">
        <v>3.56687625</v>
      </c>
      <c r="DX208">
        <v>3.3400862500000001</v>
      </c>
      <c r="DY208">
        <v>26.9414625</v>
      </c>
      <c r="DZ208">
        <v>25.828074999999998</v>
      </c>
      <c r="EA208">
        <v>1199.99125</v>
      </c>
      <c r="EB208">
        <v>0.95800799999999997</v>
      </c>
      <c r="EC208">
        <v>4.1992099999999997E-2</v>
      </c>
      <c r="ED208">
        <v>0</v>
      </c>
      <c r="EE208">
        <v>733.47562500000004</v>
      </c>
      <c r="EF208">
        <v>5.0001600000000002</v>
      </c>
      <c r="EG208">
        <v>9642.7987499999999</v>
      </c>
      <c r="EH208">
        <v>9515.1212500000001</v>
      </c>
      <c r="EI208">
        <v>52.171499999999988</v>
      </c>
      <c r="EJ208">
        <v>54.577749999999988</v>
      </c>
      <c r="EK208">
        <v>53.202749999999988</v>
      </c>
      <c r="EL208">
        <v>54.077749999999988</v>
      </c>
      <c r="EM208">
        <v>53.742125000000001</v>
      </c>
      <c r="EN208">
        <v>1144.81</v>
      </c>
      <c r="EO208">
        <v>50.181250000000013</v>
      </c>
      <c r="EP208">
        <v>0</v>
      </c>
      <c r="EQ208">
        <v>766546.20000004768</v>
      </c>
      <c r="ER208">
        <v>0</v>
      </c>
      <c r="ES208">
        <v>733.81607692307682</v>
      </c>
      <c r="ET208">
        <v>-3.8127179419330628</v>
      </c>
      <c r="EU208">
        <v>143.56683730548531</v>
      </c>
      <c r="EV208">
        <v>9633.7034615384619</v>
      </c>
      <c r="EW208">
        <v>15</v>
      </c>
      <c r="EX208">
        <v>1658316094</v>
      </c>
      <c r="EY208" t="s">
        <v>416</v>
      </c>
      <c r="EZ208">
        <v>1658316090.5</v>
      </c>
      <c r="FA208">
        <v>1658316094</v>
      </c>
      <c r="FB208">
        <v>11</v>
      </c>
      <c r="FC208">
        <v>-0.13300000000000001</v>
      </c>
      <c r="FD208">
        <v>0.107</v>
      </c>
      <c r="FE208">
        <v>-1.72</v>
      </c>
      <c r="FF208">
        <v>0.44</v>
      </c>
      <c r="FG208">
        <v>415</v>
      </c>
      <c r="FH208">
        <v>29</v>
      </c>
      <c r="FI208">
        <v>0.15</v>
      </c>
      <c r="FJ208">
        <v>0.28000000000000003</v>
      </c>
      <c r="FK208">
        <v>-31.213327499999998</v>
      </c>
      <c r="FL208">
        <v>-1.006557973733553</v>
      </c>
      <c r="FM208">
        <v>0.1136653970817415</v>
      </c>
      <c r="FN208">
        <v>0</v>
      </c>
      <c r="FO208">
        <v>734.03520588235278</v>
      </c>
      <c r="FP208">
        <v>-4.124904503451047</v>
      </c>
      <c r="FQ208">
        <v>0.45854083014119817</v>
      </c>
      <c r="FR208">
        <v>0</v>
      </c>
      <c r="FS208">
        <v>2.2625519999999999</v>
      </c>
      <c r="FT208">
        <v>-0.1941217260788009</v>
      </c>
      <c r="FU208">
        <v>2.0861970208971129E-2</v>
      </c>
      <c r="FV208">
        <v>0</v>
      </c>
      <c r="FW208">
        <v>0</v>
      </c>
      <c r="FX208">
        <v>3</v>
      </c>
      <c r="FY208" t="s">
        <v>426</v>
      </c>
      <c r="FZ208">
        <v>3.36572</v>
      </c>
      <c r="GA208">
        <v>2.89324</v>
      </c>
      <c r="GB208">
        <v>0.20754500000000001</v>
      </c>
      <c r="GC208">
        <v>0.21317900000000001</v>
      </c>
      <c r="GD208">
        <v>0.14265600000000001</v>
      </c>
      <c r="GE208">
        <v>0.13958599999999999</v>
      </c>
      <c r="GF208">
        <v>27089.8</v>
      </c>
      <c r="GG208">
        <v>23403.8</v>
      </c>
      <c r="GH208">
        <v>30587.1</v>
      </c>
      <c r="GI208">
        <v>27758.7</v>
      </c>
      <c r="GJ208">
        <v>34572.400000000001</v>
      </c>
      <c r="GK208">
        <v>33709.300000000003</v>
      </c>
      <c r="GL208">
        <v>39884.400000000001</v>
      </c>
      <c r="GM208">
        <v>38701.5</v>
      </c>
      <c r="GN208">
        <v>2.3096299999999998</v>
      </c>
      <c r="GO208">
        <v>1.5779000000000001</v>
      </c>
      <c r="GP208">
        <v>0</v>
      </c>
      <c r="GQ208">
        <v>7.2032200000000005E-2</v>
      </c>
      <c r="GR208">
        <v>999.9</v>
      </c>
      <c r="GS208">
        <v>33.330300000000001</v>
      </c>
      <c r="GT208">
        <v>66.7</v>
      </c>
      <c r="GU208">
        <v>35</v>
      </c>
      <c r="GV208">
        <v>37.242699999999999</v>
      </c>
      <c r="GW208">
        <v>50.631900000000002</v>
      </c>
      <c r="GX208">
        <v>40.076099999999997</v>
      </c>
      <c r="GY208">
        <v>1</v>
      </c>
      <c r="GZ208">
        <v>0.98111999999999999</v>
      </c>
      <c r="HA208">
        <v>3.83406</v>
      </c>
      <c r="HB208">
        <v>20.1646</v>
      </c>
      <c r="HC208">
        <v>5.2085999999999997</v>
      </c>
      <c r="HD208">
        <v>11.98</v>
      </c>
      <c r="HE208">
        <v>4.9865500000000003</v>
      </c>
      <c r="HF208">
        <v>3.2917299999999998</v>
      </c>
      <c r="HG208">
        <v>8291.4</v>
      </c>
      <c r="HH208">
        <v>9999</v>
      </c>
      <c r="HI208">
        <v>9999</v>
      </c>
      <c r="HJ208">
        <v>969.9</v>
      </c>
      <c r="HK208">
        <v>4.9712399999999999</v>
      </c>
      <c r="HL208">
        <v>1.8739300000000001</v>
      </c>
      <c r="HM208">
        <v>1.87026</v>
      </c>
      <c r="HN208">
        <v>1.8697900000000001</v>
      </c>
      <c r="HO208">
        <v>1.87453</v>
      </c>
      <c r="HP208">
        <v>1.8711899999999999</v>
      </c>
      <c r="HQ208">
        <v>1.8666100000000001</v>
      </c>
      <c r="HR208">
        <v>1.87775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-3.02</v>
      </c>
      <c r="IG208">
        <v>0.62309999999999999</v>
      </c>
      <c r="IH208">
        <v>-1.4143203888967211</v>
      </c>
      <c r="II208">
        <v>1.7196870422270779E-5</v>
      </c>
      <c r="IJ208">
        <v>-2.1741833173098589E-6</v>
      </c>
      <c r="IK208">
        <v>9.0595066644434051E-10</v>
      </c>
      <c r="IL208">
        <v>-5.0132855213330413E-2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132.4</v>
      </c>
      <c r="IU208">
        <v>132.30000000000001</v>
      </c>
      <c r="IV208">
        <v>2.6428199999999999</v>
      </c>
      <c r="IW208">
        <v>2.5061</v>
      </c>
      <c r="IX208">
        <v>1.49902</v>
      </c>
      <c r="IY208">
        <v>2.3034699999999999</v>
      </c>
      <c r="IZ208">
        <v>1.69678</v>
      </c>
      <c r="JA208">
        <v>2.3913600000000002</v>
      </c>
      <c r="JB208">
        <v>39.9437</v>
      </c>
      <c r="JC208">
        <v>14.350899999999999</v>
      </c>
      <c r="JD208">
        <v>18</v>
      </c>
      <c r="JE208">
        <v>728.26300000000003</v>
      </c>
      <c r="JF208">
        <v>304.36500000000001</v>
      </c>
      <c r="JG208">
        <v>30.003699999999998</v>
      </c>
      <c r="JH208">
        <v>39.213000000000001</v>
      </c>
      <c r="JI208">
        <v>30.004100000000001</v>
      </c>
      <c r="JJ208">
        <v>38.4529</v>
      </c>
      <c r="JK208">
        <v>38.451900000000002</v>
      </c>
      <c r="JL208">
        <v>52.959899999999998</v>
      </c>
      <c r="JM208">
        <v>17.4406</v>
      </c>
      <c r="JN208">
        <v>100</v>
      </c>
      <c r="JO208">
        <v>30</v>
      </c>
      <c r="JP208">
        <v>1290.72</v>
      </c>
      <c r="JQ208">
        <v>33.249600000000001</v>
      </c>
      <c r="JR208">
        <v>97.493600000000001</v>
      </c>
      <c r="JS208">
        <v>97.457899999999995</v>
      </c>
    </row>
    <row r="209" spans="1:279" x14ac:dyDescent="0.2">
      <c r="A209">
        <v>194</v>
      </c>
      <c r="B209">
        <v>1658324039</v>
      </c>
      <c r="C209">
        <v>770.5</v>
      </c>
      <c r="D209" t="s">
        <v>808</v>
      </c>
      <c r="E209" t="s">
        <v>809</v>
      </c>
      <c r="F209">
        <v>4</v>
      </c>
      <c r="G209">
        <v>1658324037</v>
      </c>
      <c r="H209">
        <f t="shared" si="150"/>
        <v>2.5373188694352866E-3</v>
      </c>
      <c r="I209">
        <f t="shared" si="151"/>
        <v>2.5373188694352864</v>
      </c>
      <c r="J209">
        <f t="shared" si="152"/>
        <v>21.049921210436295</v>
      </c>
      <c r="K209">
        <f t="shared" si="153"/>
        <v>1250.9071428571431</v>
      </c>
      <c r="L209">
        <f t="shared" si="154"/>
        <v>953.53081787852489</v>
      </c>
      <c r="M209">
        <f t="shared" si="155"/>
        <v>96.55338932372166</v>
      </c>
      <c r="N209">
        <f t="shared" si="156"/>
        <v>126.66536005708492</v>
      </c>
      <c r="O209">
        <f t="shared" si="157"/>
        <v>0.13118835831929079</v>
      </c>
      <c r="P209">
        <f t="shared" si="158"/>
        <v>2.7710267003937572</v>
      </c>
      <c r="Q209">
        <f t="shared" si="159"/>
        <v>0.12783307336627991</v>
      </c>
      <c r="R209">
        <f t="shared" si="160"/>
        <v>8.0189982270067822E-2</v>
      </c>
      <c r="S209">
        <f t="shared" si="161"/>
        <v>194.43248961262478</v>
      </c>
      <c r="T209">
        <f t="shared" si="162"/>
        <v>35.149894726022097</v>
      </c>
      <c r="U209">
        <f t="shared" si="163"/>
        <v>34.493185714285708</v>
      </c>
      <c r="V209">
        <f t="shared" si="164"/>
        <v>5.4917662115664294</v>
      </c>
      <c r="W209">
        <f t="shared" si="165"/>
        <v>64.511261539518614</v>
      </c>
      <c r="X209">
        <f t="shared" si="166"/>
        <v>3.5718623287730074</v>
      </c>
      <c r="Y209">
        <f t="shared" si="167"/>
        <v>5.5368043400995015</v>
      </c>
      <c r="Z209">
        <f t="shared" si="168"/>
        <v>1.9199038827934221</v>
      </c>
      <c r="AA209">
        <f t="shared" si="169"/>
        <v>-111.89576214209613</v>
      </c>
      <c r="AB209">
        <f t="shared" si="170"/>
        <v>21.96483227751629</v>
      </c>
      <c r="AC209">
        <f t="shared" si="171"/>
        <v>1.8433862867860402</v>
      </c>
      <c r="AD209">
        <f t="shared" si="172"/>
        <v>106.34494603483097</v>
      </c>
      <c r="AE209">
        <f t="shared" si="173"/>
        <v>30.820657445125967</v>
      </c>
      <c r="AF209">
        <f t="shared" si="174"/>
        <v>2.5136893485265395</v>
      </c>
      <c r="AG209">
        <f t="shared" si="175"/>
        <v>21.049921210436295</v>
      </c>
      <c r="AH209">
        <v>1325.999551180121</v>
      </c>
      <c r="AI209">
        <v>1299.250666666667</v>
      </c>
      <c r="AJ209">
        <v>1.7353333333332259</v>
      </c>
      <c r="AK209">
        <v>63.139762686809448</v>
      </c>
      <c r="AL209">
        <f t="shared" si="176"/>
        <v>2.5373188694352864</v>
      </c>
      <c r="AM209">
        <v>33.025434073160042</v>
      </c>
      <c r="AN209">
        <v>35.279102424242417</v>
      </c>
      <c r="AO209">
        <v>9.1394509295786319E-4</v>
      </c>
      <c r="AP209">
        <v>90.997480818109025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47177.434409083529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1009.5425997992876</v>
      </c>
      <c r="BI209">
        <f t="shared" si="183"/>
        <v>21.049921210436295</v>
      </c>
      <c r="BJ209" t="e">
        <f t="shared" si="184"/>
        <v>#DIV/0!</v>
      </c>
      <c r="BK209">
        <f t="shared" si="185"/>
        <v>2.0850948949178907E-2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1200.0442857142859</v>
      </c>
      <c r="CQ209">
        <f t="shared" si="197"/>
        <v>1009.5425997992876</v>
      </c>
      <c r="CR209">
        <f t="shared" si="198"/>
        <v>0.84125445353743034</v>
      </c>
      <c r="CS209">
        <f t="shared" si="199"/>
        <v>0.16202109532724068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1658324037</v>
      </c>
      <c r="CZ209">
        <v>1250.9071428571431</v>
      </c>
      <c r="DA209">
        <v>1282.248571428571</v>
      </c>
      <c r="DB209">
        <v>35.274585714285713</v>
      </c>
      <c r="DC209">
        <v>33.036885714285717</v>
      </c>
      <c r="DD209">
        <v>1253.9328571428571</v>
      </c>
      <c r="DE209">
        <v>34.651242857142847</v>
      </c>
      <c r="DF209">
        <v>650.22657142857133</v>
      </c>
      <c r="DG209">
        <v>101.15900000000001</v>
      </c>
      <c r="DH209">
        <v>9.9803085714285728E-2</v>
      </c>
      <c r="DI209">
        <v>34.640214285714293</v>
      </c>
      <c r="DJ209">
        <v>999.89999999999986</v>
      </c>
      <c r="DK209">
        <v>34.493185714285708</v>
      </c>
      <c r="DL209">
        <v>0</v>
      </c>
      <c r="DM209">
        <v>0</v>
      </c>
      <c r="DN209">
        <v>9018.0357142857138</v>
      </c>
      <c r="DO209">
        <v>0</v>
      </c>
      <c r="DP209">
        <v>29.279628571428571</v>
      </c>
      <c r="DQ209">
        <v>-31.342285714285719</v>
      </c>
      <c r="DR209">
        <v>1296.6471428571431</v>
      </c>
      <c r="DS209">
        <v>1326.0571428571429</v>
      </c>
      <c r="DT209">
        <v>2.2376842857142849</v>
      </c>
      <c r="DU209">
        <v>1282.248571428571</v>
      </c>
      <c r="DV209">
        <v>33.036885714285717</v>
      </c>
      <c r="DW209">
        <v>3.5683442857142849</v>
      </c>
      <c r="DX209">
        <v>3.34198</v>
      </c>
      <c r="DY209">
        <v>26.948457142857141</v>
      </c>
      <c r="DZ209">
        <v>25.837671428571419</v>
      </c>
      <c r="EA209">
        <v>1200.0442857142859</v>
      </c>
      <c r="EB209">
        <v>0.95801157142857163</v>
      </c>
      <c r="EC209">
        <v>4.1988242857142852E-2</v>
      </c>
      <c r="ED209">
        <v>0</v>
      </c>
      <c r="EE209">
        <v>733.03571428571433</v>
      </c>
      <c r="EF209">
        <v>5.0001600000000002</v>
      </c>
      <c r="EG209">
        <v>9640.4314285714263</v>
      </c>
      <c r="EH209">
        <v>9515.56</v>
      </c>
      <c r="EI209">
        <v>52.222999999999999</v>
      </c>
      <c r="EJ209">
        <v>54.625</v>
      </c>
      <c r="EK209">
        <v>53.223000000000013</v>
      </c>
      <c r="EL209">
        <v>54.151428571428582</v>
      </c>
      <c r="EM209">
        <v>53.75</v>
      </c>
      <c r="EN209">
        <v>1144.8642857142861</v>
      </c>
      <c r="EO209">
        <v>50.18</v>
      </c>
      <c r="EP209">
        <v>0</v>
      </c>
      <c r="EQ209">
        <v>766550.40000009537</v>
      </c>
      <c r="ER209">
        <v>0</v>
      </c>
      <c r="ES209">
        <v>733.47600000000011</v>
      </c>
      <c r="ET209">
        <v>-4.7910769358078236</v>
      </c>
      <c r="EU209">
        <v>8.2792308333734592</v>
      </c>
      <c r="EV209">
        <v>9641.4567999999999</v>
      </c>
      <c r="EW209">
        <v>15</v>
      </c>
      <c r="EX209">
        <v>1658316094</v>
      </c>
      <c r="EY209" t="s">
        <v>416</v>
      </c>
      <c r="EZ209">
        <v>1658316090.5</v>
      </c>
      <c r="FA209">
        <v>1658316094</v>
      </c>
      <c r="FB209">
        <v>11</v>
      </c>
      <c r="FC209">
        <v>-0.13300000000000001</v>
      </c>
      <c r="FD209">
        <v>0.107</v>
      </c>
      <c r="FE209">
        <v>-1.72</v>
      </c>
      <c r="FF209">
        <v>0.44</v>
      </c>
      <c r="FG209">
        <v>415</v>
      </c>
      <c r="FH209">
        <v>29</v>
      </c>
      <c r="FI209">
        <v>0.15</v>
      </c>
      <c r="FJ209">
        <v>0.28000000000000003</v>
      </c>
      <c r="FK209">
        <v>-31.2715125</v>
      </c>
      <c r="FL209">
        <v>-0.66176848030010327</v>
      </c>
      <c r="FM209">
        <v>8.354872885777484E-2</v>
      </c>
      <c r="FN209">
        <v>0</v>
      </c>
      <c r="FO209">
        <v>733.7273529411766</v>
      </c>
      <c r="FP209">
        <v>-4.505148969596207</v>
      </c>
      <c r="FQ209">
        <v>0.49004879002910778</v>
      </c>
      <c r="FR209">
        <v>0</v>
      </c>
      <c r="FS209">
        <v>2.2533117499999999</v>
      </c>
      <c r="FT209">
        <v>-0.170718011257046</v>
      </c>
      <c r="FU209">
        <v>1.9635167160925809E-2</v>
      </c>
      <c r="FV209">
        <v>0</v>
      </c>
      <c r="FW209">
        <v>0</v>
      </c>
      <c r="FX209">
        <v>3</v>
      </c>
      <c r="FY209" t="s">
        <v>426</v>
      </c>
      <c r="FZ209">
        <v>3.3662100000000001</v>
      </c>
      <c r="GA209">
        <v>2.8942100000000002</v>
      </c>
      <c r="GB209">
        <v>0.208228</v>
      </c>
      <c r="GC209">
        <v>0.21384900000000001</v>
      </c>
      <c r="GD209">
        <v>0.14268600000000001</v>
      </c>
      <c r="GE209">
        <v>0.13972399999999999</v>
      </c>
      <c r="GF209">
        <v>27063.3</v>
      </c>
      <c r="GG209">
        <v>23381.9</v>
      </c>
      <c r="GH209">
        <v>30584</v>
      </c>
      <c r="GI209">
        <v>27756.9</v>
      </c>
      <c r="GJ209">
        <v>34568.1</v>
      </c>
      <c r="GK209">
        <v>33701.599999999999</v>
      </c>
      <c r="GL209">
        <v>39880.699999999997</v>
      </c>
      <c r="GM209">
        <v>38698.9</v>
      </c>
      <c r="GN209">
        <v>2.30965</v>
      </c>
      <c r="GO209">
        <v>1.57708</v>
      </c>
      <c r="GP209">
        <v>0</v>
      </c>
      <c r="GQ209">
        <v>7.1276000000000006E-2</v>
      </c>
      <c r="GR209">
        <v>999.9</v>
      </c>
      <c r="GS209">
        <v>33.3429</v>
      </c>
      <c r="GT209">
        <v>66.7</v>
      </c>
      <c r="GU209">
        <v>35</v>
      </c>
      <c r="GV209">
        <v>37.242600000000003</v>
      </c>
      <c r="GW209">
        <v>50.571899999999999</v>
      </c>
      <c r="GX209">
        <v>39.595399999999998</v>
      </c>
      <c r="GY209">
        <v>1</v>
      </c>
      <c r="GZ209">
        <v>0.98427900000000002</v>
      </c>
      <c r="HA209">
        <v>3.8450299999999999</v>
      </c>
      <c r="HB209">
        <v>20.165099999999999</v>
      </c>
      <c r="HC209">
        <v>5.2112999999999996</v>
      </c>
      <c r="HD209">
        <v>11.98</v>
      </c>
      <c r="HE209">
        <v>4.9882999999999997</v>
      </c>
      <c r="HF209">
        <v>3.2924000000000002</v>
      </c>
      <c r="HG209">
        <v>8291.4</v>
      </c>
      <c r="HH209">
        <v>9999</v>
      </c>
      <c r="HI209">
        <v>9999</v>
      </c>
      <c r="HJ209">
        <v>969.9</v>
      </c>
      <c r="HK209">
        <v>4.9712100000000001</v>
      </c>
      <c r="HL209">
        <v>1.8739300000000001</v>
      </c>
      <c r="HM209">
        <v>1.87026</v>
      </c>
      <c r="HN209">
        <v>1.86981</v>
      </c>
      <c r="HO209">
        <v>1.87453</v>
      </c>
      <c r="HP209">
        <v>1.8711800000000001</v>
      </c>
      <c r="HQ209">
        <v>1.8666400000000001</v>
      </c>
      <c r="HR209">
        <v>1.87775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-3.03</v>
      </c>
      <c r="IG209">
        <v>0.62360000000000004</v>
      </c>
      <c r="IH209">
        <v>-1.4143203888967211</v>
      </c>
      <c r="II209">
        <v>1.7196870422270779E-5</v>
      </c>
      <c r="IJ209">
        <v>-2.1741833173098589E-6</v>
      </c>
      <c r="IK209">
        <v>9.0595066644434051E-10</v>
      </c>
      <c r="IL209">
        <v>-5.0132855213330413E-2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132.5</v>
      </c>
      <c r="IU209">
        <v>132.4</v>
      </c>
      <c r="IV209">
        <v>2.65503</v>
      </c>
      <c r="IW209">
        <v>2.5146500000000001</v>
      </c>
      <c r="IX209">
        <v>1.49902</v>
      </c>
      <c r="IY209">
        <v>2.3022499999999999</v>
      </c>
      <c r="IZ209">
        <v>1.69678</v>
      </c>
      <c r="JA209">
        <v>2.3828100000000001</v>
      </c>
      <c r="JB209">
        <v>39.9437</v>
      </c>
      <c r="JC209">
        <v>14.3422</v>
      </c>
      <c r="JD209">
        <v>18</v>
      </c>
      <c r="JE209">
        <v>728.67200000000003</v>
      </c>
      <c r="JF209">
        <v>304.10199999999998</v>
      </c>
      <c r="JG209">
        <v>30.003499999999999</v>
      </c>
      <c r="JH209">
        <v>39.251199999999997</v>
      </c>
      <c r="JI209">
        <v>30.004100000000001</v>
      </c>
      <c r="JJ209">
        <v>38.488</v>
      </c>
      <c r="JK209">
        <v>38.487699999999997</v>
      </c>
      <c r="JL209">
        <v>53.191699999999997</v>
      </c>
      <c r="JM209">
        <v>17.154399999999999</v>
      </c>
      <c r="JN209">
        <v>100</v>
      </c>
      <c r="JO209">
        <v>30</v>
      </c>
      <c r="JP209">
        <v>1297.4000000000001</v>
      </c>
      <c r="JQ209">
        <v>33.304699999999997</v>
      </c>
      <c r="JR209">
        <v>97.484200000000001</v>
      </c>
      <c r="JS209">
        <v>97.451300000000003</v>
      </c>
    </row>
    <row r="210" spans="1:279" x14ac:dyDescent="0.2">
      <c r="A210">
        <v>195</v>
      </c>
      <c r="B210">
        <v>1658324043</v>
      </c>
      <c r="C210">
        <v>774.5</v>
      </c>
      <c r="D210" t="s">
        <v>810</v>
      </c>
      <c r="E210" t="s">
        <v>811</v>
      </c>
      <c r="F210">
        <v>4</v>
      </c>
      <c r="G210">
        <v>1658324040.6875</v>
      </c>
      <c r="H210">
        <f t="shared" si="150"/>
        <v>2.5067186473662385E-3</v>
      </c>
      <c r="I210">
        <f t="shared" si="151"/>
        <v>2.5067186473662386</v>
      </c>
      <c r="J210">
        <f t="shared" si="152"/>
        <v>21.222556733740795</v>
      </c>
      <c r="K210">
        <f t="shared" si="153"/>
        <v>1257.0062499999999</v>
      </c>
      <c r="L210">
        <f t="shared" si="154"/>
        <v>954.12020996264062</v>
      </c>
      <c r="M210">
        <f t="shared" si="155"/>
        <v>96.615472901320345</v>
      </c>
      <c r="N210">
        <f t="shared" si="156"/>
        <v>127.28611344310654</v>
      </c>
      <c r="O210">
        <f t="shared" si="157"/>
        <v>0.12956568307197702</v>
      </c>
      <c r="P210">
        <f t="shared" si="158"/>
        <v>2.7677129916713659</v>
      </c>
      <c r="Q210">
        <f t="shared" si="159"/>
        <v>0.12628795965989639</v>
      </c>
      <c r="R210">
        <f t="shared" si="160"/>
        <v>7.9217558839020472E-2</v>
      </c>
      <c r="S210">
        <f t="shared" si="161"/>
        <v>194.42436936258875</v>
      </c>
      <c r="T210">
        <f t="shared" si="162"/>
        <v>35.169019050366849</v>
      </c>
      <c r="U210">
        <f t="shared" si="163"/>
        <v>34.501062500000003</v>
      </c>
      <c r="V210">
        <f t="shared" si="164"/>
        <v>5.494170946685375</v>
      </c>
      <c r="W210">
        <f t="shared" si="165"/>
        <v>64.516890207370707</v>
      </c>
      <c r="X210">
        <f t="shared" si="166"/>
        <v>3.5742119887362578</v>
      </c>
      <c r="Y210">
        <f t="shared" si="167"/>
        <v>5.5399632208682048</v>
      </c>
      <c r="Z210">
        <f t="shared" si="168"/>
        <v>1.9199589579491172</v>
      </c>
      <c r="AA210">
        <f t="shared" si="169"/>
        <v>-110.54629234885113</v>
      </c>
      <c r="AB210">
        <f t="shared" si="170"/>
        <v>22.296143978933046</v>
      </c>
      <c r="AC210">
        <f t="shared" si="171"/>
        <v>1.8735976035016555</v>
      </c>
      <c r="AD210">
        <f t="shared" si="172"/>
        <v>108.04781859617232</v>
      </c>
      <c r="AE210">
        <f t="shared" si="173"/>
        <v>30.906343844897364</v>
      </c>
      <c r="AF210">
        <f t="shared" si="174"/>
        <v>2.4295565247609949</v>
      </c>
      <c r="AG210">
        <f t="shared" si="175"/>
        <v>21.222556733740795</v>
      </c>
      <c r="AH210">
        <v>1332.988717321723</v>
      </c>
      <c r="AI210">
        <v>1306.122787878787</v>
      </c>
      <c r="AJ210">
        <v>1.7228567214572581</v>
      </c>
      <c r="AK210">
        <v>63.139762686809448</v>
      </c>
      <c r="AL210">
        <f t="shared" si="176"/>
        <v>2.5067186473662386</v>
      </c>
      <c r="AM210">
        <v>33.115499397233933</v>
      </c>
      <c r="AN210">
        <v>35.317069090909072</v>
      </c>
      <c r="AO210">
        <v>5.3653344196102071E-3</v>
      </c>
      <c r="AP210">
        <v>90.997480818109025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47085.168439255889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1009.499174799269</v>
      </c>
      <c r="BI210">
        <f t="shared" si="183"/>
        <v>21.222556733740795</v>
      </c>
      <c r="BJ210" t="e">
        <f t="shared" si="184"/>
        <v>#DIV/0!</v>
      </c>
      <c r="BK210">
        <f t="shared" si="185"/>
        <v>2.1022856940879357E-2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1199.9925000000001</v>
      </c>
      <c r="CQ210">
        <f t="shared" si="197"/>
        <v>1009.499174799269</v>
      </c>
      <c r="CR210">
        <f t="shared" si="198"/>
        <v>0.84125457017378769</v>
      </c>
      <c r="CS210">
        <f t="shared" si="199"/>
        <v>0.16202132043541001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1658324040.6875</v>
      </c>
      <c r="CZ210">
        <v>1257.0062499999999</v>
      </c>
      <c r="DA210">
        <v>1288.3412499999999</v>
      </c>
      <c r="DB210">
        <v>35.296912499999998</v>
      </c>
      <c r="DC210">
        <v>33.134300000000003</v>
      </c>
      <c r="DD210">
        <v>1260.0387499999999</v>
      </c>
      <c r="DE210">
        <v>34.672899999999998</v>
      </c>
      <c r="DF210">
        <v>650.26925000000006</v>
      </c>
      <c r="DG210">
        <v>101.161125</v>
      </c>
      <c r="DH210">
        <v>0.10019604999999999</v>
      </c>
      <c r="DI210">
        <v>34.650487499999997</v>
      </c>
      <c r="DJ210">
        <v>999.9</v>
      </c>
      <c r="DK210">
        <v>34.501062500000003</v>
      </c>
      <c r="DL210">
        <v>0</v>
      </c>
      <c r="DM210">
        <v>0</v>
      </c>
      <c r="DN210">
        <v>9000.2362499999981</v>
      </c>
      <c r="DO210">
        <v>0</v>
      </c>
      <c r="DP210">
        <v>29.288337500000001</v>
      </c>
      <c r="DQ210">
        <v>-31.33455</v>
      </c>
      <c r="DR210">
        <v>1303</v>
      </c>
      <c r="DS210">
        <v>1332.4925000000001</v>
      </c>
      <c r="DT210">
        <v>2.1626150000000002</v>
      </c>
      <c r="DU210">
        <v>1288.3412499999999</v>
      </c>
      <c r="DV210">
        <v>33.134300000000003</v>
      </c>
      <c r="DW210">
        <v>3.5706712500000002</v>
      </c>
      <c r="DX210">
        <v>3.3518987500000001</v>
      </c>
      <c r="DY210">
        <v>26.959575000000001</v>
      </c>
      <c r="DZ210">
        <v>25.887675000000002</v>
      </c>
      <c r="EA210">
        <v>1199.9925000000001</v>
      </c>
      <c r="EB210">
        <v>0.95800799999999997</v>
      </c>
      <c r="EC210">
        <v>4.1992099999999997E-2</v>
      </c>
      <c r="ED210">
        <v>0</v>
      </c>
      <c r="EE210">
        <v>733.00175000000002</v>
      </c>
      <c r="EF210">
        <v>5.0001600000000002</v>
      </c>
      <c r="EG210">
        <v>9637.6112499999999</v>
      </c>
      <c r="EH210">
        <v>9515.1487500000003</v>
      </c>
      <c r="EI210">
        <v>52.25</v>
      </c>
      <c r="EJ210">
        <v>54.655999999999999</v>
      </c>
      <c r="EK210">
        <v>53.257624999999997</v>
      </c>
      <c r="EL210">
        <v>54.179250000000003</v>
      </c>
      <c r="EM210">
        <v>53.78875</v>
      </c>
      <c r="EN210">
        <v>1144.81</v>
      </c>
      <c r="EO210">
        <v>50.182499999999997</v>
      </c>
      <c r="EP210">
        <v>0</v>
      </c>
      <c r="EQ210">
        <v>766554.60000014305</v>
      </c>
      <c r="ER210">
        <v>0</v>
      </c>
      <c r="ES210">
        <v>733.23761538461542</v>
      </c>
      <c r="ET210">
        <v>-4.1439999997667476</v>
      </c>
      <c r="EU210">
        <v>-45.869743611241738</v>
      </c>
      <c r="EV210">
        <v>9641.125</v>
      </c>
      <c r="EW210">
        <v>15</v>
      </c>
      <c r="EX210">
        <v>1658316094</v>
      </c>
      <c r="EY210" t="s">
        <v>416</v>
      </c>
      <c r="EZ210">
        <v>1658316090.5</v>
      </c>
      <c r="FA210">
        <v>1658316094</v>
      </c>
      <c r="FB210">
        <v>11</v>
      </c>
      <c r="FC210">
        <v>-0.13300000000000001</v>
      </c>
      <c r="FD210">
        <v>0.107</v>
      </c>
      <c r="FE210">
        <v>-1.72</v>
      </c>
      <c r="FF210">
        <v>0.44</v>
      </c>
      <c r="FG210">
        <v>415</v>
      </c>
      <c r="FH210">
        <v>29</v>
      </c>
      <c r="FI210">
        <v>0.15</v>
      </c>
      <c r="FJ210">
        <v>0.28000000000000003</v>
      </c>
      <c r="FK210">
        <v>-31.297474999999999</v>
      </c>
      <c r="FL210">
        <v>-0.5896727954971368</v>
      </c>
      <c r="FM210">
        <v>7.9152513383972722E-2</v>
      </c>
      <c r="FN210">
        <v>0</v>
      </c>
      <c r="FO210">
        <v>733.44161764705893</v>
      </c>
      <c r="FP210">
        <v>-4.0648586721542559</v>
      </c>
      <c r="FQ210">
        <v>0.45008391470570991</v>
      </c>
      <c r="FR210">
        <v>0</v>
      </c>
      <c r="FS210">
        <v>2.2289455</v>
      </c>
      <c r="FT210">
        <v>-0.31944607879925452</v>
      </c>
      <c r="FU210">
        <v>3.8640468938018847E-2</v>
      </c>
      <c r="FV210">
        <v>0</v>
      </c>
      <c r="FW210">
        <v>0</v>
      </c>
      <c r="FX210">
        <v>3</v>
      </c>
      <c r="FY210" t="s">
        <v>426</v>
      </c>
      <c r="FZ210">
        <v>3.3659699999999999</v>
      </c>
      <c r="GA210">
        <v>2.8937900000000001</v>
      </c>
      <c r="GB210">
        <v>0.20890600000000001</v>
      </c>
      <c r="GC210">
        <v>0.214535</v>
      </c>
      <c r="GD210">
        <v>0.142793</v>
      </c>
      <c r="GE210">
        <v>0.14011599999999999</v>
      </c>
      <c r="GF210">
        <v>27037.5</v>
      </c>
      <c r="GG210">
        <v>23359.1</v>
      </c>
      <c r="GH210">
        <v>30581.4</v>
      </c>
      <c r="GI210">
        <v>27754.400000000001</v>
      </c>
      <c r="GJ210">
        <v>34561.1</v>
      </c>
      <c r="GK210">
        <v>33683.199999999997</v>
      </c>
      <c r="GL210">
        <v>39877.4</v>
      </c>
      <c r="GM210">
        <v>38695.5</v>
      </c>
      <c r="GN210">
        <v>2.3090299999999999</v>
      </c>
      <c r="GO210">
        <v>1.5769299999999999</v>
      </c>
      <c r="GP210">
        <v>0</v>
      </c>
      <c r="GQ210">
        <v>7.14138E-2</v>
      </c>
      <c r="GR210">
        <v>999.9</v>
      </c>
      <c r="GS210">
        <v>33.357500000000002</v>
      </c>
      <c r="GT210">
        <v>66.7</v>
      </c>
      <c r="GU210">
        <v>35</v>
      </c>
      <c r="GV210">
        <v>37.241799999999998</v>
      </c>
      <c r="GW210">
        <v>50.7819</v>
      </c>
      <c r="GX210">
        <v>39.747599999999998</v>
      </c>
      <c r="GY210">
        <v>1</v>
      </c>
      <c r="GZ210">
        <v>0.98783299999999996</v>
      </c>
      <c r="HA210">
        <v>3.8580399999999999</v>
      </c>
      <c r="HB210">
        <v>20.164899999999999</v>
      </c>
      <c r="HC210">
        <v>5.2112999999999996</v>
      </c>
      <c r="HD210">
        <v>11.98</v>
      </c>
      <c r="HE210">
        <v>4.9884000000000004</v>
      </c>
      <c r="HF210">
        <v>3.2923300000000002</v>
      </c>
      <c r="HG210">
        <v>8291.6</v>
      </c>
      <c r="HH210">
        <v>9999</v>
      </c>
      <c r="HI210">
        <v>9999</v>
      </c>
      <c r="HJ210">
        <v>969.9</v>
      </c>
      <c r="HK210">
        <v>4.9712100000000001</v>
      </c>
      <c r="HL210">
        <v>1.8739300000000001</v>
      </c>
      <c r="HM210">
        <v>1.8702700000000001</v>
      </c>
      <c r="HN210">
        <v>1.8697900000000001</v>
      </c>
      <c r="HO210">
        <v>1.87453</v>
      </c>
      <c r="HP210">
        <v>1.8711899999999999</v>
      </c>
      <c r="HQ210">
        <v>1.8666199999999999</v>
      </c>
      <c r="HR210">
        <v>1.87775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-3.03</v>
      </c>
      <c r="IG210">
        <v>0.62490000000000001</v>
      </c>
      <c r="IH210">
        <v>-1.4143203888967211</v>
      </c>
      <c r="II210">
        <v>1.7196870422270779E-5</v>
      </c>
      <c r="IJ210">
        <v>-2.1741833173098589E-6</v>
      </c>
      <c r="IK210">
        <v>9.0595066644434051E-10</v>
      </c>
      <c r="IL210">
        <v>-5.0132855213330413E-2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132.5</v>
      </c>
      <c r="IU210">
        <v>132.5</v>
      </c>
      <c r="IV210">
        <v>2.6660200000000001</v>
      </c>
      <c r="IW210">
        <v>2.5134300000000001</v>
      </c>
      <c r="IX210">
        <v>1.49902</v>
      </c>
      <c r="IY210">
        <v>2.3022499999999999</v>
      </c>
      <c r="IZ210">
        <v>1.69678</v>
      </c>
      <c r="JA210">
        <v>2.33887</v>
      </c>
      <c r="JB210">
        <v>39.9437</v>
      </c>
      <c r="JC210">
        <v>14.333399999999999</v>
      </c>
      <c r="JD210">
        <v>18</v>
      </c>
      <c r="JE210">
        <v>728.54300000000001</v>
      </c>
      <c r="JF210">
        <v>304.2</v>
      </c>
      <c r="JG210">
        <v>30.003499999999999</v>
      </c>
      <c r="JH210">
        <v>39.290399999999998</v>
      </c>
      <c r="JI210">
        <v>30.004100000000001</v>
      </c>
      <c r="JJ210">
        <v>38.524799999999999</v>
      </c>
      <c r="JK210">
        <v>38.525599999999997</v>
      </c>
      <c r="JL210">
        <v>53.421999999999997</v>
      </c>
      <c r="JM210">
        <v>17.154399999999999</v>
      </c>
      <c r="JN210">
        <v>100</v>
      </c>
      <c r="JO210">
        <v>30</v>
      </c>
      <c r="JP210">
        <v>1304.1300000000001</v>
      </c>
      <c r="JQ210">
        <v>33.323700000000002</v>
      </c>
      <c r="JR210">
        <v>97.475999999999999</v>
      </c>
      <c r="JS210">
        <v>97.442700000000002</v>
      </c>
    </row>
    <row r="211" spans="1:279" x14ac:dyDescent="0.2">
      <c r="A211">
        <v>196</v>
      </c>
      <c r="B211">
        <v>1658324047</v>
      </c>
      <c r="C211">
        <v>778.5</v>
      </c>
      <c r="D211" t="s">
        <v>812</v>
      </c>
      <c r="E211" t="s">
        <v>813</v>
      </c>
      <c r="F211">
        <v>4</v>
      </c>
      <c r="G211">
        <v>1658324045</v>
      </c>
      <c r="H211">
        <f t="shared" si="150"/>
        <v>2.503307181182943E-3</v>
      </c>
      <c r="I211">
        <f t="shared" si="151"/>
        <v>2.5033071811829428</v>
      </c>
      <c r="J211">
        <f t="shared" si="152"/>
        <v>21.164676947925106</v>
      </c>
      <c r="K211">
        <f t="shared" si="153"/>
        <v>1264.1414285714291</v>
      </c>
      <c r="L211">
        <f t="shared" si="154"/>
        <v>961.04806315750955</v>
      </c>
      <c r="M211">
        <f t="shared" si="155"/>
        <v>97.317792455931581</v>
      </c>
      <c r="N211">
        <f t="shared" si="156"/>
        <v>128.00967807631537</v>
      </c>
      <c r="O211">
        <f t="shared" si="157"/>
        <v>0.12923370749722685</v>
      </c>
      <c r="P211">
        <f t="shared" si="158"/>
        <v>2.7661894007180399</v>
      </c>
      <c r="Q211">
        <f t="shared" si="159"/>
        <v>0.12597078399634645</v>
      </c>
      <c r="R211">
        <f t="shared" si="160"/>
        <v>7.9018038987052508E-2</v>
      </c>
      <c r="S211">
        <f t="shared" si="161"/>
        <v>194.4277016126151</v>
      </c>
      <c r="T211">
        <f t="shared" si="162"/>
        <v>35.182441316256238</v>
      </c>
      <c r="U211">
        <f t="shared" si="163"/>
        <v>34.528214285714277</v>
      </c>
      <c r="V211">
        <f t="shared" si="164"/>
        <v>5.5024672408073174</v>
      </c>
      <c r="W211">
        <f t="shared" si="165"/>
        <v>64.585170266697958</v>
      </c>
      <c r="X211">
        <f t="shared" si="166"/>
        <v>3.5804212885408702</v>
      </c>
      <c r="Y211">
        <f t="shared" si="167"/>
        <v>5.5437204450431592</v>
      </c>
      <c r="Z211">
        <f t="shared" si="168"/>
        <v>1.9220459522664473</v>
      </c>
      <c r="AA211">
        <f t="shared" si="169"/>
        <v>-110.39584669016779</v>
      </c>
      <c r="AB211">
        <f t="shared" si="170"/>
        <v>20.055962559628231</v>
      </c>
      <c r="AC211">
        <f t="shared" si="171"/>
        <v>1.6866018688528643</v>
      </c>
      <c r="AD211">
        <f t="shared" si="172"/>
        <v>105.77441935092841</v>
      </c>
      <c r="AE211">
        <f t="shared" si="173"/>
        <v>31.069794400021287</v>
      </c>
      <c r="AF211">
        <f t="shared" si="174"/>
        <v>2.3649458945338457</v>
      </c>
      <c r="AG211">
        <f t="shared" si="175"/>
        <v>21.164676947925106</v>
      </c>
      <c r="AH211">
        <v>1340.0786002751399</v>
      </c>
      <c r="AI211">
        <v>1313.124545454546</v>
      </c>
      <c r="AJ211">
        <v>1.7594573602387531</v>
      </c>
      <c r="AK211">
        <v>63.139762686809448</v>
      </c>
      <c r="AL211">
        <f t="shared" si="176"/>
        <v>2.5033071811829428</v>
      </c>
      <c r="AM211">
        <v>33.244442278969387</v>
      </c>
      <c r="AN211">
        <v>35.383832121212123</v>
      </c>
      <c r="AO211">
        <v>1.6037901232189521E-2</v>
      </c>
      <c r="AP211">
        <v>90.997480818109025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47041.621834431506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1009.5173997992825</v>
      </c>
      <c r="BI211">
        <f t="shared" si="183"/>
        <v>21.164676947925106</v>
      </c>
      <c r="BJ211" t="e">
        <f t="shared" si="184"/>
        <v>#DIV/0!</v>
      </c>
      <c r="BK211">
        <f t="shared" si="185"/>
        <v>2.0965143297315306E-2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1200.014285714286</v>
      </c>
      <c r="CQ211">
        <f t="shared" si="197"/>
        <v>1009.5173997992825</v>
      </c>
      <c r="CR211">
        <f t="shared" si="198"/>
        <v>0.84125448489839127</v>
      </c>
      <c r="CS211">
        <f t="shared" si="199"/>
        <v>0.16202115585389523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1658324045</v>
      </c>
      <c r="CZ211">
        <v>1264.1414285714291</v>
      </c>
      <c r="DA211">
        <v>1295.568571428571</v>
      </c>
      <c r="DB211">
        <v>35.357942857142859</v>
      </c>
      <c r="DC211">
        <v>33.252928571428583</v>
      </c>
      <c r="DD211">
        <v>1267.1814285714279</v>
      </c>
      <c r="DE211">
        <v>34.732042857142858</v>
      </c>
      <c r="DF211">
        <v>650.25485714285708</v>
      </c>
      <c r="DG211">
        <v>101.1621428571429</v>
      </c>
      <c r="DH211">
        <v>0.1000064428571429</v>
      </c>
      <c r="DI211">
        <v>34.662700000000008</v>
      </c>
      <c r="DJ211">
        <v>999.89999999999986</v>
      </c>
      <c r="DK211">
        <v>34.528214285714277</v>
      </c>
      <c r="DL211">
        <v>0</v>
      </c>
      <c r="DM211">
        <v>0</v>
      </c>
      <c r="DN211">
        <v>8992.0557142857124</v>
      </c>
      <c r="DO211">
        <v>0</v>
      </c>
      <c r="DP211">
        <v>29.324914285714279</v>
      </c>
      <c r="DQ211">
        <v>-31.429299999999991</v>
      </c>
      <c r="DR211">
        <v>1310.477142857143</v>
      </c>
      <c r="DS211">
        <v>1340.1342857142861</v>
      </c>
      <c r="DT211">
        <v>2.1050114285714279</v>
      </c>
      <c r="DU211">
        <v>1295.568571428571</v>
      </c>
      <c r="DV211">
        <v>33.252928571428583</v>
      </c>
      <c r="DW211">
        <v>3.5768785714285718</v>
      </c>
      <c r="DX211">
        <v>3.3639299999999999</v>
      </c>
      <c r="DY211">
        <v>26.989128571428569</v>
      </c>
      <c r="DZ211">
        <v>25.948185714285721</v>
      </c>
      <c r="EA211">
        <v>1200.014285714286</v>
      </c>
      <c r="EB211">
        <v>0.95801157142857163</v>
      </c>
      <c r="EC211">
        <v>4.1988242857142852E-2</v>
      </c>
      <c r="ED211">
        <v>0</v>
      </c>
      <c r="EE211">
        <v>732.52999999999986</v>
      </c>
      <c r="EF211">
        <v>5.0001600000000002</v>
      </c>
      <c r="EG211">
        <v>9635.1271428571436</v>
      </c>
      <c r="EH211">
        <v>9515.3357142857149</v>
      </c>
      <c r="EI211">
        <v>52.311999999999998</v>
      </c>
      <c r="EJ211">
        <v>54.686999999999998</v>
      </c>
      <c r="EK211">
        <v>53.312285714285721</v>
      </c>
      <c r="EL211">
        <v>54.25</v>
      </c>
      <c r="EM211">
        <v>53.847999999999999</v>
      </c>
      <c r="EN211">
        <v>1144.8342857142859</v>
      </c>
      <c r="EO211">
        <v>50.18</v>
      </c>
      <c r="EP211">
        <v>0</v>
      </c>
      <c r="EQ211">
        <v>766558.20000004768</v>
      </c>
      <c r="ER211">
        <v>0</v>
      </c>
      <c r="ES211">
        <v>732.96599999999989</v>
      </c>
      <c r="ET211">
        <v>-4.2527863224471298</v>
      </c>
      <c r="EU211">
        <v>-38.927179447012541</v>
      </c>
      <c r="EV211">
        <v>9638.4907692307697</v>
      </c>
      <c r="EW211">
        <v>15</v>
      </c>
      <c r="EX211">
        <v>1658316094</v>
      </c>
      <c r="EY211" t="s">
        <v>416</v>
      </c>
      <c r="EZ211">
        <v>1658316090.5</v>
      </c>
      <c r="FA211">
        <v>1658316094</v>
      </c>
      <c r="FB211">
        <v>11</v>
      </c>
      <c r="FC211">
        <v>-0.13300000000000001</v>
      </c>
      <c r="FD211">
        <v>0.107</v>
      </c>
      <c r="FE211">
        <v>-1.72</v>
      </c>
      <c r="FF211">
        <v>0.44</v>
      </c>
      <c r="FG211">
        <v>415</v>
      </c>
      <c r="FH211">
        <v>29</v>
      </c>
      <c r="FI211">
        <v>0.15</v>
      </c>
      <c r="FJ211">
        <v>0.28000000000000003</v>
      </c>
      <c r="FK211">
        <v>-31.349957499999999</v>
      </c>
      <c r="FL211">
        <v>-0.35515609756090788</v>
      </c>
      <c r="FM211">
        <v>5.1586916400866732E-2</v>
      </c>
      <c r="FN211">
        <v>1</v>
      </c>
      <c r="FO211">
        <v>733.18182352941164</v>
      </c>
      <c r="FP211">
        <v>-4.1837738716502999</v>
      </c>
      <c r="FQ211">
        <v>0.44428299609915012</v>
      </c>
      <c r="FR211">
        <v>0</v>
      </c>
      <c r="FS211">
        <v>2.1969534999999998</v>
      </c>
      <c r="FT211">
        <v>-0.50962018761726668</v>
      </c>
      <c r="FU211">
        <v>5.6674417886291538E-2</v>
      </c>
      <c r="FV211">
        <v>0</v>
      </c>
      <c r="FW211">
        <v>1</v>
      </c>
      <c r="FX211">
        <v>3</v>
      </c>
      <c r="FY211" t="s">
        <v>423</v>
      </c>
      <c r="FZ211">
        <v>3.3660100000000002</v>
      </c>
      <c r="GA211">
        <v>2.8935900000000001</v>
      </c>
      <c r="GB211">
        <v>0.20958399999999999</v>
      </c>
      <c r="GC211">
        <v>0.21521899999999999</v>
      </c>
      <c r="GD211">
        <v>0.142959</v>
      </c>
      <c r="GE211">
        <v>0.140262</v>
      </c>
      <c r="GF211">
        <v>27011.1</v>
      </c>
      <c r="GG211">
        <v>23336.6</v>
      </c>
      <c r="GH211">
        <v>30578.2</v>
      </c>
      <c r="GI211">
        <v>27752.2</v>
      </c>
      <c r="GJ211">
        <v>34551.1</v>
      </c>
      <c r="GK211">
        <v>33674.699999999997</v>
      </c>
      <c r="GL211">
        <v>39873.4</v>
      </c>
      <c r="GM211">
        <v>38692.400000000001</v>
      </c>
      <c r="GN211">
        <v>2.3083</v>
      </c>
      <c r="GO211">
        <v>1.5763799999999999</v>
      </c>
      <c r="GP211">
        <v>0</v>
      </c>
      <c r="GQ211">
        <v>7.2144E-2</v>
      </c>
      <c r="GR211">
        <v>999.9</v>
      </c>
      <c r="GS211">
        <v>33.371699999999997</v>
      </c>
      <c r="GT211">
        <v>66.7</v>
      </c>
      <c r="GU211">
        <v>35</v>
      </c>
      <c r="GV211">
        <v>37.2395</v>
      </c>
      <c r="GW211">
        <v>51.051900000000003</v>
      </c>
      <c r="GX211">
        <v>39.8277</v>
      </c>
      <c r="GY211">
        <v>1</v>
      </c>
      <c r="GZ211">
        <v>0.99095500000000003</v>
      </c>
      <c r="HA211">
        <v>3.8709199999999999</v>
      </c>
      <c r="HB211">
        <v>20.1648</v>
      </c>
      <c r="HC211">
        <v>5.2117500000000003</v>
      </c>
      <c r="HD211">
        <v>11.98</v>
      </c>
      <c r="HE211">
        <v>4.9878999999999998</v>
      </c>
      <c r="HF211">
        <v>3.2922799999999999</v>
      </c>
      <c r="HG211">
        <v>8291.6</v>
      </c>
      <c r="HH211">
        <v>9999</v>
      </c>
      <c r="HI211">
        <v>9999</v>
      </c>
      <c r="HJ211">
        <v>969.9</v>
      </c>
      <c r="HK211">
        <v>4.9712300000000003</v>
      </c>
      <c r="HL211">
        <v>1.8739300000000001</v>
      </c>
      <c r="HM211">
        <v>1.87026</v>
      </c>
      <c r="HN211">
        <v>1.86978</v>
      </c>
      <c r="HO211">
        <v>1.87452</v>
      </c>
      <c r="HP211">
        <v>1.8711800000000001</v>
      </c>
      <c r="HQ211">
        <v>1.86663</v>
      </c>
      <c r="HR211">
        <v>1.87775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-3.04</v>
      </c>
      <c r="IG211">
        <v>0.62690000000000001</v>
      </c>
      <c r="IH211">
        <v>-1.4143203888967211</v>
      </c>
      <c r="II211">
        <v>1.7196870422270779E-5</v>
      </c>
      <c r="IJ211">
        <v>-2.1741833173098589E-6</v>
      </c>
      <c r="IK211">
        <v>9.0595066644434051E-10</v>
      </c>
      <c r="IL211">
        <v>-5.0132855213330413E-2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132.6</v>
      </c>
      <c r="IU211">
        <v>132.6</v>
      </c>
      <c r="IV211">
        <v>2.67822</v>
      </c>
      <c r="IW211">
        <v>2.51831</v>
      </c>
      <c r="IX211">
        <v>1.49902</v>
      </c>
      <c r="IY211">
        <v>2.3034699999999999</v>
      </c>
      <c r="IZ211">
        <v>1.69678</v>
      </c>
      <c r="JA211">
        <v>2.2473100000000001</v>
      </c>
      <c r="JB211">
        <v>39.9437</v>
      </c>
      <c r="JC211">
        <v>14.3247</v>
      </c>
      <c r="JD211">
        <v>18</v>
      </c>
      <c r="JE211">
        <v>728.31799999999998</v>
      </c>
      <c r="JF211">
        <v>304.07600000000002</v>
      </c>
      <c r="JG211">
        <v>30.003699999999998</v>
      </c>
      <c r="JH211">
        <v>39.328699999999998</v>
      </c>
      <c r="JI211">
        <v>30.004000000000001</v>
      </c>
      <c r="JJ211">
        <v>38.561100000000003</v>
      </c>
      <c r="JK211">
        <v>38.5608</v>
      </c>
      <c r="JL211">
        <v>53.6526</v>
      </c>
      <c r="JM211">
        <v>17.154399999999999</v>
      </c>
      <c r="JN211">
        <v>100</v>
      </c>
      <c r="JO211">
        <v>30</v>
      </c>
      <c r="JP211">
        <v>1310.82</v>
      </c>
      <c r="JQ211">
        <v>33.322400000000002</v>
      </c>
      <c r="JR211">
        <v>97.466099999999997</v>
      </c>
      <c r="JS211">
        <v>97.434899999999999</v>
      </c>
    </row>
    <row r="212" spans="1:279" x14ac:dyDescent="0.2">
      <c r="A212">
        <v>197</v>
      </c>
      <c r="B212">
        <v>1658324051</v>
      </c>
      <c r="C212">
        <v>782.5</v>
      </c>
      <c r="D212" t="s">
        <v>814</v>
      </c>
      <c r="E212" t="s">
        <v>815</v>
      </c>
      <c r="F212">
        <v>4</v>
      </c>
      <c r="G212">
        <v>1658324048.6875</v>
      </c>
      <c r="H212">
        <f t="shared" si="150"/>
        <v>2.5089332010280008E-3</v>
      </c>
      <c r="I212">
        <f t="shared" si="151"/>
        <v>2.5089332010280008</v>
      </c>
      <c r="J212">
        <f t="shared" si="152"/>
        <v>21.30381816285426</v>
      </c>
      <c r="K212">
        <f t="shared" si="153"/>
        <v>1270.2974999999999</v>
      </c>
      <c r="L212">
        <f t="shared" si="154"/>
        <v>966.27427428127748</v>
      </c>
      <c r="M212">
        <f t="shared" si="155"/>
        <v>97.848357429358074</v>
      </c>
      <c r="N212">
        <f t="shared" si="156"/>
        <v>128.63482670494639</v>
      </c>
      <c r="O212">
        <f t="shared" si="157"/>
        <v>0.12970969474067212</v>
      </c>
      <c r="P212">
        <f t="shared" si="158"/>
        <v>2.7643233266455089</v>
      </c>
      <c r="Q212">
        <f t="shared" si="159"/>
        <v>0.12642086239710948</v>
      </c>
      <c r="R212">
        <f t="shared" si="160"/>
        <v>7.9301581964162829E-2</v>
      </c>
      <c r="S212">
        <f t="shared" si="161"/>
        <v>194.43367348761734</v>
      </c>
      <c r="T212">
        <f t="shared" si="162"/>
        <v>35.190450259483519</v>
      </c>
      <c r="U212">
        <f t="shared" si="163"/>
        <v>34.537287500000012</v>
      </c>
      <c r="V212">
        <f t="shared" si="164"/>
        <v>5.5052420101721644</v>
      </c>
      <c r="W212">
        <f t="shared" si="165"/>
        <v>64.648991621960789</v>
      </c>
      <c r="X212">
        <f t="shared" si="166"/>
        <v>3.5857876594216469</v>
      </c>
      <c r="Y212">
        <f t="shared" si="167"/>
        <v>5.5465484757902725</v>
      </c>
      <c r="Z212">
        <f t="shared" si="168"/>
        <v>1.9194543507505175</v>
      </c>
      <c r="AA212">
        <f t="shared" si="169"/>
        <v>-110.64395416533483</v>
      </c>
      <c r="AB212">
        <f t="shared" si="170"/>
        <v>20.059464810448489</v>
      </c>
      <c r="AC212">
        <f t="shared" si="171"/>
        <v>1.6881854624947876</v>
      </c>
      <c r="AD212">
        <f t="shared" si="172"/>
        <v>105.5373695952258</v>
      </c>
      <c r="AE212">
        <f t="shared" si="173"/>
        <v>31.099752668033851</v>
      </c>
      <c r="AF212">
        <f t="shared" si="174"/>
        <v>2.3990913545332511</v>
      </c>
      <c r="AG212">
        <f t="shared" si="175"/>
        <v>21.30381816285426</v>
      </c>
      <c r="AH212">
        <v>1347.0959963457881</v>
      </c>
      <c r="AI212">
        <v>1320.0835757575751</v>
      </c>
      <c r="AJ212">
        <v>1.739857458906809</v>
      </c>
      <c r="AK212">
        <v>63.139762686809448</v>
      </c>
      <c r="AL212">
        <f t="shared" si="176"/>
        <v>2.5089332010280008</v>
      </c>
      <c r="AM212">
        <v>33.273730412015837</v>
      </c>
      <c r="AN212">
        <v>35.4300521212121</v>
      </c>
      <c r="AO212">
        <v>1.3869475526915139E-2</v>
      </c>
      <c r="AP212">
        <v>90.997480818109025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46989.189119675219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1009.5484872992835</v>
      </c>
      <c r="BI212">
        <f t="shared" si="183"/>
        <v>21.30381816285426</v>
      </c>
      <c r="BJ212" t="e">
        <f t="shared" si="184"/>
        <v>#DIV/0!</v>
      </c>
      <c r="BK212">
        <f t="shared" si="185"/>
        <v>2.1102322900652004E-2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1200.05125</v>
      </c>
      <c r="CQ212">
        <f t="shared" si="197"/>
        <v>1009.5484872992835</v>
      </c>
      <c r="CR212">
        <f t="shared" si="198"/>
        <v>0.84125447750609272</v>
      </c>
      <c r="CS212">
        <f t="shared" si="199"/>
        <v>0.16202114158675918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1658324048.6875</v>
      </c>
      <c r="CZ212">
        <v>1270.2974999999999</v>
      </c>
      <c r="DA212">
        <v>1301.8062500000001</v>
      </c>
      <c r="DB212">
        <v>35.410449999999997</v>
      </c>
      <c r="DC212">
        <v>33.275125000000003</v>
      </c>
      <c r="DD212">
        <v>1273.345</v>
      </c>
      <c r="DE212">
        <v>34.782912500000002</v>
      </c>
      <c r="DF212">
        <v>650.24437499999999</v>
      </c>
      <c r="DG212">
        <v>101.1635</v>
      </c>
      <c r="DH212">
        <v>0.1000439375</v>
      </c>
      <c r="DI212">
        <v>34.671887499999997</v>
      </c>
      <c r="DJ212">
        <v>999.9</v>
      </c>
      <c r="DK212">
        <v>34.537287500000012</v>
      </c>
      <c r="DL212">
        <v>0</v>
      </c>
      <c r="DM212">
        <v>0</v>
      </c>
      <c r="DN212">
        <v>8982.0324999999993</v>
      </c>
      <c r="DO212">
        <v>0</v>
      </c>
      <c r="DP212">
        <v>29.281649999999999</v>
      </c>
      <c r="DQ212">
        <v>-31.507874999999999</v>
      </c>
      <c r="DR212">
        <v>1316.9324999999999</v>
      </c>
      <c r="DS212">
        <v>1346.615</v>
      </c>
      <c r="DT212">
        <v>2.1353249999999999</v>
      </c>
      <c r="DU212">
        <v>1301.8062500000001</v>
      </c>
      <c r="DV212">
        <v>33.275125000000003</v>
      </c>
      <c r="DW212">
        <v>3.5822437499999999</v>
      </c>
      <c r="DX212">
        <v>3.36622625</v>
      </c>
      <c r="DY212">
        <v>27.01465</v>
      </c>
      <c r="DZ212">
        <v>25.959737499999999</v>
      </c>
      <c r="EA212">
        <v>1200.05125</v>
      </c>
      <c r="EB212">
        <v>0.95801175000000005</v>
      </c>
      <c r="EC212">
        <v>4.1988049999999999E-2</v>
      </c>
      <c r="ED212">
        <v>0</v>
      </c>
      <c r="EE212">
        <v>732.44637499999999</v>
      </c>
      <c r="EF212">
        <v>5.0001600000000002</v>
      </c>
      <c r="EG212">
        <v>9633.51</v>
      </c>
      <c r="EH212">
        <v>9515.6012499999997</v>
      </c>
      <c r="EI212">
        <v>52.343499999999999</v>
      </c>
      <c r="EJ212">
        <v>54.734250000000003</v>
      </c>
      <c r="EK212">
        <v>53.320124999999997</v>
      </c>
      <c r="EL212">
        <v>54.265500000000003</v>
      </c>
      <c r="EM212">
        <v>53.859250000000003</v>
      </c>
      <c r="EN212">
        <v>1144.8699999999999</v>
      </c>
      <c r="EO212">
        <v>50.181250000000013</v>
      </c>
      <c r="EP212">
        <v>0</v>
      </c>
      <c r="EQ212">
        <v>766562.40000009537</v>
      </c>
      <c r="ER212">
        <v>0</v>
      </c>
      <c r="ES212">
        <v>732.67752000000007</v>
      </c>
      <c r="ET212">
        <v>-3.5090769230065728</v>
      </c>
      <c r="EU212">
        <v>-33.196153830872071</v>
      </c>
      <c r="EV212">
        <v>9635.9007999999994</v>
      </c>
      <c r="EW212">
        <v>15</v>
      </c>
      <c r="EX212">
        <v>1658316094</v>
      </c>
      <c r="EY212" t="s">
        <v>416</v>
      </c>
      <c r="EZ212">
        <v>1658316090.5</v>
      </c>
      <c r="FA212">
        <v>1658316094</v>
      </c>
      <c r="FB212">
        <v>11</v>
      </c>
      <c r="FC212">
        <v>-0.13300000000000001</v>
      </c>
      <c r="FD212">
        <v>0.107</v>
      </c>
      <c r="FE212">
        <v>-1.72</v>
      </c>
      <c r="FF212">
        <v>0.44</v>
      </c>
      <c r="FG212">
        <v>415</v>
      </c>
      <c r="FH212">
        <v>29</v>
      </c>
      <c r="FI212">
        <v>0.15</v>
      </c>
      <c r="FJ212">
        <v>0.28000000000000003</v>
      </c>
      <c r="FK212">
        <v>-31.390339999999998</v>
      </c>
      <c r="FL212">
        <v>-0.6401921200749946</v>
      </c>
      <c r="FM212">
        <v>7.756646762615918E-2</v>
      </c>
      <c r="FN212">
        <v>0</v>
      </c>
      <c r="FO212">
        <v>732.91199999999981</v>
      </c>
      <c r="FP212">
        <v>-3.8923453061982598</v>
      </c>
      <c r="FQ212">
        <v>0.41486844123097538</v>
      </c>
      <c r="FR212">
        <v>0</v>
      </c>
      <c r="FS212">
        <v>2.1766939999999999</v>
      </c>
      <c r="FT212">
        <v>-0.50740592870544632</v>
      </c>
      <c r="FU212">
        <v>5.6904473145790578E-2</v>
      </c>
      <c r="FV212">
        <v>0</v>
      </c>
      <c r="FW212">
        <v>0</v>
      </c>
      <c r="FX212">
        <v>3</v>
      </c>
      <c r="FY212" t="s">
        <v>426</v>
      </c>
      <c r="FZ212">
        <v>3.3657900000000001</v>
      </c>
      <c r="GA212">
        <v>2.8936299999999999</v>
      </c>
      <c r="GB212">
        <v>0.21027000000000001</v>
      </c>
      <c r="GC212">
        <v>0.21590699999999999</v>
      </c>
      <c r="GD212">
        <v>0.14307800000000001</v>
      </c>
      <c r="GE212">
        <v>0.140294</v>
      </c>
      <c r="GF212">
        <v>26985.200000000001</v>
      </c>
      <c r="GG212">
        <v>23314.1</v>
      </c>
      <c r="GH212">
        <v>30575.8</v>
      </c>
      <c r="GI212">
        <v>27750.2</v>
      </c>
      <c r="GJ212">
        <v>34543.9</v>
      </c>
      <c r="GK212">
        <v>33671.4</v>
      </c>
      <c r="GL212">
        <v>39870.400000000001</v>
      </c>
      <c r="GM212">
        <v>38689.9</v>
      </c>
      <c r="GN212">
        <v>2.3079800000000001</v>
      </c>
      <c r="GO212">
        <v>1.5761700000000001</v>
      </c>
      <c r="GP212">
        <v>0</v>
      </c>
      <c r="GQ212">
        <v>7.1421299999999993E-2</v>
      </c>
      <c r="GR212">
        <v>999.9</v>
      </c>
      <c r="GS212">
        <v>33.386000000000003</v>
      </c>
      <c r="GT212">
        <v>66.599999999999994</v>
      </c>
      <c r="GU212">
        <v>35</v>
      </c>
      <c r="GV212">
        <v>37.184699999999999</v>
      </c>
      <c r="GW212">
        <v>50.841900000000003</v>
      </c>
      <c r="GX212">
        <v>39.951900000000002</v>
      </c>
      <c r="GY212">
        <v>1</v>
      </c>
      <c r="GZ212">
        <v>0.99432900000000002</v>
      </c>
      <c r="HA212">
        <v>3.8883200000000002</v>
      </c>
      <c r="HB212">
        <v>20.164200000000001</v>
      </c>
      <c r="HC212">
        <v>5.2111499999999999</v>
      </c>
      <c r="HD212">
        <v>11.98</v>
      </c>
      <c r="HE212">
        <v>4.9881000000000002</v>
      </c>
      <c r="HF212">
        <v>3.2922799999999999</v>
      </c>
      <c r="HG212">
        <v>8291.6</v>
      </c>
      <c r="HH212">
        <v>9999</v>
      </c>
      <c r="HI212">
        <v>9999</v>
      </c>
      <c r="HJ212">
        <v>969.9</v>
      </c>
      <c r="HK212">
        <v>4.9712199999999998</v>
      </c>
      <c r="HL212">
        <v>1.8739300000000001</v>
      </c>
      <c r="HM212">
        <v>1.8702700000000001</v>
      </c>
      <c r="HN212">
        <v>1.86978</v>
      </c>
      <c r="HO212">
        <v>1.87453</v>
      </c>
      <c r="HP212">
        <v>1.8711899999999999</v>
      </c>
      <c r="HQ212">
        <v>1.86663</v>
      </c>
      <c r="HR212">
        <v>1.87775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-3.05</v>
      </c>
      <c r="IG212">
        <v>0.62829999999999997</v>
      </c>
      <c r="IH212">
        <v>-1.4143203888967211</v>
      </c>
      <c r="II212">
        <v>1.7196870422270779E-5</v>
      </c>
      <c r="IJ212">
        <v>-2.1741833173098589E-6</v>
      </c>
      <c r="IK212">
        <v>9.0595066644434051E-10</v>
      </c>
      <c r="IL212">
        <v>-5.0132855213330413E-2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132.69999999999999</v>
      </c>
      <c r="IU212">
        <v>132.6</v>
      </c>
      <c r="IV212">
        <v>2.6892100000000001</v>
      </c>
      <c r="IW212">
        <v>2.51709</v>
      </c>
      <c r="IX212">
        <v>1.49902</v>
      </c>
      <c r="IY212">
        <v>2.3034699999999999</v>
      </c>
      <c r="IZ212">
        <v>1.69678</v>
      </c>
      <c r="JA212">
        <v>2.2936999999999999</v>
      </c>
      <c r="JB212">
        <v>39.968899999999998</v>
      </c>
      <c r="JC212">
        <v>14.333399999999999</v>
      </c>
      <c r="JD212">
        <v>18</v>
      </c>
      <c r="JE212">
        <v>728.43700000000001</v>
      </c>
      <c r="JF212">
        <v>304.13499999999999</v>
      </c>
      <c r="JG212">
        <v>30.0044</v>
      </c>
      <c r="JH212">
        <v>39.366799999999998</v>
      </c>
      <c r="JI212">
        <v>30.004100000000001</v>
      </c>
      <c r="JJ212">
        <v>38.597299999999997</v>
      </c>
      <c r="JK212">
        <v>38.595999999999997</v>
      </c>
      <c r="JL212">
        <v>53.879199999999997</v>
      </c>
      <c r="JM212">
        <v>17.154399999999999</v>
      </c>
      <c r="JN212">
        <v>100</v>
      </c>
      <c r="JO212">
        <v>30</v>
      </c>
      <c r="JP212">
        <v>1317.5</v>
      </c>
      <c r="JQ212">
        <v>33.309199999999997</v>
      </c>
      <c r="JR212">
        <v>97.458600000000004</v>
      </c>
      <c r="JS212">
        <v>97.428399999999996</v>
      </c>
    </row>
    <row r="213" spans="1:279" x14ac:dyDescent="0.2">
      <c r="A213">
        <v>198</v>
      </c>
      <c r="B213">
        <v>1658324055</v>
      </c>
      <c r="C213">
        <v>786.5</v>
      </c>
      <c r="D213" t="s">
        <v>816</v>
      </c>
      <c r="E213" t="s">
        <v>817</v>
      </c>
      <c r="F213">
        <v>4</v>
      </c>
      <c r="G213">
        <v>1658324053</v>
      </c>
      <c r="H213">
        <f t="shared" si="150"/>
        <v>2.5089734694100996E-3</v>
      </c>
      <c r="I213">
        <f t="shared" si="151"/>
        <v>2.5089734694100998</v>
      </c>
      <c r="J213">
        <f t="shared" si="152"/>
        <v>21.204575587218134</v>
      </c>
      <c r="K213">
        <f t="shared" si="153"/>
        <v>1277.562857142857</v>
      </c>
      <c r="L213">
        <f t="shared" si="154"/>
        <v>974.6025455194407</v>
      </c>
      <c r="M213">
        <f t="shared" si="155"/>
        <v>98.693665420930145</v>
      </c>
      <c r="N213">
        <f t="shared" si="156"/>
        <v>129.37310881931162</v>
      </c>
      <c r="O213">
        <f t="shared" si="157"/>
        <v>0.12973050893406091</v>
      </c>
      <c r="P213">
        <f t="shared" si="158"/>
        <v>2.7690034238013657</v>
      </c>
      <c r="Q213">
        <f t="shared" si="159"/>
        <v>0.12644604425093367</v>
      </c>
      <c r="R213">
        <f t="shared" si="160"/>
        <v>7.9316947756144021E-2</v>
      </c>
      <c r="S213">
        <f t="shared" si="161"/>
        <v>194.4172963268685</v>
      </c>
      <c r="T213">
        <f t="shared" si="162"/>
        <v>35.208734577679721</v>
      </c>
      <c r="U213">
        <f t="shared" si="163"/>
        <v>34.550414285714282</v>
      </c>
      <c r="V213">
        <f t="shared" si="164"/>
        <v>5.5092585952954067</v>
      </c>
      <c r="W213">
        <f t="shared" si="165"/>
        <v>64.659544377420445</v>
      </c>
      <c r="X213">
        <f t="shared" si="166"/>
        <v>3.590199465683185</v>
      </c>
      <c r="Y213">
        <f t="shared" si="167"/>
        <v>5.5524663841227246</v>
      </c>
      <c r="Z213">
        <f t="shared" si="168"/>
        <v>1.9190591296122217</v>
      </c>
      <c r="AA213">
        <f t="shared" si="169"/>
        <v>-110.6457300009854</v>
      </c>
      <c r="AB213">
        <f t="shared" si="170"/>
        <v>21.001916913243551</v>
      </c>
      <c r="AC213">
        <f t="shared" si="171"/>
        <v>1.7647922342338795</v>
      </c>
      <c r="AD213">
        <f t="shared" si="172"/>
        <v>106.53827547336053</v>
      </c>
      <c r="AE213">
        <f t="shared" si="173"/>
        <v>31.13287483297999</v>
      </c>
      <c r="AF213">
        <f t="shared" si="174"/>
        <v>2.4329592231246111</v>
      </c>
      <c r="AG213">
        <f t="shared" si="175"/>
        <v>21.204575587218134</v>
      </c>
      <c r="AH213">
        <v>1354.192001369657</v>
      </c>
      <c r="AI213">
        <v>1327.16993939394</v>
      </c>
      <c r="AJ213">
        <v>1.7669651839724909</v>
      </c>
      <c r="AK213">
        <v>63.139762686809448</v>
      </c>
      <c r="AL213">
        <f t="shared" si="176"/>
        <v>2.5089734694100998</v>
      </c>
      <c r="AM213">
        <v>33.285402556268977</v>
      </c>
      <c r="AN213">
        <v>35.465355757575743</v>
      </c>
      <c r="AO213">
        <v>9.5945552204919349E-3</v>
      </c>
      <c r="AP213">
        <v>90.997480818109025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47114.297028705718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1009.4622426564083</v>
      </c>
      <c r="BI213">
        <f t="shared" si="183"/>
        <v>21.204575587218134</v>
      </c>
      <c r="BJ213" t="e">
        <f t="shared" si="184"/>
        <v>#DIV/0!</v>
      </c>
      <c r="BK213">
        <f t="shared" si="185"/>
        <v>2.1005813482848173E-2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1199.9485714285711</v>
      </c>
      <c r="CQ213">
        <f t="shared" si="197"/>
        <v>1009.4622426564083</v>
      </c>
      <c r="CR213">
        <f t="shared" si="198"/>
        <v>0.84125458931512065</v>
      </c>
      <c r="CS213">
        <f t="shared" si="199"/>
        <v>0.16202135737818285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1658324053</v>
      </c>
      <c r="CZ213">
        <v>1277.562857142857</v>
      </c>
      <c r="DA213">
        <v>1309.1585714285709</v>
      </c>
      <c r="DB213">
        <v>35.453314285714278</v>
      </c>
      <c r="DC213">
        <v>33.287914285714287</v>
      </c>
      <c r="DD213">
        <v>1280.6142857142861</v>
      </c>
      <c r="DE213">
        <v>34.824471428571428</v>
      </c>
      <c r="DF213">
        <v>650.2362857142856</v>
      </c>
      <c r="DG213">
        <v>101.1655714285714</v>
      </c>
      <c r="DH213">
        <v>9.9981257142857133E-2</v>
      </c>
      <c r="DI213">
        <v>34.691099999999999</v>
      </c>
      <c r="DJ213">
        <v>999.89999999999986</v>
      </c>
      <c r="DK213">
        <v>34.550414285714282</v>
      </c>
      <c r="DL213">
        <v>0</v>
      </c>
      <c r="DM213">
        <v>0</v>
      </c>
      <c r="DN213">
        <v>9006.6957142857154</v>
      </c>
      <c r="DO213">
        <v>0</v>
      </c>
      <c r="DP213">
        <v>29.276714285714281</v>
      </c>
      <c r="DQ213">
        <v>-31.598500000000001</v>
      </c>
      <c r="DR213">
        <v>1324.52</v>
      </c>
      <c r="DS213">
        <v>1354.24</v>
      </c>
      <c r="DT213">
        <v>2.1654</v>
      </c>
      <c r="DU213">
        <v>1309.1585714285709</v>
      </c>
      <c r="DV213">
        <v>33.287914285714287</v>
      </c>
      <c r="DW213">
        <v>3.5866557142857149</v>
      </c>
      <c r="DX213">
        <v>3.3675928571428568</v>
      </c>
      <c r="DY213">
        <v>27.03564285714285</v>
      </c>
      <c r="DZ213">
        <v>25.966571428571431</v>
      </c>
      <c r="EA213">
        <v>1199.9485714285711</v>
      </c>
      <c r="EB213">
        <v>0.95800871428571444</v>
      </c>
      <c r="EC213">
        <v>4.1991328571428573E-2</v>
      </c>
      <c r="ED213">
        <v>0</v>
      </c>
      <c r="EE213">
        <v>732.07871428571423</v>
      </c>
      <c r="EF213">
        <v>5.0001600000000002</v>
      </c>
      <c r="EG213">
        <v>9631.2257142857143</v>
      </c>
      <c r="EH213">
        <v>9514.7742857142857</v>
      </c>
      <c r="EI213">
        <v>52.375</v>
      </c>
      <c r="EJ213">
        <v>54.785428571428582</v>
      </c>
      <c r="EK213">
        <v>53.357000000000014</v>
      </c>
      <c r="EL213">
        <v>54.285428571428582</v>
      </c>
      <c r="EM213">
        <v>53.892714285714291</v>
      </c>
      <c r="EN213">
        <v>1144.767142857143</v>
      </c>
      <c r="EO213">
        <v>50.181428571428583</v>
      </c>
      <c r="EP213">
        <v>0</v>
      </c>
      <c r="EQ213">
        <v>766566.60000014305</v>
      </c>
      <c r="ER213">
        <v>0</v>
      </c>
      <c r="ES213">
        <v>732.47911538461528</v>
      </c>
      <c r="ET213">
        <v>-3.8725128144975929</v>
      </c>
      <c r="EU213">
        <v>-28.713162395492361</v>
      </c>
      <c r="EV213">
        <v>9633.9223076923081</v>
      </c>
      <c r="EW213">
        <v>15</v>
      </c>
      <c r="EX213">
        <v>1658316094</v>
      </c>
      <c r="EY213" t="s">
        <v>416</v>
      </c>
      <c r="EZ213">
        <v>1658316090.5</v>
      </c>
      <c r="FA213">
        <v>1658316094</v>
      </c>
      <c r="FB213">
        <v>11</v>
      </c>
      <c r="FC213">
        <v>-0.13300000000000001</v>
      </c>
      <c r="FD213">
        <v>0.107</v>
      </c>
      <c r="FE213">
        <v>-1.72</v>
      </c>
      <c r="FF213">
        <v>0.44</v>
      </c>
      <c r="FG213">
        <v>415</v>
      </c>
      <c r="FH213">
        <v>29</v>
      </c>
      <c r="FI213">
        <v>0.15</v>
      </c>
      <c r="FJ213">
        <v>0.28000000000000003</v>
      </c>
      <c r="FK213">
        <v>-31.441244999999999</v>
      </c>
      <c r="FL213">
        <v>-0.96910469043151948</v>
      </c>
      <c r="FM213">
        <v>0.10373834621296039</v>
      </c>
      <c r="FN213">
        <v>0</v>
      </c>
      <c r="FO213">
        <v>732.63067647058824</v>
      </c>
      <c r="FP213">
        <v>-3.6177387308033371</v>
      </c>
      <c r="FQ213">
        <v>0.39630430380085929</v>
      </c>
      <c r="FR213">
        <v>0</v>
      </c>
      <c r="FS213">
        <v>2.16108075</v>
      </c>
      <c r="FT213">
        <v>-0.26014502814258872</v>
      </c>
      <c r="FU213">
        <v>4.6700495200131427E-2</v>
      </c>
      <c r="FV213">
        <v>0</v>
      </c>
      <c r="FW213">
        <v>0</v>
      </c>
      <c r="FX213">
        <v>3</v>
      </c>
      <c r="FY213" t="s">
        <v>426</v>
      </c>
      <c r="FZ213">
        <v>3.3658199999999998</v>
      </c>
      <c r="GA213">
        <v>2.8938299999999999</v>
      </c>
      <c r="GB213">
        <v>0.210954</v>
      </c>
      <c r="GC213">
        <v>0.21659200000000001</v>
      </c>
      <c r="GD213">
        <v>0.14315600000000001</v>
      </c>
      <c r="GE213">
        <v>0.140316</v>
      </c>
      <c r="GF213">
        <v>26959.200000000001</v>
      </c>
      <c r="GG213">
        <v>23292</v>
      </c>
      <c r="GH213">
        <v>30573.200000000001</v>
      </c>
      <c r="GI213">
        <v>27748.6</v>
      </c>
      <c r="GJ213">
        <v>34538.199999999997</v>
      </c>
      <c r="GK213">
        <v>33668.5</v>
      </c>
      <c r="GL213">
        <v>39867.300000000003</v>
      </c>
      <c r="GM213">
        <v>38687.599999999999</v>
      </c>
      <c r="GN213">
        <v>2.3076699999999999</v>
      </c>
      <c r="GO213">
        <v>1.5753999999999999</v>
      </c>
      <c r="GP213">
        <v>0</v>
      </c>
      <c r="GQ213">
        <v>7.1771399999999999E-2</v>
      </c>
      <c r="GR213">
        <v>999.9</v>
      </c>
      <c r="GS213">
        <v>33.401699999999998</v>
      </c>
      <c r="GT213">
        <v>66.599999999999994</v>
      </c>
      <c r="GU213">
        <v>35</v>
      </c>
      <c r="GV213">
        <v>37.186599999999999</v>
      </c>
      <c r="GW213">
        <v>50.901899999999998</v>
      </c>
      <c r="GX213">
        <v>40.276400000000002</v>
      </c>
      <c r="GY213">
        <v>1</v>
      </c>
      <c r="GZ213">
        <v>0.99756299999999998</v>
      </c>
      <c r="HA213">
        <v>3.9115799999999998</v>
      </c>
      <c r="HB213">
        <v>20.163799999999998</v>
      </c>
      <c r="HC213">
        <v>5.2114500000000001</v>
      </c>
      <c r="HD213">
        <v>11.98</v>
      </c>
      <c r="HE213">
        <v>4.9881000000000002</v>
      </c>
      <c r="HF213">
        <v>3.2922799999999999</v>
      </c>
      <c r="HG213">
        <v>8291.7999999999993</v>
      </c>
      <c r="HH213">
        <v>9999</v>
      </c>
      <c r="HI213">
        <v>9999</v>
      </c>
      <c r="HJ213">
        <v>969.9</v>
      </c>
      <c r="HK213">
        <v>4.97119</v>
      </c>
      <c r="HL213">
        <v>1.8739300000000001</v>
      </c>
      <c r="HM213">
        <v>1.87026</v>
      </c>
      <c r="HN213">
        <v>1.8697900000000001</v>
      </c>
      <c r="HO213">
        <v>1.87453</v>
      </c>
      <c r="HP213">
        <v>1.8711899999999999</v>
      </c>
      <c r="HQ213">
        <v>1.86663</v>
      </c>
      <c r="HR213">
        <v>1.8777299999999999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-3.06</v>
      </c>
      <c r="IG213">
        <v>0.62929999999999997</v>
      </c>
      <c r="IH213">
        <v>-1.4143203888967211</v>
      </c>
      <c r="II213">
        <v>1.7196870422270779E-5</v>
      </c>
      <c r="IJ213">
        <v>-2.1741833173098589E-6</v>
      </c>
      <c r="IK213">
        <v>9.0595066644434051E-10</v>
      </c>
      <c r="IL213">
        <v>-5.0132855213330413E-2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132.69999999999999</v>
      </c>
      <c r="IU213">
        <v>132.69999999999999</v>
      </c>
      <c r="IV213">
        <v>2.7002000000000002</v>
      </c>
      <c r="IW213">
        <v>2.5109900000000001</v>
      </c>
      <c r="IX213">
        <v>1.49902</v>
      </c>
      <c r="IY213">
        <v>2.3034699999999999</v>
      </c>
      <c r="IZ213">
        <v>1.69678</v>
      </c>
      <c r="JA213">
        <v>2.3559600000000001</v>
      </c>
      <c r="JB213">
        <v>39.968899999999998</v>
      </c>
      <c r="JC213">
        <v>14.3422</v>
      </c>
      <c r="JD213">
        <v>18</v>
      </c>
      <c r="JE213">
        <v>728.56700000000001</v>
      </c>
      <c r="JF213">
        <v>303.89499999999998</v>
      </c>
      <c r="JG213">
        <v>30.005600000000001</v>
      </c>
      <c r="JH213">
        <v>39.403700000000001</v>
      </c>
      <c r="JI213">
        <v>30.004000000000001</v>
      </c>
      <c r="JJ213">
        <v>38.6325</v>
      </c>
      <c r="JK213">
        <v>38.6312</v>
      </c>
      <c r="JL213">
        <v>54.1036</v>
      </c>
      <c r="JM213">
        <v>17.154399999999999</v>
      </c>
      <c r="JN213">
        <v>100</v>
      </c>
      <c r="JO213">
        <v>30</v>
      </c>
      <c r="JP213">
        <v>1324.18</v>
      </c>
      <c r="JQ213">
        <v>33.3005</v>
      </c>
      <c r="JR213">
        <v>97.450800000000001</v>
      </c>
      <c r="JS213">
        <v>97.422700000000006</v>
      </c>
    </row>
    <row r="214" spans="1:279" x14ac:dyDescent="0.2">
      <c r="A214">
        <v>199</v>
      </c>
      <c r="B214">
        <v>1658324059</v>
      </c>
      <c r="C214">
        <v>790.5</v>
      </c>
      <c r="D214" t="s">
        <v>818</v>
      </c>
      <c r="E214" t="s">
        <v>819</v>
      </c>
      <c r="F214">
        <v>4</v>
      </c>
      <c r="G214">
        <v>1658324056.6875</v>
      </c>
      <c r="H214">
        <f t="shared" si="150"/>
        <v>2.5062702148111009E-3</v>
      </c>
      <c r="I214">
        <f t="shared" si="151"/>
        <v>2.5062702148111007</v>
      </c>
      <c r="J214">
        <f t="shared" si="152"/>
        <v>21.286802416739974</v>
      </c>
      <c r="K214">
        <f t="shared" si="153"/>
        <v>1283.7225000000001</v>
      </c>
      <c r="L214">
        <f t="shared" si="154"/>
        <v>978.86344781377056</v>
      </c>
      <c r="M214">
        <f t="shared" si="155"/>
        <v>99.125206168470498</v>
      </c>
      <c r="N214">
        <f t="shared" si="156"/>
        <v>129.99694468090266</v>
      </c>
      <c r="O214">
        <f t="shared" si="157"/>
        <v>0.12940669835021662</v>
      </c>
      <c r="P214">
        <f t="shared" si="158"/>
        <v>2.7726405691723635</v>
      </c>
      <c r="Q214">
        <f t="shared" si="159"/>
        <v>0.12614255784340703</v>
      </c>
      <c r="R214">
        <f t="shared" si="160"/>
        <v>7.9125511046765185E-2</v>
      </c>
      <c r="S214">
        <f t="shared" si="161"/>
        <v>194.43033976395955</v>
      </c>
      <c r="T214">
        <f t="shared" si="162"/>
        <v>35.226192636635197</v>
      </c>
      <c r="U214">
        <f t="shared" si="163"/>
        <v>34.567162500000002</v>
      </c>
      <c r="V214">
        <f t="shared" si="164"/>
        <v>5.5143869778727135</v>
      </c>
      <c r="W214">
        <f t="shared" si="165"/>
        <v>64.64544723396746</v>
      </c>
      <c r="X214">
        <f t="shared" si="166"/>
        <v>3.5928596122722225</v>
      </c>
      <c r="Y214">
        <f t="shared" si="167"/>
        <v>5.557792181820318</v>
      </c>
      <c r="Z214">
        <f t="shared" si="168"/>
        <v>1.921527365600491</v>
      </c>
      <c r="AA214">
        <f t="shared" si="169"/>
        <v>-110.52651647316955</v>
      </c>
      <c r="AB214">
        <f t="shared" si="170"/>
        <v>21.108246571647893</v>
      </c>
      <c r="AC214">
        <f t="shared" si="171"/>
        <v>1.7716942442923713</v>
      </c>
      <c r="AD214">
        <f t="shared" si="172"/>
        <v>106.78376410673027</v>
      </c>
      <c r="AE214">
        <f t="shared" si="173"/>
        <v>31.016172462892481</v>
      </c>
      <c r="AF214">
        <f t="shared" si="174"/>
        <v>2.4504478930926412</v>
      </c>
      <c r="AG214">
        <f t="shared" si="175"/>
        <v>21.286802416739974</v>
      </c>
      <c r="AH214">
        <v>1361.0148735811749</v>
      </c>
      <c r="AI214">
        <v>1334.0718787878779</v>
      </c>
      <c r="AJ214">
        <v>1.7256895224729909</v>
      </c>
      <c r="AK214">
        <v>63.139762686809448</v>
      </c>
      <c r="AL214">
        <f t="shared" si="176"/>
        <v>2.5062702148111007</v>
      </c>
      <c r="AM214">
        <v>33.29742466614227</v>
      </c>
      <c r="AN214">
        <v>35.490126060606073</v>
      </c>
      <c r="AO214">
        <v>6.8598422989557114E-3</v>
      </c>
      <c r="AP214">
        <v>90.997480818109025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47211.222483097285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1009.5316138673364</v>
      </c>
      <c r="BI214">
        <f t="shared" si="183"/>
        <v>21.286802416739974</v>
      </c>
      <c r="BJ214" t="e">
        <f t="shared" si="184"/>
        <v>#DIV/0!</v>
      </c>
      <c r="BK214">
        <f t="shared" si="185"/>
        <v>2.1085820517491288E-2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1200.03125</v>
      </c>
      <c r="CQ214">
        <f t="shared" si="197"/>
        <v>1009.5316138673364</v>
      </c>
      <c r="CR214">
        <f t="shared" si="198"/>
        <v>0.84125443722181104</v>
      </c>
      <c r="CS214">
        <f t="shared" si="199"/>
        <v>0.1620210638380955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1658324056.6875</v>
      </c>
      <c r="CZ214">
        <v>1283.7225000000001</v>
      </c>
      <c r="DA214">
        <v>1315.2462499999999</v>
      </c>
      <c r="DB214">
        <v>35.4795625</v>
      </c>
      <c r="DC214">
        <v>33.298575</v>
      </c>
      <c r="DD214">
        <v>1286.7862500000001</v>
      </c>
      <c r="DE214">
        <v>34.849912500000002</v>
      </c>
      <c r="DF214">
        <v>650.21199999999999</v>
      </c>
      <c r="DG214">
        <v>101.16575</v>
      </c>
      <c r="DH214">
        <v>9.9862062500000001E-2</v>
      </c>
      <c r="DI214">
        <v>34.708374999999997</v>
      </c>
      <c r="DJ214">
        <v>999.9</v>
      </c>
      <c r="DK214">
        <v>34.567162500000002</v>
      </c>
      <c r="DL214">
        <v>0</v>
      </c>
      <c r="DM214">
        <v>0</v>
      </c>
      <c r="DN214">
        <v>9026.0174999999981</v>
      </c>
      <c r="DO214">
        <v>0</v>
      </c>
      <c r="DP214">
        <v>29.226287500000002</v>
      </c>
      <c r="DQ214">
        <v>-31.521962500000001</v>
      </c>
      <c r="DR214">
        <v>1330.9449999999999</v>
      </c>
      <c r="DS214">
        <v>1360.5487499999999</v>
      </c>
      <c r="DT214">
        <v>2.18101375</v>
      </c>
      <c r="DU214">
        <v>1315.2462499999999</v>
      </c>
      <c r="DV214">
        <v>33.298575</v>
      </c>
      <c r="DW214">
        <v>3.5893199999999998</v>
      </c>
      <c r="DX214">
        <v>3.3686775</v>
      </c>
      <c r="DY214">
        <v>27.048275</v>
      </c>
      <c r="DZ214">
        <v>25.972012500000002</v>
      </c>
      <c r="EA214">
        <v>1200.03125</v>
      </c>
      <c r="EB214">
        <v>0.958013</v>
      </c>
      <c r="EC214">
        <v>4.1986700000000002E-2</v>
      </c>
      <c r="ED214">
        <v>0</v>
      </c>
      <c r="EE214">
        <v>731.92399999999998</v>
      </c>
      <c r="EF214">
        <v>5.0001600000000002</v>
      </c>
      <c r="EG214">
        <v>9629.9675000000007</v>
      </c>
      <c r="EH214">
        <v>9515.463749999999</v>
      </c>
      <c r="EI214">
        <v>52.421499999999988</v>
      </c>
      <c r="EJ214">
        <v>54.811999999999998</v>
      </c>
      <c r="EK214">
        <v>53.390500000000003</v>
      </c>
      <c r="EL214">
        <v>54.327749999999988</v>
      </c>
      <c r="EM214">
        <v>53.936999999999998</v>
      </c>
      <c r="EN214">
        <v>1144.8512499999999</v>
      </c>
      <c r="EO214">
        <v>50.178749999999987</v>
      </c>
      <c r="EP214">
        <v>0</v>
      </c>
      <c r="EQ214">
        <v>766570.79999995232</v>
      </c>
      <c r="ER214">
        <v>0</v>
      </c>
      <c r="ES214">
        <v>732.13732000000005</v>
      </c>
      <c r="ET214">
        <v>-3.9913846085281599</v>
      </c>
      <c r="EU214">
        <v>-28.210769254332291</v>
      </c>
      <c r="EV214">
        <v>9631.6743999999999</v>
      </c>
      <c r="EW214">
        <v>15</v>
      </c>
      <c r="EX214">
        <v>1658316094</v>
      </c>
      <c r="EY214" t="s">
        <v>416</v>
      </c>
      <c r="EZ214">
        <v>1658316090.5</v>
      </c>
      <c r="FA214">
        <v>1658316094</v>
      </c>
      <c r="FB214">
        <v>11</v>
      </c>
      <c r="FC214">
        <v>-0.13300000000000001</v>
      </c>
      <c r="FD214">
        <v>0.107</v>
      </c>
      <c r="FE214">
        <v>-1.72</v>
      </c>
      <c r="FF214">
        <v>0.44</v>
      </c>
      <c r="FG214">
        <v>415</v>
      </c>
      <c r="FH214">
        <v>29</v>
      </c>
      <c r="FI214">
        <v>0.15</v>
      </c>
      <c r="FJ214">
        <v>0.28000000000000003</v>
      </c>
      <c r="FK214">
        <v>-31.476289999999999</v>
      </c>
      <c r="FL214">
        <v>-0.80313095684793279</v>
      </c>
      <c r="FM214">
        <v>9.4990983256307282E-2</v>
      </c>
      <c r="FN214">
        <v>0</v>
      </c>
      <c r="FO214">
        <v>732.40176470588233</v>
      </c>
      <c r="FP214">
        <v>-3.9565469723116702</v>
      </c>
      <c r="FQ214">
        <v>0.43919887354026121</v>
      </c>
      <c r="FR214">
        <v>0</v>
      </c>
      <c r="FS214">
        <v>2.1496322499999998</v>
      </c>
      <c r="FT214">
        <v>0.13813317073170189</v>
      </c>
      <c r="FU214">
        <v>3.0254800155305919E-2</v>
      </c>
      <c r="FV214">
        <v>0</v>
      </c>
      <c r="FW214">
        <v>0</v>
      </c>
      <c r="FX214">
        <v>3</v>
      </c>
      <c r="FY214" t="s">
        <v>426</v>
      </c>
      <c r="FZ214">
        <v>3.3658600000000001</v>
      </c>
      <c r="GA214">
        <v>2.89378</v>
      </c>
      <c r="GB214">
        <v>0.21162600000000001</v>
      </c>
      <c r="GC214">
        <v>0.217248</v>
      </c>
      <c r="GD214">
        <v>0.143209</v>
      </c>
      <c r="GE214">
        <v>0.14033399999999999</v>
      </c>
      <c r="GF214">
        <v>26934</v>
      </c>
      <c r="GG214">
        <v>23269.3</v>
      </c>
      <c r="GH214">
        <v>30571.200000000001</v>
      </c>
      <c r="GI214">
        <v>27745.200000000001</v>
      </c>
      <c r="GJ214">
        <v>34534.1</v>
      </c>
      <c r="GK214">
        <v>33663.800000000003</v>
      </c>
      <c r="GL214">
        <v>39864.800000000003</v>
      </c>
      <c r="GM214">
        <v>38683.1</v>
      </c>
      <c r="GN214">
        <v>2.3071299999999999</v>
      </c>
      <c r="GO214">
        <v>1.5750999999999999</v>
      </c>
      <c r="GP214">
        <v>0</v>
      </c>
      <c r="GQ214">
        <v>7.1346800000000002E-2</v>
      </c>
      <c r="GR214">
        <v>999.9</v>
      </c>
      <c r="GS214">
        <v>33.418900000000001</v>
      </c>
      <c r="GT214">
        <v>66.599999999999994</v>
      </c>
      <c r="GU214">
        <v>35</v>
      </c>
      <c r="GV214">
        <v>37.187399999999997</v>
      </c>
      <c r="GW214">
        <v>50.7819</v>
      </c>
      <c r="GX214">
        <v>39.411099999999998</v>
      </c>
      <c r="GY214">
        <v>1</v>
      </c>
      <c r="GZ214">
        <v>1.0009699999999999</v>
      </c>
      <c r="HA214">
        <v>3.93438</v>
      </c>
      <c r="HB214">
        <v>20.163599999999999</v>
      </c>
      <c r="HC214">
        <v>5.2120499999999996</v>
      </c>
      <c r="HD214">
        <v>11.98</v>
      </c>
      <c r="HE214">
        <v>4.9878999999999998</v>
      </c>
      <c r="HF214">
        <v>3.2925300000000002</v>
      </c>
      <c r="HG214">
        <v>8291.7999999999993</v>
      </c>
      <c r="HH214">
        <v>9999</v>
      </c>
      <c r="HI214">
        <v>9999</v>
      </c>
      <c r="HJ214">
        <v>969.9</v>
      </c>
      <c r="HK214">
        <v>4.9712300000000003</v>
      </c>
      <c r="HL214">
        <v>1.8739300000000001</v>
      </c>
      <c r="HM214">
        <v>1.87026</v>
      </c>
      <c r="HN214">
        <v>1.8697999999999999</v>
      </c>
      <c r="HO214">
        <v>1.8745400000000001</v>
      </c>
      <c r="HP214">
        <v>1.87117</v>
      </c>
      <c r="HQ214">
        <v>1.8666199999999999</v>
      </c>
      <c r="HR214">
        <v>1.87775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-3.07</v>
      </c>
      <c r="IG214">
        <v>0.63</v>
      </c>
      <c r="IH214">
        <v>-1.4143203888967211</v>
      </c>
      <c r="II214">
        <v>1.7196870422270779E-5</v>
      </c>
      <c r="IJ214">
        <v>-2.1741833173098589E-6</v>
      </c>
      <c r="IK214">
        <v>9.0595066644434051E-10</v>
      </c>
      <c r="IL214">
        <v>-5.0132855213330413E-2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132.80000000000001</v>
      </c>
      <c r="IU214">
        <v>132.80000000000001</v>
      </c>
      <c r="IV214">
        <v>2.7111800000000001</v>
      </c>
      <c r="IW214">
        <v>2.50854</v>
      </c>
      <c r="IX214">
        <v>1.49902</v>
      </c>
      <c r="IY214">
        <v>2.3022499999999999</v>
      </c>
      <c r="IZ214">
        <v>1.69678</v>
      </c>
      <c r="JA214">
        <v>2.4060100000000002</v>
      </c>
      <c r="JB214">
        <v>39.994199999999999</v>
      </c>
      <c r="JC214">
        <v>14.3422</v>
      </c>
      <c r="JD214">
        <v>18</v>
      </c>
      <c r="JE214">
        <v>728.48299999999995</v>
      </c>
      <c r="JF214">
        <v>303.90199999999999</v>
      </c>
      <c r="JG214">
        <v>30.006</v>
      </c>
      <c r="JH214">
        <v>39.4422</v>
      </c>
      <c r="JI214">
        <v>30.004000000000001</v>
      </c>
      <c r="JJ214">
        <v>38.667999999999999</v>
      </c>
      <c r="JK214">
        <v>38.666499999999999</v>
      </c>
      <c r="JL214">
        <v>54.333199999999998</v>
      </c>
      <c r="JM214">
        <v>17.154399999999999</v>
      </c>
      <c r="JN214">
        <v>100</v>
      </c>
      <c r="JO214">
        <v>30</v>
      </c>
      <c r="JP214">
        <v>1330.87</v>
      </c>
      <c r="JQ214">
        <v>33.292000000000002</v>
      </c>
      <c r="JR214">
        <v>97.444500000000005</v>
      </c>
      <c r="JS214">
        <v>97.411100000000005</v>
      </c>
    </row>
    <row r="215" spans="1:279" x14ac:dyDescent="0.2">
      <c r="A215">
        <v>200</v>
      </c>
      <c r="B215">
        <v>1658324063</v>
      </c>
      <c r="C215">
        <v>794.5</v>
      </c>
      <c r="D215" t="s">
        <v>820</v>
      </c>
      <c r="E215" t="s">
        <v>821</v>
      </c>
      <c r="F215">
        <v>4</v>
      </c>
      <c r="G215">
        <v>1658324061</v>
      </c>
      <c r="H215">
        <f t="shared" si="150"/>
        <v>2.4891843249399254E-3</v>
      </c>
      <c r="I215">
        <f t="shared" si="151"/>
        <v>2.4891843249399255</v>
      </c>
      <c r="J215">
        <f t="shared" si="152"/>
        <v>21.278706286185493</v>
      </c>
      <c r="K215">
        <f t="shared" si="153"/>
        <v>1290.961428571429</v>
      </c>
      <c r="L215">
        <f t="shared" si="154"/>
        <v>983.38929780629678</v>
      </c>
      <c r="M215">
        <f t="shared" si="155"/>
        <v>99.582128985590359</v>
      </c>
      <c r="N215">
        <f t="shared" si="156"/>
        <v>130.72817426648925</v>
      </c>
      <c r="O215">
        <f t="shared" si="157"/>
        <v>0.12817912115243532</v>
      </c>
      <c r="P215">
        <f t="shared" si="158"/>
        <v>2.7643861587069152</v>
      </c>
      <c r="Q215">
        <f t="shared" si="159"/>
        <v>0.12496648299964262</v>
      </c>
      <c r="R215">
        <f t="shared" si="160"/>
        <v>7.8385988076902252E-2</v>
      </c>
      <c r="S215">
        <f t="shared" si="161"/>
        <v>194.42925233609935</v>
      </c>
      <c r="T215">
        <f t="shared" si="162"/>
        <v>35.238725980132223</v>
      </c>
      <c r="U215">
        <f t="shared" si="163"/>
        <v>34.589571428571432</v>
      </c>
      <c r="V215">
        <f t="shared" si="164"/>
        <v>5.521255188818281</v>
      </c>
      <c r="W215">
        <f t="shared" si="165"/>
        <v>64.660521762516822</v>
      </c>
      <c r="X215">
        <f t="shared" si="166"/>
        <v>3.5949846483069337</v>
      </c>
      <c r="Y215">
        <f t="shared" si="167"/>
        <v>5.5597829252143729</v>
      </c>
      <c r="Z215">
        <f t="shared" si="168"/>
        <v>1.9262705405113474</v>
      </c>
      <c r="AA215">
        <f t="shared" si="169"/>
        <v>-109.77302872985071</v>
      </c>
      <c r="AB215">
        <f t="shared" si="170"/>
        <v>18.667521245792713</v>
      </c>
      <c r="AC215">
        <f t="shared" si="171"/>
        <v>1.571734714535284</v>
      </c>
      <c r="AD215">
        <f t="shared" si="172"/>
        <v>104.89547956657665</v>
      </c>
      <c r="AE215">
        <f t="shared" si="173"/>
        <v>31.081159529709161</v>
      </c>
      <c r="AF215">
        <f t="shared" si="174"/>
        <v>2.4645746145250915</v>
      </c>
      <c r="AG215">
        <f t="shared" si="175"/>
        <v>21.278706286185493</v>
      </c>
      <c r="AH215">
        <v>1368.1069244797361</v>
      </c>
      <c r="AI215">
        <v>1341.092909090909</v>
      </c>
      <c r="AJ215">
        <v>1.746491849079959</v>
      </c>
      <c r="AK215">
        <v>63.139762686809448</v>
      </c>
      <c r="AL215">
        <f t="shared" si="176"/>
        <v>2.4891843249399255</v>
      </c>
      <c r="AM215">
        <v>33.30653823409483</v>
      </c>
      <c r="AN215">
        <v>35.507401818181791</v>
      </c>
      <c r="AO215">
        <v>2.6129559570231861E-3</v>
      </c>
      <c r="AP215">
        <v>90.997480818109025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46984.353206245854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1009.5246944746629</v>
      </c>
      <c r="BI215">
        <f t="shared" si="183"/>
        <v>21.278706286185493</v>
      </c>
      <c r="BJ215" t="e">
        <f t="shared" si="184"/>
        <v>#DIV/0!</v>
      </c>
      <c r="BK215">
        <f t="shared" si="185"/>
        <v>2.1077945297077176E-2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1200.022857142857</v>
      </c>
      <c r="CQ215">
        <f t="shared" si="197"/>
        <v>1009.5246944746629</v>
      </c>
      <c r="CR215">
        <f t="shared" si="198"/>
        <v>0.84125455483260325</v>
      </c>
      <c r="CS215">
        <f t="shared" si="199"/>
        <v>0.16202129082692421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1658324061</v>
      </c>
      <c r="CZ215">
        <v>1290.961428571429</v>
      </c>
      <c r="DA215">
        <v>1322.5771428571429</v>
      </c>
      <c r="DB215">
        <v>35.501042857142863</v>
      </c>
      <c r="DC215">
        <v>33.307614285714287</v>
      </c>
      <c r="DD215">
        <v>1294.031428571428</v>
      </c>
      <c r="DE215">
        <v>34.870714285714293</v>
      </c>
      <c r="DF215">
        <v>650.23671428571436</v>
      </c>
      <c r="DG215">
        <v>101.164</v>
      </c>
      <c r="DH215">
        <v>0.1001984285714286</v>
      </c>
      <c r="DI215">
        <v>34.714828571428583</v>
      </c>
      <c r="DJ215">
        <v>999.89999999999986</v>
      </c>
      <c r="DK215">
        <v>34.589571428571432</v>
      </c>
      <c r="DL215">
        <v>0</v>
      </c>
      <c r="DM215">
        <v>0</v>
      </c>
      <c r="DN215">
        <v>8982.3214285714294</v>
      </c>
      <c r="DO215">
        <v>0</v>
      </c>
      <c r="DP215">
        <v>29.270042857142862</v>
      </c>
      <c r="DQ215">
        <v>-31.616800000000001</v>
      </c>
      <c r="DR215">
        <v>1338.478571428572</v>
      </c>
      <c r="DS215">
        <v>1368.1485714285709</v>
      </c>
      <c r="DT215">
        <v>2.1934142857142849</v>
      </c>
      <c r="DU215">
        <v>1322.5771428571429</v>
      </c>
      <c r="DV215">
        <v>33.307614285714287</v>
      </c>
      <c r="DW215">
        <v>3.591421428571429</v>
      </c>
      <c r="DX215">
        <v>3.3695271428571432</v>
      </c>
      <c r="DY215">
        <v>27.058242857142861</v>
      </c>
      <c r="DZ215">
        <v>25.976285714285719</v>
      </c>
      <c r="EA215">
        <v>1200.022857142857</v>
      </c>
      <c r="EB215">
        <v>0.95800414285714297</v>
      </c>
      <c r="EC215">
        <v>4.1995714285714282E-2</v>
      </c>
      <c r="ED215">
        <v>0</v>
      </c>
      <c r="EE215">
        <v>731.50085714285717</v>
      </c>
      <c r="EF215">
        <v>5.0001600000000002</v>
      </c>
      <c r="EG215">
        <v>9627.1042857142857</v>
      </c>
      <c r="EH215">
        <v>9515.39</v>
      </c>
      <c r="EI215">
        <v>52.472999999999999</v>
      </c>
      <c r="EJ215">
        <v>54.866</v>
      </c>
      <c r="EK215">
        <v>53.472999999999999</v>
      </c>
      <c r="EL215">
        <v>54.392714285714291</v>
      </c>
      <c r="EM215">
        <v>53.964285714285722</v>
      </c>
      <c r="EN215">
        <v>1144.8328571428569</v>
      </c>
      <c r="EO215">
        <v>50.182857142857152</v>
      </c>
      <c r="EP215">
        <v>0</v>
      </c>
      <c r="EQ215">
        <v>766574.40000009537</v>
      </c>
      <c r="ER215">
        <v>0</v>
      </c>
      <c r="ES215">
        <v>731.89808000000005</v>
      </c>
      <c r="ET215">
        <v>-4.1629999756497487</v>
      </c>
      <c r="EU215">
        <v>-32.221538454127263</v>
      </c>
      <c r="EV215">
        <v>9629.9236000000001</v>
      </c>
      <c r="EW215">
        <v>15</v>
      </c>
      <c r="EX215">
        <v>1658316094</v>
      </c>
      <c r="EY215" t="s">
        <v>416</v>
      </c>
      <c r="EZ215">
        <v>1658316090.5</v>
      </c>
      <c r="FA215">
        <v>1658316094</v>
      </c>
      <c r="FB215">
        <v>11</v>
      </c>
      <c r="FC215">
        <v>-0.13300000000000001</v>
      </c>
      <c r="FD215">
        <v>0.107</v>
      </c>
      <c r="FE215">
        <v>-1.72</v>
      </c>
      <c r="FF215">
        <v>0.44</v>
      </c>
      <c r="FG215">
        <v>415</v>
      </c>
      <c r="FH215">
        <v>29</v>
      </c>
      <c r="FI215">
        <v>0.15</v>
      </c>
      <c r="FJ215">
        <v>0.28000000000000003</v>
      </c>
      <c r="FK215">
        <v>-31.528982499999991</v>
      </c>
      <c r="FL215">
        <v>-0.57107954971848196</v>
      </c>
      <c r="FM215">
        <v>7.8533381079322159E-2</v>
      </c>
      <c r="FN215">
        <v>0</v>
      </c>
      <c r="FO215">
        <v>732.09976470588231</v>
      </c>
      <c r="FP215">
        <v>-4.0046753188564992</v>
      </c>
      <c r="FQ215">
        <v>0.44113790419666021</v>
      </c>
      <c r="FR215">
        <v>0</v>
      </c>
      <c r="FS215">
        <v>2.1559205000000001</v>
      </c>
      <c r="FT215">
        <v>0.32697185741088419</v>
      </c>
      <c r="FU215">
        <v>3.2179635948065048E-2</v>
      </c>
      <c r="FV215">
        <v>0</v>
      </c>
      <c r="FW215">
        <v>0</v>
      </c>
      <c r="FX215">
        <v>3</v>
      </c>
      <c r="FY215" t="s">
        <v>426</v>
      </c>
      <c r="FZ215">
        <v>3.3658100000000002</v>
      </c>
      <c r="GA215">
        <v>2.8936999999999999</v>
      </c>
      <c r="GB215">
        <v>0.21229300000000001</v>
      </c>
      <c r="GC215">
        <v>0.21792600000000001</v>
      </c>
      <c r="GD215">
        <v>0.143237</v>
      </c>
      <c r="GE215">
        <v>0.14033599999999999</v>
      </c>
      <c r="GF215">
        <v>26908.9</v>
      </c>
      <c r="GG215">
        <v>23247.3</v>
      </c>
      <c r="GH215">
        <v>30568.799999999999</v>
      </c>
      <c r="GI215">
        <v>27743.4</v>
      </c>
      <c r="GJ215">
        <v>34530.6</v>
      </c>
      <c r="GK215">
        <v>33661.800000000003</v>
      </c>
      <c r="GL215">
        <v>39862</v>
      </c>
      <c r="GM215">
        <v>38680.9</v>
      </c>
      <c r="GN215">
        <v>2.3064</v>
      </c>
      <c r="GO215">
        <v>1.57477</v>
      </c>
      <c r="GP215">
        <v>0</v>
      </c>
      <c r="GQ215">
        <v>7.1927900000000003E-2</v>
      </c>
      <c r="GR215">
        <v>999.9</v>
      </c>
      <c r="GS215">
        <v>33.436900000000001</v>
      </c>
      <c r="GT215">
        <v>66.599999999999994</v>
      </c>
      <c r="GU215">
        <v>35</v>
      </c>
      <c r="GV215">
        <v>37.184899999999999</v>
      </c>
      <c r="GW215">
        <v>50.931899999999999</v>
      </c>
      <c r="GX215">
        <v>40.064100000000003</v>
      </c>
      <c r="GY215">
        <v>1</v>
      </c>
      <c r="GZ215">
        <v>1.00423</v>
      </c>
      <c r="HA215">
        <v>3.9544100000000002</v>
      </c>
      <c r="HB215">
        <v>20.1629</v>
      </c>
      <c r="HC215">
        <v>5.2130999999999998</v>
      </c>
      <c r="HD215">
        <v>11.98</v>
      </c>
      <c r="HE215">
        <v>4.9882499999999999</v>
      </c>
      <c r="HF215">
        <v>3.2926000000000002</v>
      </c>
      <c r="HG215">
        <v>8292</v>
      </c>
      <c r="HH215">
        <v>9999</v>
      </c>
      <c r="HI215">
        <v>9999</v>
      </c>
      <c r="HJ215">
        <v>969.9</v>
      </c>
      <c r="HK215">
        <v>4.9712300000000003</v>
      </c>
      <c r="HL215">
        <v>1.8739300000000001</v>
      </c>
      <c r="HM215">
        <v>1.8702700000000001</v>
      </c>
      <c r="HN215">
        <v>1.8697900000000001</v>
      </c>
      <c r="HO215">
        <v>1.8745400000000001</v>
      </c>
      <c r="HP215">
        <v>1.8711800000000001</v>
      </c>
      <c r="HQ215">
        <v>1.8666400000000001</v>
      </c>
      <c r="HR215">
        <v>1.87775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-3.07</v>
      </c>
      <c r="IG215">
        <v>0.63060000000000005</v>
      </c>
      <c r="IH215">
        <v>-1.4143203888967211</v>
      </c>
      <c r="II215">
        <v>1.7196870422270779E-5</v>
      </c>
      <c r="IJ215">
        <v>-2.1741833173098589E-6</v>
      </c>
      <c r="IK215">
        <v>9.0595066644434051E-10</v>
      </c>
      <c r="IL215">
        <v>-5.0132855213330413E-2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132.9</v>
      </c>
      <c r="IU215">
        <v>132.80000000000001</v>
      </c>
      <c r="IV215">
        <v>2.7233900000000002</v>
      </c>
      <c r="IW215">
        <v>2.5097700000000001</v>
      </c>
      <c r="IX215">
        <v>1.49902</v>
      </c>
      <c r="IY215">
        <v>2.3034699999999999</v>
      </c>
      <c r="IZ215">
        <v>1.69678</v>
      </c>
      <c r="JA215">
        <v>2.3803700000000001</v>
      </c>
      <c r="JB215">
        <v>39.994199999999999</v>
      </c>
      <c r="JC215">
        <v>14.333399999999999</v>
      </c>
      <c r="JD215">
        <v>18</v>
      </c>
      <c r="JE215">
        <v>728.25900000000001</v>
      </c>
      <c r="JF215">
        <v>303.89100000000002</v>
      </c>
      <c r="JG215">
        <v>30.005700000000001</v>
      </c>
      <c r="JH215">
        <v>39.479799999999997</v>
      </c>
      <c r="JI215">
        <v>30.004000000000001</v>
      </c>
      <c r="JJ215">
        <v>38.7042</v>
      </c>
      <c r="JK215">
        <v>38.700899999999997</v>
      </c>
      <c r="JL215">
        <v>54.555199999999999</v>
      </c>
      <c r="JM215">
        <v>17.154399999999999</v>
      </c>
      <c r="JN215">
        <v>100</v>
      </c>
      <c r="JO215">
        <v>30</v>
      </c>
      <c r="JP215">
        <v>1337.55</v>
      </c>
      <c r="JQ215">
        <v>33.292000000000002</v>
      </c>
      <c r="JR215">
        <v>97.437399999999997</v>
      </c>
      <c r="JS215">
        <v>97.405199999999994</v>
      </c>
    </row>
    <row r="216" spans="1:279" x14ac:dyDescent="0.2">
      <c r="A216">
        <v>201</v>
      </c>
      <c r="B216">
        <v>1658324067</v>
      </c>
      <c r="C216">
        <v>798.5</v>
      </c>
      <c r="D216" t="s">
        <v>822</v>
      </c>
      <c r="E216" t="s">
        <v>823</v>
      </c>
      <c r="F216">
        <v>4</v>
      </c>
      <c r="G216">
        <v>1658324064.6875</v>
      </c>
      <c r="H216">
        <f t="shared" si="150"/>
        <v>2.4867413704663254E-3</v>
      </c>
      <c r="I216">
        <f t="shared" si="151"/>
        <v>2.4867413704663255</v>
      </c>
      <c r="J216">
        <f t="shared" si="152"/>
        <v>21.227416430021005</v>
      </c>
      <c r="K216">
        <f t="shared" si="153"/>
        <v>1297.0562500000001</v>
      </c>
      <c r="L216">
        <f t="shared" si="154"/>
        <v>989.32086675799303</v>
      </c>
      <c r="M216">
        <f t="shared" si="155"/>
        <v>100.18206388658899</v>
      </c>
      <c r="N216">
        <f t="shared" si="156"/>
        <v>131.34441662776109</v>
      </c>
      <c r="O216">
        <f t="shared" si="157"/>
        <v>0.12789308412830602</v>
      </c>
      <c r="P216">
        <f t="shared" si="158"/>
        <v>2.7684751906732474</v>
      </c>
      <c r="Q216">
        <f t="shared" si="159"/>
        <v>0.12469917267074267</v>
      </c>
      <c r="R216">
        <f t="shared" si="160"/>
        <v>7.821729974241115E-2</v>
      </c>
      <c r="S216">
        <f t="shared" si="161"/>
        <v>194.42524766444311</v>
      </c>
      <c r="T216">
        <f t="shared" si="162"/>
        <v>35.250557496228389</v>
      </c>
      <c r="U216">
        <f t="shared" si="163"/>
        <v>34.600924999999997</v>
      </c>
      <c r="V216">
        <f t="shared" si="164"/>
        <v>5.5247378322641909</v>
      </c>
      <c r="W216">
        <f t="shared" si="165"/>
        <v>64.641358775957059</v>
      </c>
      <c r="X216">
        <f t="shared" si="166"/>
        <v>3.5962949227662691</v>
      </c>
      <c r="Y216">
        <f t="shared" si="167"/>
        <v>5.5634581185565795</v>
      </c>
      <c r="Z216">
        <f t="shared" si="168"/>
        <v>1.9284429094979219</v>
      </c>
      <c r="AA216">
        <f t="shared" si="169"/>
        <v>-109.66529443756495</v>
      </c>
      <c r="AB216">
        <f t="shared" si="170"/>
        <v>18.778023212961983</v>
      </c>
      <c r="AC216">
        <f t="shared" si="171"/>
        <v>1.5788824348631059</v>
      </c>
      <c r="AD216">
        <f t="shared" si="172"/>
        <v>105.11685887470325</v>
      </c>
      <c r="AE216">
        <f t="shared" si="173"/>
        <v>30.923388223943839</v>
      </c>
      <c r="AF216">
        <f t="shared" si="174"/>
        <v>2.4744277042917955</v>
      </c>
      <c r="AG216">
        <f t="shared" si="175"/>
        <v>21.227416430021005</v>
      </c>
      <c r="AH216">
        <v>1374.744409630053</v>
      </c>
      <c r="AI216">
        <v>1347.9178181818179</v>
      </c>
      <c r="AJ216">
        <v>1.7103579912242799</v>
      </c>
      <c r="AK216">
        <v>63.139762686809448</v>
      </c>
      <c r="AL216">
        <f t="shared" si="176"/>
        <v>2.4867413704663255</v>
      </c>
      <c r="AM216">
        <v>33.311507239535572</v>
      </c>
      <c r="AN216">
        <v>35.518866666666661</v>
      </c>
      <c r="AO216">
        <v>1.046634647645204E-3</v>
      </c>
      <c r="AP216">
        <v>90.997480818109025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47094.37273664934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1009.5072029349446</v>
      </c>
      <c r="BI216">
        <f t="shared" si="183"/>
        <v>21.227416430021005</v>
      </c>
      <c r="BJ216" t="e">
        <f t="shared" si="184"/>
        <v>#DIV/0!</v>
      </c>
      <c r="BK216">
        <f t="shared" si="185"/>
        <v>2.1027503685269847E-2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1200.0025000000001</v>
      </c>
      <c r="CQ216">
        <f t="shared" si="197"/>
        <v>1009.5072029349446</v>
      </c>
      <c r="CR216">
        <f t="shared" si="198"/>
        <v>0.84125424983276664</v>
      </c>
      <c r="CS216">
        <f t="shared" si="199"/>
        <v>0.16202070217723971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1658324064.6875</v>
      </c>
      <c r="CZ216">
        <v>1297.0562500000001</v>
      </c>
      <c r="DA216">
        <v>1328.5525</v>
      </c>
      <c r="DB216">
        <v>35.5142375</v>
      </c>
      <c r="DC216">
        <v>33.312037500000002</v>
      </c>
      <c r="DD216">
        <v>1300.1312499999999</v>
      </c>
      <c r="DE216">
        <v>34.883487500000001</v>
      </c>
      <c r="DF216">
        <v>650.22712499999989</v>
      </c>
      <c r="DG216">
        <v>101.163625</v>
      </c>
      <c r="DH216">
        <v>9.9844975000000002E-2</v>
      </c>
      <c r="DI216">
        <v>34.726737499999999</v>
      </c>
      <c r="DJ216">
        <v>999.9</v>
      </c>
      <c r="DK216">
        <v>34.600924999999997</v>
      </c>
      <c r="DL216">
        <v>0</v>
      </c>
      <c r="DM216">
        <v>0</v>
      </c>
      <c r="DN216">
        <v>9004.0625</v>
      </c>
      <c r="DO216">
        <v>0</v>
      </c>
      <c r="DP216">
        <v>29.253037500000001</v>
      </c>
      <c r="DQ216">
        <v>-31.496862499999999</v>
      </c>
      <c r="DR216">
        <v>1344.8175000000001</v>
      </c>
      <c r="DS216">
        <v>1374.335</v>
      </c>
      <c r="DT216">
        <v>2.2021812500000002</v>
      </c>
      <c r="DU216">
        <v>1328.5525</v>
      </c>
      <c r="DV216">
        <v>33.312037500000002</v>
      </c>
      <c r="DW216">
        <v>3.5927475000000002</v>
      </c>
      <c r="DX216">
        <v>3.3699675</v>
      </c>
      <c r="DY216">
        <v>27.064525</v>
      </c>
      <c r="DZ216">
        <v>25.978475</v>
      </c>
      <c r="EA216">
        <v>1200.0025000000001</v>
      </c>
      <c r="EB216">
        <v>0.958013</v>
      </c>
      <c r="EC216">
        <v>4.1986700000000002E-2</v>
      </c>
      <c r="ED216">
        <v>0</v>
      </c>
      <c r="EE216">
        <v>731.23700000000008</v>
      </c>
      <c r="EF216">
        <v>5.0001600000000002</v>
      </c>
      <c r="EG216">
        <v>9625.6274999999987</v>
      </c>
      <c r="EH216">
        <v>9515.2387500000004</v>
      </c>
      <c r="EI216">
        <v>52.5</v>
      </c>
      <c r="EJ216">
        <v>54.875</v>
      </c>
      <c r="EK216">
        <v>53.468499999999999</v>
      </c>
      <c r="EL216">
        <v>54.421499999999988</v>
      </c>
      <c r="EM216">
        <v>54.015500000000003</v>
      </c>
      <c r="EN216">
        <v>1144.83</v>
      </c>
      <c r="EO216">
        <v>50.17</v>
      </c>
      <c r="EP216">
        <v>0</v>
      </c>
      <c r="EQ216">
        <v>766578</v>
      </c>
      <c r="ER216">
        <v>0</v>
      </c>
      <c r="ES216">
        <v>731.65680000000009</v>
      </c>
      <c r="ET216">
        <v>-4.1408461484882242</v>
      </c>
      <c r="EU216">
        <v>-32.713076977005599</v>
      </c>
      <c r="EV216">
        <v>9628.2331999999988</v>
      </c>
      <c r="EW216">
        <v>15</v>
      </c>
      <c r="EX216">
        <v>1658316094</v>
      </c>
      <c r="EY216" t="s">
        <v>416</v>
      </c>
      <c r="EZ216">
        <v>1658316090.5</v>
      </c>
      <c r="FA216">
        <v>1658316094</v>
      </c>
      <c r="FB216">
        <v>11</v>
      </c>
      <c r="FC216">
        <v>-0.13300000000000001</v>
      </c>
      <c r="FD216">
        <v>0.107</v>
      </c>
      <c r="FE216">
        <v>-1.72</v>
      </c>
      <c r="FF216">
        <v>0.44</v>
      </c>
      <c r="FG216">
        <v>415</v>
      </c>
      <c r="FH216">
        <v>29</v>
      </c>
      <c r="FI216">
        <v>0.15</v>
      </c>
      <c r="FJ216">
        <v>0.28000000000000003</v>
      </c>
      <c r="FK216">
        <v>-31.543019999999999</v>
      </c>
      <c r="FL216">
        <v>2.099662288936497E-2</v>
      </c>
      <c r="FM216">
        <v>6.8430691944477831E-2</v>
      </c>
      <c r="FN216">
        <v>1</v>
      </c>
      <c r="FO216">
        <v>731.84385294117658</v>
      </c>
      <c r="FP216">
        <v>-4.1672880015014826</v>
      </c>
      <c r="FQ216">
        <v>0.4679032788661513</v>
      </c>
      <c r="FR216">
        <v>0</v>
      </c>
      <c r="FS216">
        <v>2.1752647500000002</v>
      </c>
      <c r="FT216">
        <v>0.24314420262664049</v>
      </c>
      <c r="FU216">
        <v>2.4116051188731152E-2</v>
      </c>
      <c r="FV216">
        <v>0</v>
      </c>
      <c r="FW216">
        <v>1</v>
      </c>
      <c r="FX216">
        <v>3</v>
      </c>
      <c r="FY216" t="s">
        <v>423</v>
      </c>
      <c r="FZ216">
        <v>3.36558</v>
      </c>
      <c r="GA216">
        <v>2.8934000000000002</v>
      </c>
      <c r="GB216">
        <v>0.21296000000000001</v>
      </c>
      <c r="GC216">
        <v>0.21857399999999999</v>
      </c>
      <c r="GD216">
        <v>0.143261</v>
      </c>
      <c r="GE216">
        <v>0.14034199999999999</v>
      </c>
      <c r="GF216">
        <v>26883.1</v>
      </c>
      <c r="GG216">
        <v>23225.9</v>
      </c>
      <c r="GH216">
        <v>30565.9</v>
      </c>
      <c r="GI216">
        <v>27741.3</v>
      </c>
      <c r="GJ216">
        <v>34526.800000000003</v>
      </c>
      <c r="GK216">
        <v>33658.9</v>
      </c>
      <c r="GL216">
        <v>39858.5</v>
      </c>
      <c r="GM216">
        <v>38677.800000000003</v>
      </c>
      <c r="GN216">
        <v>2.3061500000000001</v>
      </c>
      <c r="GO216">
        <v>1.5741499999999999</v>
      </c>
      <c r="GP216">
        <v>0</v>
      </c>
      <c r="GQ216">
        <v>7.1398900000000001E-2</v>
      </c>
      <c r="GR216">
        <v>999.9</v>
      </c>
      <c r="GS216">
        <v>33.454900000000002</v>
      </c>
      <c r="GT216">
        <v>66.599999999999994</v>
      </c>
      <c r="GU216">
        <v>35</v>
      </c>
      <c r="GV216">
        <v>37.184399999999997</v>
      </c>
      <c r="GW216">
        <v>50.9619</v>
      </c>
      <c r="GX216">
        <v>39.984000000000002</v>
      </c>
      <c r="GY216">
        <v>1</v>
      </c>
      <c r="GZ216">
        <v>1.0076099999999999</v>
      </c>
      <c r="HA216">
        <v>3.9752200000000002</v>
      </c>
      <c r="HB216">
        <v>20.161799999999999</v>
      </c>
      <c r="HC216">
        <v>5.2100999999999997</v>
      </c>
      <c r="HD216">
        <v>11.98</v>
      </c>
      <c r="HE216">
        <v>4.9870000000000001</v>
      </c>
      <c r="HF216">
        <v>3.2919200000000002</v>
      </c>
      <c r="HG216">
        <v>8292</v>
      </c>
      <c r="HH216">
        <v>9999</v>
      </c>
      <c r="HI216">
        <v>9999</v>
      </c>
      <c r="HJ216">
        <v>969.9</v>
      </c>
      <c r="HK216">
        <v>4.9711800000000004</v>
      </c>
      <c r="HL216">
        <v>1.8739300000000001</v>
      </c>
      <c r="HM216">
        <v>1.8702700000000001</v>
      </c>
      <c r="HN216">
        <v>1.8697999999999999</v>
      </c>
      <c r="HO216">
        <v>1.87453</v>
      </c>
      <c r="HP216">
        <v>1.8711899999999999</v>
      </c>
      <c r="HQ216">
        <v>1.8666199999999999</v>
      </c>
      <c r="HR216">
        <v>1.87775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-3.08</v>
      </c>
      <c r="IG216">
        <v>0.63100000000000001</v>
      </c>
      <c r="IH216">
        <v>-1.4143203888967211</v>
      </c>
      <c r="II216">
        <v>1.7196870422270779E-5</v>
      </c>
      <c r="IJ216">
        <v>-2.1741833173098589E-6</v>
      </c>
      <c r="IK216">
        <v>9.0595066644434051E-10</v>
      </c>
      <c r="IL216">
        <v>-5.0132855213330413E-2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132.9</v>
      </c>
      <c r="IU216">
        <v>132.9</v>
      </c>
      <c r="IV216">
        <v>2.7343799999999998</v>
      </c>
      <c r="IW216">
        <v>2.5146500000000001</v>
      </c>
      <c r="IX216">
        <v>1.49902</v>
      </c>
      <c r="IY216">
        <v>2.3034699999999999</v>
      </c>
      <c r="IZ216">
        <v>1.69678</v>
      </c>
      <c r="JA216">
        <v>2.32666</v>
      </c>
      <c r="JB216">
        <v>39.994199999999999</v>
      </c>
      <c r="JC216">
        <v>14.3247</v>
      </c>
      <c r="JD216">
        <v>18</v>
      </c>
      <c r="JE216">
        <v>728.42399999999998</v>
      </c>
      <c r="JF216">
        <v>303.73399999999998</v>
      </c>
      <c r="JG216">
        <v>30.005800000000001</v>
      </c>
      <c r="JH216">
        <v>39.517400000000002</v>
      </c>
      <c r="JI216">
        <v>30.004000000000001</v>
      </c>
      <c r="JJ216">
        <v>38.738999999999997</v>
      </c>
      <c r="JK216">
        <v>38.737299999999998</v>
      </c>
      <c r="JL216">
        <v>54.783799999999999</v>
      </c>
      <c r="JM216">
        <v>17.154399999999999</v>
      </c>
      <c r="JN216">
        <v>100</v>
      </c>
      <c r="JO216">
        <v>30</v>
      </c>
      <c r="JP216">
        <v>1340.89</v>
      </c>
      <c r="JQ216">
        <v>33.425199999999997</v>
      </c>
      <c r="JR216">
        <v>97.428399999999996</v>
      </c>
      <c r="JS216">
        <v>97.397499999999994</v>
      </c>
    </row>
    <row r="217" spans="1:279" x14ac:dyDescent="0.2">
      <c r="A217">
        <v>202</v>
      </c>
      <c r="B217">
        <v>1658324071</v>
      </c>
      <c r="C217">
        <v>802.5</v>
      </c>
      <c r="D217" t="s">
        <v>824</v>
      </c>
      <c r="E217" t="s">
        <v>825</v>
      </c>
      <c r="F217">
        <v>4</v>
      </c>
      <c r="G217">
        <v>1658324069</v>
      </c>
      <c r="H217">
        <f t="shared" si="150"/>
        <v>2.4904707991667816E-3</v>
      </c>
      <c r="I217">
        <f t="shared" si="151"/>
        <v>2.4904707991667818</v>
      </c>
      <c r="J217">
        <f t="shared" si="152"/>
        <v>21.148581812395207</v>
      </c>
      <c r="K217">
        <f t="shared" si="153"/>
        <v>1304.25</v>
      </c>
      <c r="L217">
        <f t="shared" si="154"/>
        <v>997.33497827545409</v>
      </c>
      <c r="M217">
        <f t="shared" si="155"/>
        <v>100.99321874448864</v>
      </c>
      <c r="N217">
        <f t="shared" si="156"/>
        <v>132.07238131291072</v>
      </c>
      <c r="O217">
        <f t="shared" si="157"/>
        <v>0.12794226613290757</v>
      </c>
      <c r="P217">
        <f t="shared" si="158"/>
        <v>2.7657830954102729</v>
      </c>
      <c r="Q217">
        <f t="shared" si="159"/>
        <v>0.12474290341608563</v>
      </c>
      <c r="R217">
        <f t="shared" si="160"/>
        <v>7.8245101095267056E-2</v>
      </c>
      <c r="S217">
        <f t="shared" si="161"/>
        <v>194.42347461268477</v>
      </c>
      <c r="T217">
        <f t="shared" si="162"/>
        <v>35.26452762919277</v>
      </c>
      <c r="U217">
        <f t="shared" si="163"/>
        <v>34.611885714285719</v>
      </c>
      <c r="V217">
        <f t="shared" si="164"/>
        <v>5.5281017805571775</v>
      </c>
      <c r="W217">
        <f t="shared" si="165"/>
        <v>64.610843020400978</v>
      </c>
      <c r="X217">
        <f t="shared" si="166"/>
        <v>3.5974970237635735</v>
      </c>
      <c r="Y217">
        <f t="shared" si="167"/>
        <v>5.5679462696805517</v>
      </c>
      <c r="Z217">
        <f t="shared" si="168"/>
        <v>1.930604756793604</v>
      </c>
      <c r="AA217">
        <f t="shared" si="169"/>
        <v>-109.82976224325508</v>
      </c>
      <c r="AB217">
        <f t="shared" si="170"/>
        <v>19.292561305107576</v>
      </c>
      <c r="AC217">
        <f t="shared" si="171"/>
        <v>1.6239262817633999</v>
      </c>
      <c r="AD217">
        <f t="shared" si="172"/>
        <v>105.51019995630068</v>
      </c>
      <c r="AE217">
        <f t="shared" si="173"/>
        <v>31.028922167108654</v>
      </c>
      <c r="AF217">
        <f t="shared" si="174"/>
        <v>2.4800869122789564</v>
      </c>
      <c r="AG217">
        <f t="shared" si="175"/>
        <v>21.148581812395207</v>
      </c>
      <c r="AH217">
        <v>1381.8689004452369</v>
      </c>
      <c r="AI217">
        <v>1354.933939393939</v>
      </c>
      <c r="AJ217">
        <v>1.75851576952164</v>
      </c>
      <c r="AK217">
        <v>63.139762686809448</v>
      </c>
      <c r="AL217">
        <f t="shared" si="176"/>
        <v>2.4904707991667818</v>
      </c>
      <c r="AM217">
        <v>33.317234798426639</v>
      </c>
      <c r="AN217">
        <v>35.531081818181818</v>
      </c>
      <c r="AO217">
        <v>4.5411403738996638E-4</v>
      </c>
      <c r="AP217">
        <v>90.997480818109025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47018.505776430931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1009.497899799318</v>
      </c>
      <c r="BI217">
        <f t="shared" si="183"/>
        <v>21.148581812395207</v>
      </c>
      <c r="BJ217" t="e">
        <f t="shared" si="184"/>
        <v>#DIV/0!</v>
      </c>
      <c r="BK217">
        <f t="shared" si="185"/>
        <v>2.0949604567378908E-2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1199.9914285714281</v>
      </c>
      <c r="CQ217">
        <f t="shared" si="197"/>
        <v>1009.497899799318</v>
      </c>
      <c r="CR217">
        <f t="shared" si="198"/>
        <v>0.84125425879175675</v>
      </c>
      <c r="CS217">
        <f t="shared" si="199"/>
        <v>0.16202071946809071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1658324069</v>
      </c>
      <c r="CZ217">
        <v>1304.25</v>
      </c>
      <c r="DA217">
        <v>1335.8657142857139</v>
      </c>
      <c r="DB217">
        <v>35.526242857142847</v>
      </c>
      <c r="DC217">
        <v>33.319114285714292</v>
      </c>
      <c r="DD217">
        <v>1307.3328571428569</v>
      </c>
      <c r="DE217">
        <v>34.895142857142858</v>
      </c>
      <c r="DF217">
        <v>650.25085714285706</v>
      </c>
      <c r="DG217">
        <v>101.163</v>
      </c>
      <c r="DH217">
        <v>0.1000870714285714</v>
      </c>
      <c r="DI217">
        <v>34.741271428571437</v>
      </c>
      <c r="DJ217">
        <v>999.89999999999986</v>
      </c>
      <c r="DK217">
        <v>34.611885714285719</v>
      </c>
      <c r="DL217">
        <v>0</v>
      </c>
      <c r="DM217">
        <v>0</v>
      </c>
      <c r="DN217">
        <v>8989.8228571428572</v>
      </c>
      <c r="DO217">
        <v>0</v>
      </c>
      <c r="DP217">
        <v>29.267099999999999</v>
      </c>
      <c r="DQ217">
        <v>-31.61532857142857</v>
      </c>
      <c r="DR217">
        <v>1352.291428571428</v>
      </c>
      <c r="DS217">
        <v>1381.908571428572</v>
      </c>
      <c r="DT217">
        <v>2.2071357142857142</v>
      </c>
      <c r="DU217">
        <v>1335.8657142857139</v>
      </c>
      <c r="DV217">
        <v>33.319114285714292</v>
      </c>
      <c r="DW217">
        <v>3.5939399999999999</v>
      </c>
      <c r="DX217">
        <v>3.3706614285714291</v>
      </c>
      <c r="DY217">
        <v>27.070171428571431</v>
      </c>
      <c r="DZ217">
        <v>25.98198571428571</v>
      </c>
      <c r="EA217">
        <v>1199.9914285714281</v>
      </c>
      <c r="EB217">
        <v>0.95801300000000011</v>
      </c>
      <c r="EC217">
        <v>4.1986699999999988E-2</v>
      </c>
      <c r="ED217">
        <v>0</v>
      </c>
      <c r="EE217">
        <v>730.99400000000003</v>
      </c>
      <c r="EF217">
        <v>5.0001600000000002</v>
      </c>
      <c r="EG217">
        <v>9624.0457142857158</v>
      </c>
      <c r="EH217">
        <v>9515.1414285714291</v>
      </c>
      <c r="EI217">
        <v>52.535428571428582</v>
      </c>
      <c r="EJ217">
        <v>54.936999999999998</v>
      </c>
      <c r="EK217">
        <v>53.508571428571429</v>
      </c>
      <c r="EL217">
        <v>54.472999999999999</v>
      </c>
      <c r="EM217">
        <v>54.061999999999998</v>
      </c>
      <c r="EN217">
        <v>1144.821428571428</v>
      </c>
      <c r="EO217">
        <v>50.170000000000009</v>
      </c>
      <c r="EP217">
        <v>0</v>
      </c>
      <c r="EQ217">
        <v>766582.20000004768</v>
      </c>
      <c r="ER217">
        <v>0</v>
      </c>
      <c r="ES217">
        <v>731.36542307692309</v>
      </c>
      <c r="ET217">
        <v>-3.4272478581902268</v>
      </c>
      <c r="EU217">
        <v>-27.135726450395381</v>
      </c>
      <c r="EV217">
        <v>9626.3092307692295</v>
      </c>
      <c r="EW217">
        <v>15</v>
      </c>
      <c r="EX217">
        <v>1658316094</v>
      </c>
      <c r="EY217" t="s">
        <v>416</v>
      </c>
      <c r="EZ217">
        <v>1658316090.5</v>
      </c>
      <c r="FA217">
        <v>1658316094</v>
      </c>
      <c r="FB217">
        <v>11</v>
      </c>
      <c r="FC217">
        <v>-0.13300000000000001</v>
      </c>
      <c r="FD217">
        <v>0.107</v>
      </c>
      <c r="FE217">
        <v>-1.72</v>
      </c>
      <c r="FF217">
        <v>0.44</v>
      </c>
      <c r="FG217">
        <v>415</v>
      </c>
      <c r="FH217">
        <v>29</v>
      </c>
      <c r="FI217">
        <v>0.15</v>
      </c>
      <c r="FJ217">
        <v>0.28000000000000003</v>
      </c>
      <c r="FK217">
        <v>-31.561335</v>
      </c>
      <c r="FL217">
        <v>7.483677298392802E-3</v>
      </c>
      <c r="FM217">
        <v>7.1054604178758363E-2</v>
      </c>
      <c r="FN217">
        <v>1</v>
      </c>
      <c r="FO217">
        <v>731.58023529411787</v>
      </c>
      <c r="FP217">
        <v>-4.1713063346061263</v>
      </c>
      <c r="FQ217">
        <v>0.46961987499425573</v>
      </c>
      <c r="FR217">
        <v>0</v>
      </c>
      <c r="FS217">
        <v>2.1894615000000002</v>
      </c>
      <c r="FT217">
        <v>0.16099677298310669</v>
      </c>
      <c r="FU217">
        <v>1.5946814501648931E-2</v>
      </c>
      <c r="FV217">
        <v>0</v>
      </c>
      <c r="FW217">
        <v>1</v>
      </c>
      <c r="FX217">
        <v>3</v>
      </c>
      <c r="FY217" t="s">
        <v>423</v>
      </c>
      <c r="FZ217">
        <v>3.3658199999999998</v>
      </c>
      <c r="GA217">
        <v>2.8939699999999999</v>
      </c>
      <c r="GB217">
        <v>0.21362700000000001</v>
      </c>
      <c r="GC217">
        <v>0.219251</v>
      </c>
      <c r="GD217">
        <v>0.14327699999999999</v>
      </c>
      <c r="GE217">
        <v>0.14035600000000001</v>
      </c>
      <c r="GF217">
        <v>26857.1</v>
      </c>
      <c r="GG217">
        <v>23204.400000000001</v>
      </c>
      <c r="GH217">
        <v>30562.6</v>
      </c>
      <c r="GI217">
        <v>27740.1</v>
      </c>
      <c r="GJ217">
        <v>34522.699999999997</v>
      </c>
      <c r="GK217">
        <v>33657.199999999997</v>
      </c>
      <c r="GL217">
        <v>39854.400000000001</v>
      </c>
      <c r="GM217">
        <v>38676.400000000001</v>
      </c>
      <c r="GN217">
        <v>2.30565</v>
      </c>
      <c r="GO217">
        <v>1.5739000000000001</v>
      </c>
      <c r="GP217">
        <v>0</v>
      </c>
      <c r="GQ217">
        <v>7.0668800000000004E-2</v>
      </c>
      <c r="GR217">
        <v>999.9</v>
      </c>
      <c r="GS217">
        <v>33.471400000000003</v>
      </c>
      <c r="GT217">
        <v>66.599999999999994</v>
      </c>
      <c r="GU217">
        <v>35</v>
      </c>
      <c r="GV217">
        <v>37.186199999999999</v>
      </c>
      <c r="GW217">
        <v>50.751899999999999</v>
      </c>
      <c r="GX217">
        <v>40.192300000000003</v>
      </c>
      <c r="GY217">
        <v>1</v>
      </c>
      <c r="GZ217">
        <v>1.0109600000000001</v>
      </c>
      <c r="HA217">
        <v>3.9931700000000001</v>
      </c>
      <c r="HB217">
        <v>20.1617</v>
      </c>
      <c r="HC217">
        <v>5.2122000000000002</v>
      </c>
      <c r="HD217">
        <v>11.98</v>
      </c>
      <c r="HE217">
        <v>4.9876500000000004</v>
      </c>
      <c r="HF217">
        <v>3.2923300000000002</v>
      </c>
      <c r="HG217">
        <v>8292</v>
      </c>
      <c r="HH217">
        <v>9999</v>
      </c>
      <c r="HI217">
        <v>9999</v>
      </c>
      <c r="HJ217">
        <v>969.9</v>
      </c>
      <c r="HK217">
        <v>4.9712399999999999</v>
      </c>
      <c r="HL217">
        <v>1.8739300000000001</v>
      </c>
      <c r="HM217">
        <v>1.8702700000000001</v>
      </c>
      <c r="HN217">
        <v>1.86981</v>
      </c>
      <c r="HO217">
        <v>1.87453</v>
      </c>
      <c r="HP217">
        <v>1.8711899999999999</v>
      </c>
      <c r="HQ217">
        <v>1.86663</v>
      </c>
      <c r="HR217">
        <v>1.87775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-3.09</v>
      </c>
      <c r="IG217">
        <v>0.63119999999999998</v>
      </c>
      <c r="IH217">
        <v>-1.4143203888967211</v>
      </c>
      <c r="II217">
        <v>1.7196870422270779E-5</v>
      </c>
      <c r="IJ217">
        <v>-2.1741833173098589E-6</v>
      </c>
      <c r="IK217">
        <v>9.0595066644434051E-10</v>
      </c>
      <c r="IL217">
        <v>-5.0132855213330413E-2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133</v>
      </c>
      <c r="IU217">
        <v>132.9</v>
      </c>
      <c r="IV217">
        <v>2.7453599999999998</v>
      </c>
      <c r="IW217">
        <v>2.51831</v>
      </c>
      <c r="IX217">
        <v>1.49902</v>
      </c>
      <c r="IY217">
        <v>2.3034699999999999</v>
      </c>
      <c r="IZ217">
        <v>1.69678</v>
      </c>
      <c r="JA217">
        <v>2.2436500000000001</v>
      </c>
      <c r="JB217">
        <v>39.994199999999999</v>
      </c>
      <c r="JC217">
        <v>14.315899999999999</v>
      </c>
      <c r="JD217">
        <v>18</v>
      </c>
      <c r="JE217">
        <v>728.38099999999997</v>
      </c>
      <c r="JF217">
        <v>303.76299999999998</v>
      </c>
      <c r="JG217">
        <v>30.005299999999998</v>
      </c>
      <c r="JH217">
        <v>39.5548</v>
      </c>
      <c r="JI217">
        <v>30.004000000000001</v>
      </c>
      <c r="JJ217">
        <v>38.774299999999997</v>
      </c>
      <c r="JK217">
        <v>38.771799999999999</v>
      </c>
      <c r="JL217">
        <v>55.0075</v>
      </c>
      <c r="JM217">
        <v>16.873799999999999</v>
      </c>
      <c r="JN217">
        <v>100</v>
      </c>
      <c r="JO217">
        <v>30</v>
      </c>
      <c r="JP217">
        <v>1347.58</v>
      </c>
      <c r="JQ217">
        <v>33.473500000000001</v>
      </c>
      <c r="JR217">
        <v>97.418300000000002</v>
      </c>
      <c r="JS217">
        <v>97.393699999999995</v>
      </c>
    </row>
    <row r="218" spans="1:279" x14ac:dyDescent="0.2">
      <c r="A218">
        <v>203</v>
      </c>
      <c r="B218">
        <v>1658324075</v>
      </c>
      <c r="C218">
        <v>806.5</v>
      </c>
      <c r="D218" t="s">
        <v>826</v>
      </c>
      <c r="E218" t="s">
        <v>827</v>
      </c>
      <c r="F218">
        <v>4</v>
      </c>
      <c r="G218">
        <v>1658324072.6875</v>
      </c>
      <c r="H218">
        <f t="shared" si="150"/>
        <v>2.480552943109374E-3</v>
      </c>
      <c r="I218">
        <f t="shared" si="151"/>
        <v>2.480552943109374</v>
      </c>
      <c r="J218">
        <f t="shared" si="152"/>
        <v>21.310463411876992</v>
      </c>
      <c r="K218">
        <f t="shared" si="153"/>
        <v>1310.43</v>
      </c>
      <c r="L218">
        <f t="shared" si="154"/>
        <v>999.62546738242531</v>
      </c>
      <c r="M218">
        <f t="shared" si="155"/>
        <v>101.22430016836924</v>
      </c>
      <c r="N218">
        <f t="shared" si="156"/>
        <v>132.69705904650527</v>
      </c>
      <c r="O218">
        <f t="shared" si="157"/>
        <v>0.12716841540831811</v>
      </c>
      <c r="P218">
        <f t="shared" si="158"/>
        <v>2.7689650674738169</v>
      </c>
      <c r="Q218">
        <f t="shared" si="159"/>
        <v>0.12401065856512482</v>
      </c>
      <c r="R218">
        <f t="shared" si="160"/>
        <v>7.7783842637212039E-2</v>
      </c>
      <c r="S218">
        <f t="shared" si="161"/>
        <v>194.423047112684</v>
      </c>
      <c r="T218">
        <f t="shared" si="162"/>
        <v>35.277334718546584</v>
      </c>
      <c r="U218">
        <f t="shared" si="163"/>
        <v>34.626474999999999</v>
      </c>
      <c r="V218">
        <f t="shared" si="164"/>
        <v>5.5325821344863266</v>
      </c>
      <c r="W218">
        <f t="shared" si="165"/>
        <v>64.588512117729195</v>
      </c>
      <c r="X218">
        <f t="shared" si="166"/>
        <v>3.5983823200186507</v>
      </c>
      <c r="Y218">
        <f t="shared" si="167"/>
        <v>5.5712420088880084</v>
      </c>
      <c r="Z218">
        <f t="shared" si="168"/>
        <v>1.934199814467676</v>
      </c>
      <c r="AA218">
        <f t="shared" si="169"/>
        <v>-109.39238479112339</v>
      </c>
      <c r="AB218">
        <f t="shared" si="170"/>
        <v>18.729097795387606</v>
      </c>
      <c r="AC218">
        <f t="shared" si="171"/>
        <v>1.5748797206344305</v>
      </c>
      <c r="AD218">
        <f t="shared" si="172"/>
        <v>105.33463983758266</v>
      </c>
      <c r="AE218">
        <f t="shared" si="173"/>
        <v>31.009289128706623</v>
      </c>
      <c r="AF218">
        <f t="shared" si="174"/>
        <v>2.4674069069021951</v>
      </c>
      <c r="AG218">
        <f t="shared" si="175"/>
        <v>21.310463411876992</v>
      </c>
      <c r="AH218">
        <v>1388.8057116905291</v>
      </c>
      <c r="AI218">
        <v>1361.838181818182</v>
      </c>
      <c r="AJ218">
        <v>1.7267344966367311</v>
      </c>
      <c r="AK218">
        <v>63.139762686809448</v>
      </c>
      <c r="AL218">
        <f t="shared" si="176"/>
        <v>2.480552943109374</v>
      </c>
      <c r="AM218">
        <v>33.332651751707651</v>
      </c>
      <c r="AN218">
        <v>35.538593939393941</v>
      </c>
      <c r="AO218">
        <v>2.8240500711170852E-4</v>
      </c>
      <c r="AP218">
        <v>90.997480818109025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47103.909156130423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1009.495649799318</v>
      </c>
      <c r="BI218">
        <f t="shared" si="183"/>
        <v>21.310463411876992</v>
      </c>
      <c r="BJ218" t="e">
        <f t="shared" si="184"/>
        <v>#DIV/0!</v>
      </c>
      <c r="BK218">
        <f t="shared" si="185"/>
        <v>2.1110010148249168E-2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1199.98875</v>
      </c>
      <c r="CQ218">
        <f t="shared" si="197"/>
        <v>1009.495649799318</v>
      </c>
      <c r="CR218">
        <f t="shared" si="198"/>
        <v>0.84125426159146743</v>
      </c>
      <c r="CS218">
        <f t="shared" si="199"/>
        <v>0.16202072487153235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1658324072.6875</v>
      </c>
      <c r="CZ218">
        <v>1310.43</v>
      </c>
      <c r="DA218">
        <v>1342.0262499999999</v>
      </c>
      <c r="DB218">
        <v>35.535287500000003</v>
      </c>
      <c r="DC218">
        <v>33.339475</v>
      </c>
      <c r="DD218">
        <v>1313.52</v>
      </c>
      <c r="DE218">
        <v>34.903862500000002</v>
      </c>
      <c r="DF218">
        <v>650.25412499999993</v>
      </c>
      <c r="DG218">
        <v>101.162125</v>
      </c>
      <c r="DH218">
        <v>0.100101175</v>
      </c>
      <c r="DI218">
        <v>34.751937499999997</v>
      </c>
      <c r="DJ218">
        <v>999.9</v>
      </c>
      <c r="DK218">
        <v>34.626474999999999</v>
      </c>
      <c r="DL218">
        <v>0</v>
      </c>
      <c r="DM218">
        <v>0</v>
      </c>
      <c r="DN218">
        <v>9006.7987499999981</v>
      </c>
      <c r="DO218">
        <v>0</v>
      </c>
      <c r="DP218">
        <v>29.192187499999999</v>
      </c>
      <c r="DQ218">
        <v>-31.594925</v>
      </c>
      <c r="DR218">
        <v>1358.71</v>
      </c>
      <c r="DS218">
        <v>1388.3087499999999</v>
      </c>
      <c r="DT218">
        <v>2.1957837499999999</v>
      </c>
      <c r="DU218">
        <v>1342.0262499999999</v>
      </c>
      <c r="DV218">
        <v>33.339475</v>
      </c>
      <c r="DW218">
        <v>3.5948237500000002</v>
      </c>
      <c r="DX218">
        <v>3.3726950000000002</v>
      </c>
      <c r="DY218">
        <v>27.074375</v>
      </c>
      <c r="DZ218">
        <v>25.992149999999999</v>
      </c>
      <c r="EA218">
        <v>1199.98875</v>
      </c>
      <c r="EB218">
        <v>0.958013</v>
      </c>
      <c r="EC218">
        <v>4.1986700000000002E-2</v>
      </c>
      <c r="ED218">
        <v>0</v>
      </c>
      <c r="EE218">
        <v>730.76824999999997</v>
      </c>
      <c r="EF218">
        <v>5.0001600000000002</v>
      </c>
      <c r="EG218">
        <v>9622.9675000000007</v>
      </c>
      <c r="EH218">
        <v>9515.130000000001</v>
      </c>
      <c r="EI218">
        <v>52.577749999999988</v>
      </c>
      <c r="EJ218">
        <v>54.960624999999993</v>
      </c>
      <c r="EK218">
        <v>53.53875</v>
      </c>
      <c r="EL218">
        <v>54.507750000000001</v>
      </c>
      <c r="EM218">
        <v>54.085624999999993</v>
      </c>
      <c r="EN218">
        <v>1144.8187499999999</v>
      </c>
      <c r="EO218">
        <v>50.17</v>
      </c>
      <c r="EP218">
        <v>0</v>
      </c>
      <c r="EQ218">
        <v>766586.40000009537</v>
      </c>
      <c r="ER218">
        <v>0</v>
      </c>
      <c r="ES218">
        <v>731.06423999999981</v>
      </c>
      <c r="ET218">
        <v>-3.9607692368830341</v>
      </c>
      <c r="EU218">
        <v>-20.70923076104491</v>
      </c>
      <c r="EV218">
        <v>9624.5224000000017</v>
      </c>
      <c r="EW218">
        <v>15</v>
      </c>
      <c r="EX218">
        <v>1658316094</v>
      </c>
      <c r="EY218" t="s">
        <v>416</v>
      </c>
      <c r="EZ218">
        <v>1658316090.5</v>
      </c>
      <c r="FA218">
        <v>1658316094</v>
      </c>
      <c r="FB218">
        <v>11</v>
      </c>
      <c r="FC218">
        <v>-0.13300000000000001</v>
      </c>
      <c r="FD218">
        <v>0.107</v>
      </c>
      <c r="FE218">
        <v>-1.72</v>
      </c>
      <c r="FF218">
        <v>0.44</v>
      </c>
      <c r="FG218">
        <v>415</v>
      </c>
      <c r="FH218">
        <v>29</v>
      </c>
      <c r="FI218">
        <v>0.15</v>
      </c>
      <c r="FJ218">
        <v>0.28000000000000003</v>
      </c>
      <c r="FK218">
        <v>-31.565265853658531</v>
      </c>
      <c r="FL218">
        <v>-0.20474425087107889</v>
      </c>
      <c r="FM218">
        <v>7.3621423213481807E-2</v>
      </c>
      <c r="FN218">
        <v>1</v>
      </c>
      <c r="FO218">
        <v>731.35097058823521</v>
      </c>
      <c r="FP218">
        <v>-4.09422459761947</v>
      </c>
      <c r="FQ218">
        <v>0.46297989317884403</v>
      </c>
      <c r="FR218">
        <v>0</v>
      </c>
      <c r="FS218">
        <v>2.1950436585365849</v>
      </c>
      <c r="FT218">
        <v>8.4691567944254545E-2</v>
      </c>
      <c r="FU218">
        <v>1.101944595041579E-2</v>
      </c>
      <c r="FV218">
        <v>1</v>
      </c>
      <c r="FW218">
        <v>2</v>
      </c>
      <c r="FX218">
        <v>3</v>
      </c>
      <c r="FY218" t="s">
        <v>417</v>
      </c>
      <c r="FZ218">
        <v>3.36578</v>
      </c>
      <c r="GA218">
        <v>2.8938000000000001</v>
      </c>
      <c r="GB218">
        <v>0.21429400000000001</v>
      </c>
      <c r="GC218">
        <v>0.21989900000000001</v>
      </c>
      <c r="GD218">
        <v>0.143293</v>
      </c>
      <c r="GE218">
        <v>0.14046800000000001</v>
      </c>
      <c r="GF218">
        <v>26832.1</v>
      </c>
      <c r="GG218">
        <v>23183.3</v>
      </c>
      <c r="GH218">
        <v>30560.5</v>
      </c>
      <c r="GI218">
        <v>27738.3</v>
      </c>
      <c r="GJ218">
        <v>34519.599999999999</v>
      </c>
      <c r="GK218">
        <v>33650.699999999997</v>
      </c>
      <c r="GL218">
        <v>39851.4</v>
      </c>
      <c r="GM218">
        <v>38674</v>
      </c>
      <c r="GN218">
        <v>2.3055699999999999</v>
      </c>
      <c r="GO218">
        <v>1.5733200000000001</v>
      </c>
      <c r="GP218">
        <v>0</v>
      </c>
      <c r="GQ218">
        <v>7.1167900000000006E-2</v>
      </c>
      <c r="GR218">
        <v>999.9</v>
      </c>
      <c r="GS218">
        <v>33.488700000000001</v>
      </c>
      <c r="GT218">
        <v>66.599999999999994</v>
      </c>
      <c r="GU218">
        <v>35</v>
      </c>
      <c r="GV218">
        <v>37.181899999999999</v>
      </c>
      <c r="GW218">
        <v>50.721899999999998</v>
      </c>
      <c r="GX218">
        <v>39.915900000000001</v>
      </c>
      <c r="GY218">
        <v>1</v>
      </c>
      <c r="GZ218">
        <v>1.0142100000000001</v>
      </c>
      <c r="HA218">
        <v>4.00535</v>
      </c>
      <c r="HB218">
        <v>20.161000000000001</v>
      </c>
      <c r="HC218">
        <v>5.2112999999999996</v>
      </c>
      <c r="HD218">
        <v>11.98</v>
      </c>
      <c r="HE218">
        <v>4.9872500000000004</v>
      </c>
      <c r="HF218">
        <v>3.2922500000000001</v>
      </c>
      <c r="HG218">
        <v>8292.2000000000007</v>
      </c>
      <c r="HH218">
        <v>9999</v>
      </c>
      <c r="HI218">
        <v>9999</v>
      </c>
      <c r="HJ218">
        <v>969.9</v>
      </c>
      <c r="HK218">
        <v>4.9712199999999998</v>
      </c>
      <c r="HL218">
        <v>1.8739300000000001</v>
      </c>
      <c r="HM218">
        <v>1.8702700000000001</v>
      </c>
      <c r="HN218">
        <v>1.86981</v>
      </c>
      <c r="HO218">
        <v>1.8745400000000001</v>
      </c>
      <c r="HP218">
        <v>1.8711899999999999</v>
      </c>
      <c r="HQ218">
        <v>1.8666700000000001</v>
      </c>
      <c r="HR218">
        <v>1.87774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-3.09</v>
      </c>
      <c r="IG218">
        <v>0.63160000000000005</v>
      </c>
      <c r="IH218">
        <v>-1.4143203888967211</v>
      </c>
      <c r="II218">
        <v>1.7196870422270779E-5</v>
      </c>
      <c r="IJ218">
        <v>-2.1741833173098589E-6</v>
      </c>
      <c r="IK218">
        <v>9.0595066644434051E-10</v>
      </c>
      <c r="IL218">
        <v>-5.0132855213330413E-2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133.1</v>
      </c>
      <c r="IU218">
        <v>133</v>
      </c>
      <c r="IV218">
        <v>2.7563499999999999</v>
      </c>
      <c r="IW218">
        <v>2.5097700000000001</v>
      </c>
      <c r="IX218">
        <v>1.49902</v>
      </c>
      <c r="IY218">
        <v>2.3034699999999999</v>
      </c>
      <c r="IZ218">
        <v>1.69678</v>
      </c>
      <c r="JA218">
        <v>2.3315399999999999</v>
      </c>
      <c r="JB218">
        <v>40.019399999999997</v>
      </c>
      <c r="JC218">
        <v>14.333399999999999</v>
      </c>
      <c r="JD218">
        <v>18</v>
      </c>
      <c r="JE218">
        <v>728.70899999999995</v>
      </c>
      <c r="JF218">
        <v>303.62200000000001</v>
      </c>
      <c r="JG218">
        <v>30.004300000000001</v>
      </c>
      <c r="JH218">
        <v>39.5929</v>
      </c>
      <c r="JI218">
        <v>30.004000000000001</v>
      </c>
      <c r="JJ218">
        <v>38.810099999999998</v>
      </c>
      <c r="JK218">
        <v>38.806399999999996</v>
      </c>
      <c r="JL218">
        <v>55.238500000000002</v>
      </c>
      <c r="JM218">
        <v>16.873799999999999</v>
      </c>
      <c r="JN218">
        <v>100</v>
      </c>
      <c r="JO218">
        <v>30</v>
      </c>
      <c r="JP218">
        <v>1354.26</v>
      </c>
      <c r="JQ218">
        <v>33.5107</v>
      </c>
      <c r="JR218">
        <v>97.411100000000005</v>
      </c>
      <c r="JS218">
        <v>97.387600000000006</v>
      </c>
    </row>
    <row r="219" spans="1:279" x14ac:dyDescent="0.2">
      <c r="A219">
        <v>204</v>
      </c>
      <c r="B219">
        <v>1658324079</v>
      </c>
      <c r="C219">
        <v>810.5</v>
      </c>
      <c r="D219" t="s">
        <v>828</v>
      </c>
      <c r="E219" t="s">
        <v>829</v>
      </c>
      <c r="F219">
        <v>4</v>
      </c>
      <c r="G219">
        <v>1658324077</v>
      </c>
      <c r="H219">
        <f t="shared" si="150"/>
        <v>2.4538403876464042E-3</v>
      </c>
      <c r="I219">
        <f t="shared" si="151"/>
        <v>2.4538403876464043</v>
      </c>
      <c r="J219">
        <f t="shared" si="152"/>
        <v>21.158870821851398</v>
      </c>
      <c r="K219">
        <f t="shared" si="153"/>
        <v>1317.62</v>
      </c>
      <c r="L219">
        <f t="shared" si="154"/>
        <v>1005.2026265523888</v>
      </c>
      <c r="M219">
        <f t="shared" si="155"/>
        <v>101.79003979707339</v>
      </c>
      <c r="N219">
        <f t="shared" si="156"/>
        <v>133.42642437915455</v>
      </c>
      <c r="O219">
        <f t="shared" si="157"/>
        <v>0.12560425130855568</v>
      </c>
      <c r="P219">
        <f t="shared" si="158"/>
        <v>2.7710144571644535</v>
      </c>
      <c r="Q219">
        <f t="shared" si="159"/>
        <v>0.12252490226384988</v>
      </c>
      <c r="R219">
        <f t="shared" si="160"/>
        <v>7.6848443299085509E-2</v>
      </c>
      <c r="S219">
        <f t="shared" si="161"/>
        <v>194.42243746978082</v>
      </c>
      <c r="T219">
        <f t="shared" si="162"/>
        <v>35.297832060473098</v>
      </c>
      <c r="U219">
        <f t="shared" si="163"/>
        <v>34.639442857142861</v>
      </c>
      <c r="V219">
        <f t="shared" si="164"/>
        <v>5.5365671989879885</v>
      </c>
      <c r="W219">
        <f t="shared" si="165"/>
        <v>64.569410914063724</v>
      </c>
      <c r="X219">
        <f t="shared" si="166"/>
        <v>3.6000313524170493</v>
      </c>
      <c r="Y219">
        <f t="shared" si="167"/>
        <v>5.5754440089416004</v>
      </c>
      <c r="Z219">
        <f t="shared" si="168"/>
        <v>1.9365358465709392</v>
      </c>
      <c r="AA219">
        <f t="shared" si="169"/>
        <v>-108.21436109520643</v>
      </c>
      <c r="AB219">
        <f t="shared" si="170"/>
        <v>18.836062295225439</v>
      </c>
      <c r="AC219">
        <f t="shared" si="171"/>
        <v>1.5829076076566564</v>
      </c>
      <c r="AD219">
        <f t="shared" si="172"/>
        <v>106.62704627745649</v>
      </c>
      <c r="AE219">
        <f t="shared" si="173"/>
        <v>30.880027791382247</v>
      </c>
      <c r="AF219">
        <f t="shared" si="174"/>
        <v>2.4331670753446444</v>
      </c>
      <c r="AG219">
        <f t="shared" si="175"/>
        <v>21.158870821851398</v>
      </c>
      <c r="AH219">
        <v>1395.6042722942259</v>
      </c>
      <c r="AI219">
        <v>1368.7780606060601</v>
      </c>
      <c r="AJ219">
        <v>1.7274842304776421</v>
      </c>
      <c r="AK219">
        <v>63.139762686809448</v>
      </c>
      <c r="AL219">
        <f t="shared" si="176"/>
        <v>2.4538403876464043</v>
      </c>
      <c r="AM219">
        <v>33.378340039392128</v>
      </c>
      <c r="AN219">
        <v>35.559493333333307</v>
      </c>
      <c r="AO219">
        <v>4.5406600818248527E-4</v>
      </c>
      <c r="AP219">
        <v>90.997480818109025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47157.921127110247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1009.4908712278657</v>
      </c>
      <c r="BI219">
        <f t="shared" si="183"/>
        <v>21.158870821851398</v>
      </c>
      <c r="BJ219" t="e">
        <f t="shared" si="184"/>
        <v>#DIV/0!</v>
      </c>
      <c r="BK219">
        <f t="shared" si="185"/>
        <v>2.0959942704697671E-2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1199.982857142857</v>
      </c>
      <c r="CQ219">
        <f t="shared" si="197"/>
        <v>1009.4908712278657</v>
      </c>
      <c r="CR219">
        <f t="shared" si="198"/>
        <v>0.84125441061003969</v>
      </c>
      <c r="CS219">
        <f t="shared" si="199"/>
        <v>0.16202101247737657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1658324077</v>
      </c>
      <c r="CZ219">
        <v>1317.62</v>
      </c>
      <c r="DA219">
        <v>1349.0714285714289</v>
      </c>
      <c r="DB219">
        <v>35.551228571428567</v>
      </c>
      <c r="DC219">
        <v>33.385942857142858</v>
      </c>
      <c r="DD219">
        <v>1320.718571428572</v>
      </c>
      <c r="DE219">
        <v>34.919357142857137</v>
      </c>
      <c r="DF219">
        <v>650.2601428571428</v>
      </c>
      <c r="DG219">
        <v>101.16328571428571</v>
      </c>
      <c r="DH219">
        <v>9.9919442857142854E-2</v>
      </c>
      <c r="DI219">
        <v>34.765528571428582</v>
      </c>
      <c r="DJ219">
        <v>999.89999999999986</v>
      </c>
      <c r="DK219">
        <v>34.639442857142861</v>
      </c>
      <c r="DL219">
        <v>0</v>
      </c>
      <c r="DM219">
        <v>0</v>
      </c>
      <c r="DN219">
        <v>9017.5885714285723</v>
      </c>
      <c r="DO219">
        <v>0</v>
      </c>
      <c r="DP219">
        <v>29.196557142857142</v>
      </c>
      <c r="DQ219">
        <v>-31.449542857142859</v>
      </c>
      <c r="DR219">
        <v>1366.19</v>
      </c>
      <c r="DS219">
        <v>1395.6657142857141</v>
      </c>
      <c r="DT219">
        <v>2.1652942857142858</v>
      </c>
      <c r="DU219">
        <v>1349.0714285714289</v>
      </c>
      <c r="DV219">
        <v>33.385942857142858</v>
      </c>
      <c r="DW219">
        <v>3.5964828571428571</v>
      </c>
      <c r="DX219">
        <v>3.3774328571428569</v>
      </c>
      <c r="DY219">
        <v>27.082228571428569</v>
      </c>
      <c r="DZ219">
        <v>26.015885714285709</v>
      </c>
      <c r="EA219">
        <v>1199.982857142857</v>
      </c>
      <c r="EB219">
        <v>0.95800928571428579</v>
      </c>
      <c r="EC219">
        <v>4.1990557142857148E-2</v>
      </c>
      <c r="ED219">
        <v>0</v>
      </c>
      <c r="EE219">
        <v>730.40485714285717</v>
      </c>
      <c r="EF219">
        <v>5.0001600000000002</v>
      </c>
      <c r="EG219">
        <v>9621.5671428571422</v>
      </c>
      <c r="EH219">
        <v>9515.0671428571422</v>
      </c>
      <c r="EI219">
        <v>52.625</v>
      </c>
      <c r="EJ219">
        <v>55</v>
      </c>
      <c r="EK219">
        <v>53.571285714285708</v>
      </c>
      <c r="EL219">
        <v>54.508857142857153</v>
      </c>
      <c r="EM219">
        <v>54.125</v>
      </c>
      <c r="EN219">
        <v>1144.8071428571429</v>
      </c>
      <c r="EO219">
        <v>50.175714285714292</v>
      </c>
      <c r="EP219">
        <v>0</v>
      </c>
      <c r="EQ219">
        <v>766590</v>
      </c>
      <c r="ER219">
        <v>0</v>
      </c>
      <c r="ES219">
        <v>730.80355999999995</v>
      </c>
      <c r="ET219">
        <v>-3.7793077141665998</v>
      </c>
      <c r="EU219">
        <v>-19.81384617278794</v>
      </c>
      <c r="EV219">
        <v>9623.3280000000013</v>
      </c>
      <c r="EW219">
        <v>15</v>
      </c>
      <c r="EX219">
        <v>1658316094</v>
      </c>
      <c r="EY219" t="s">
        <v>416</v>
      </c>
      <c r="EZ219">
        <v>1658316090.5</v>
      </c>
      <c r="FA219">
        <v>1658316094</v>
      </c>
      <c r="FB219">
        <v>11</v>
      </c>
      <c r="FC219">
        <v>-0.13300000000000001</v>
      </c>
      <c r="FD219">
        <v>0.107</v>
      </c>
      <c r="FE219">
        <v>-1.72</v>
      </c>
      <c r="FF219">
        <v>0.44</v>
      </c>
      <c r="FG219">
        <v>415</v>
      </c>
      <c r="FH219">
        <v>29</v>
      </c>
      <c r="FI219">
        <v>0.15</v>
      </c>
      <c r="FJ219">
        <v>0.28000000000000003</v>
      </c>
      <c r="FK219">
        <v>-31.54715365853658</v>
      </c>
      <c r="FL219">
        <v>0.17742648083611329</v>
      </c>
      <c r="FM219">
        <v>8.5067884219836534E-2</v>
      </c>
      <c r="FN219">
        <v>1</v>
      </c>
      <c r="FO219">
        <v>731.0444705882353</v>
      </c>
      <c r="FP219">
        <v>-4.3532162002481929</v>
      </c>
      <c r="FQ219">
        <v>0.4695334502457405</v>
      </c>
      <c r="FR219">
        <v>0</v>
      </c>
      <c r="FS219">
        <v>2.1933978048780491</v>
      </c>
      <c r="FT219">
        <v>-6.1587386759584098E-2</v>
      </c>
      <c r="FU219">
        <v>1.382977637901768E-2</v>
      </c>
      <c r="FV219">
        <v>1</v>
      </c>
      <c r="FW219">
        <v>2</v>
      </c>
      <c r="FX219">
        <v>3</v>
      </c>
      <c r="FY219" t="s">
        <v>417</v>
      </c>
      <c r="FZ219">
        <v>3.3658399999999999</v>
      </c>
      <c r="GA219">
        <v>2.89377</v>
      </c>
      <c r="GB219">
        <v>0.21495600000000001</v>
      </c>
      <c r="GC219">
        <v>0.220557</v>
      </c>
      <c r="GD219">
        <v>0.14333699999999999</v>
      </c>
      <c r="GE219">
        <v>0.14058200000000001</v>
      </c>
      <c r="GF219">
        <v>26807.7</v>
      </c>
      <c r="GG219">
        <v>23161.8</v>
      </c>
      <c r="GH219">
        <v>30558.799999999999</v>
      </c>
      <c r="GI219">
        <v>27736.400000000001</v>
      </c>
      <c r="GJ219">
        <v>34516.300000000003</v>
      </c>
      <c r="GK219">
        <v>33644.1</v>
      </c>
      <c r="GL219">
        <v>39849.5</v>
      </c>
      <c r="GM219">
        <v>38671.599999999999</v>
      </c>
      <c r="GN219">
        <v>2.3046000000000002</v>
      </c>
      <c r="GO219">
        <v>1.57315</v>
      </c>
      <c r="GP219">
        <v>0</v>
      </c>
      <c r="GQ219">
        <v>7.0005700000000004E-2</v>
      </c>
      <c r="GR219">
        <v>999.9</v>
      </c>
      <c r="GS219">
        <v>33.505299999999998</v>
      </c>
      <c r="GT219">
        <v>66.599999999999994</v>
      </c>
      <c r="GU219">
        <v>35</v>
      </c>
      <c r="GV219">
        <v>37.186500000000002</v>
      </c>
      <c r="GW219">
        <v>50.811900000000001</v>
      </c>
      <c r="GX219">
        <v>39.463099999999997</v>
      </c>
      <c r="GY219">
        <v>1</v>
      </c>
      <c r="GZ219">
        <v>1.01756</v>
      </c>
      <c r="HA219">
        <v>4.0182200000000003</v>
      </c>
      <c r="HB219">
        <v>20.160699999999999</v>
      </c>
      <c r="HC219">
        <v>5.2123499999999998</v>
      </c>
      <c r="HD219">
        <v>11.98</v>
      </c>
      <c r="HE219">
        <v>4.9878</v>
      </c>
      <c r="HF219">
        <v>3.2923800000000001</v>
      </c>
      <c r="HG219">
        <v>8292.2000000000007</v>
      </c>
      <c r="HH219">
        <v>9999</v>
      </c>
      <c r="HI219">
        <v>9999</v>
      </c>
      <c r="HJ219">
        <v>969.9</v>
      </c>
      <c r="HK219">
        <v>4.9712399999999999</v>
      </c>
      <c r="HL219">
        <v>1.8739300000000001</v>
      </c>
      <c r="HM219">
        <v>1.8702700000000001</v>
      </c>
      <c r="HN219">
        <v>1.8697999999999999</v>
      </c>
      <c r="HO219">
        <v>1.8745400000000001</v>
      </c>
      <c r="HP219">
        <v>1.8711899999999999</v>
      </c>
      <c r="HQ219">
        <v>1.8666499999999999</v>
      </c>
      <c r="HR219">
        <v>1.87775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-3.1</v>
      </c>
      <c r="IG219">
        <v>0.63219999999999998</v>
      </c>
      <c r="IH219">
        <v>-1.4143203888967211</v>
      </c>
      <c r="II219">
        <v>1.7196870422270779E-5</v>
      </c>
      <c r="IJ219">
        <v>-2.1741833173098589E-6</v>
      </c>
      <c r="IK219">
        <v>9.0595066644434051E-10</v>
      </c>
      <c r="IL219">
        <v>-5.0132855213330413E-2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133.1</v>
      </c>
      <c r="IU219">
        <v>133.1</v>
      </c>
      <c r="IV219">
        <v>2.7685499999999998</v>
      </c>
      <c r="IW219">
        <v>2.50732</v>
      </c>
      <c r="IX219">
        <v>1.49902</v>
      </c>
      <c r="IY219">
        <v>2.3034699999999999</v>
      </c>
      <c r="IZ219">
        <v>1.69678</v>
      </c>
      <c r="JA219">
        <v>2.3999000000000001</v>
      </c>
      <c r="JB219">
        <v>40.019399999999997</v>
      </c>
      <c r="JC219">
        <v>14.333399999999999</v>
      </c>
      <c r="JD219">
        <v>18</v>
      </c>
      <c r="JE219">
        <v>728.26</v>
      </c>
      <c r="JF219">
        <v>303.69600000000003</v>
      </c>
      <c r="JG219">
        <v>30.003900000000002</v>
      </c>
      <c r="JH219">
        <v>39.629800000000003</v>
      </c>
      <c r="JI219">
        <v>30.004000000000001</v>
      </c>
      <c r="JJ219">
        <v>38.845500000000001</v>
      </c>
      <c r="JK219">
        <v>38.841900000000003</v>
      </c>
      <c r="JL219">
        <v>55.467799999999997</v>
      </c>
      <c r="JM219">
        <v>16.589700000000001</v>
      </c>
      <c r="JN219">
        <v>100</v>
      </c>
      <c r="JO219">
        <v>30</v>
      </c>
      <c r="JP219">
        <v>1360.94</v>
      </c>
      <c r="JQ219">
        <v>33.542000000000002</v>
      </c>
      <c r="JR219">
        <v>97.406199999999998</v>
      </c>
      <c r="JS219">
        <v>97.381399999999999</v>
      </c>
    </row>
    <row r="220" spans="1:279" x14ac:dyDescent="0.2">
      <c r="A220">
        <v>205</v>
      </c>
      <c r="B220">
        <v>1658324083</v>
      </c>
      <c r="C220">
        <v>814.5</v>
      </c>
      <c r="D220" t="s">
        <v>830</v>
      </c>
      <c r="E220" t="s">
        <v>831</v>
      </c>
      <c r="F220">
        <v>4</v>
      </c>
      <c r="G220">
        <v>1658324080.6875</v>
      </c>
      <c r="H220">
        <f t="shared" si="150"/>
        <v>2.4280368960075344E-3</v>
      </c>
      <c r="I220">
        <f t="shared" si="151"/>
        <v>2.4280368960075345</v>
      </c>
      <c r="J220">
        <f t="shared" si="152"/>
        <v>21.134472058364612</v>
      </c>
      <c r="K220">
        <f t="shared" si="153"/>
        <v>1323.7425000000001</v>
      </c>
      <c r="L220">
        <f t="shared" si="154"/>
        <v>1008.4246812088402</v>
      </c>
      <c r="M220">
        <f t="shared" si="155"/>
        <v>102.11815710799065</v>
      </c>
      <c r="N220">
        <f t="shared" si="156"/>
        <v>134.04882596038877</v>
      </c>
      <c r="O220">
        <f t="shared" si="157"/>
        <v>0.1242050561783067</v>
      </c>
      <c r="P220">
        <f t="shared" si="158"/>
        <v>2.7621508441296032</v>
      </c>
      <c r="Q220">
        <f t="shared" si="159"/>
        <v>0.1211836329077691</v>
      </c>
      <c r="R220">
        <f t="shared" si="160"/>
        <v>7.6005111706211603E-2</v>
      </c>
      <c r="S220">
        <f t="shared" si="161"/>
        <v>194.42391561256821</v>
      </c>
      <c r="T220">
        <f t="shared" si="162"/>
        <v>35.320016954800067</v>
      </c>
      <c r="U220">
        <f t="shared" si="163"/>
        <v>34.649475000000002</v>
      </c>
      <c r="V220">
        <f t="shared" si="164"/>
        <v>5.5396518206111072</v>
      </c>
      <c r="W220">
        <f t="shared" si="165"/>
        <v>64.561317069947037</v>
      </c>
      <c r="X220">
        <f t="shared" si="166"/>
        <v>3.6022883074205625</v>
      </c>
      <c r="Y220">
        <f t="shared" si="167"/>
        <v>5.5796388161006227</v>
      </c>
      <c r="Z220">
        <f t="shared" si="168"/>
        <v>1.9373635131905447</v>
      </c>
      <c r="AA220">
        <f t="shared" si="169"/>
        <v>-107.07642711393227</v>
      </c>
      <c r="AB220">
        <f t="shared" si="170"/>
        <v>19.300996103063397</v>
      </c>
      <c r="AC220">
        <f t="shared" si="171"/>
        <v>1.6273707876437395</v>
      </c>
      <c r="AD220">
        <f t="shared" si="172"/>
        <v>108.27585538934308</v>
      </c>
      <c r="AE220">
        <f t="shared" si="173"/>
        <v>30.943510856923524</v>
      </c>
      <c r="AF220">
        <f t="shared" si="174"/>
        <v>2.383709624695272</v>
      </c>
      <c r="AG220">
        <f t="shared" si="175"/>
        <v>21.134472058364612</v>
      </c>
      <c r="AH220">
        <v>1402.5933655169581</v>
      </c>
      <c r="AI220">
        <v>1375.726969696969</v>
      </c>
      <c r="AJ220">
        <v>1.7433503726221991</v>
      </c>
      <c r="AK220">
        <v>63.139762686809448</v>
      </c>
      <c r="AL220">
        <f t="shared" si="176"/>
        <v>2.4280368960075345</v>
      </c>
      <c r="AM220">
        <v>33.440096116267192</v>
      </c>
      <c r="AN220">
        <v>35.588695757575771</v>
      </c>
      <c r="AO220">
        <v>2.1971756039252761E-3</v>
      </c>
      <c r="AP220">
        <v>90.997480818109025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46913.457216007148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1009.4960997992581</v>
      </c>
      <c r="BI220">
        <f t="shared" si="183"/>
        <v>21.134472058364612</v>
      </c>
      <c r="BJ220" t="e">
        <f t="shared" si="184"/>
        <v>#DIV/0!</v>
      </c>
      <c r="BK220">
        <f t="shared" si="185"/>
        <v>2.0935664895156383E-2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1199.98875</v>
      </c>
      <c r="CQ220">
        <f t="shared" si="197"/>
        <v>1009.4960997992581</v>
      </c>
      <c r="CR220">
        <f t="shared" si="198"/>
        <v>0.84125463659493316</v>
      </c>
      <c r="CS220">
        <f t="shared" si="199"/>
        <v>0.16202144862822107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1658324080.6875</v>
      </c>
      <c r="CZ220">
        <v>1323.7425000000001</v>
      </c>
      <c r="DA220">
        <v>1355.2075</v>
      </c>
      <c r="DB220">
        <v>35.572875000000003</v>
      </c>
      <c r="DC220">
        <v>33.451537500000001</v>
      </c>
      <c r="DD220">
        <v>1326.8462500000001</v>
      </c>
      <c r="DE220">
        <v>34.940275</v>
      </c>
      <c r="DF220">
        <v>650.22587499999997</v>
      </c>
      <c r="DG220">
        <v>101.16487499999999</v>
      </c>
      <c r="DH220">
        <v>0.1001565</v>
      </c>
      <c r="DI220">
        <v>34.779087500000003</v>
      </c>
      <c r="DJ220">
        <v>999.9</v>
      </c>
      <c r="DK220">
        <v>34.649475000000002</v>
      </c>
      <c r="DL220">
        <v>0</v>
      </c>
      <c r="DM220">
        <v>0</v>
      </c>
      <c r="DN220">
        <v>8970.39</v>
      </c>
      <c r="DO220">
        <v>0</v>
      </c>
      <c r="DP220">
        <v>29.2324625</v>
      </c>
      <c r="DQ220">
        <v>-31.468812499999999</v>
      </c>
      <c r="DR220">
        <v>1372.5662500000001</v>
      </c>
      <c r="DS220">
        <v>1402.11625</v>
      </c>
      <c r="DT220">
        <v>2.1213250000000001</v>
      </c>
      <c r="DU220">
        <v>1355.2075</v>
      </c>
      <c r="DV220">
        <v>33.451537500000001</v>
      </c>
      <c r="DW220">
        <v>3.5987200000000001</v>
      </c>
      <c r="DX220">
        <v>3.3841174999999999</v>
      </c>
      <c r="DY220">
        <v>27.092812500000001</v>
      </c>
      <c r="DZ220">
        <v>26.049325</v>
      </c>
      <c r="EA220">
        <v>1199.98875</v>
      </c>
      <c r="EB220">
        <v>0.95800324999999997</v>
      </c>
      <c r="EC220">
        <v>4.1996749999999999E-2</v>
      </c>
      <c r="ED220">
        <v>0</v>
      </c>
      <c r="EE220">
        <v>730.25824999999998</v>
      </c>
      <c r="EF220">
        <v>5.0001600000000002</v>
      </c>
      <c r="EG220">
        <v>9620.3637500000004</v>
      </c>
      <c r="EH220">
        <v>9515.0974999999999</v>
      </c>
      <c r="EI220">
        <v>52.640500000000003</v>
      </c>
      <c r="EJ220">
        <v>55.030999999999999</v>
      </c>
      <c r="EK220">
        <v>53.616875</v>
      </c>
      <c r="EL220">
        <v>54.530999999999999</v>
      </c>
      <c r="EM220">
        <v>54.171499999999988</v>
      </c>
      <c r="EN220">
        <v>1144.80375</v>
      </c>
      <c r="EO220">
        <v>50.185000000000002</v>
      </c>
      <c r="EP220">
        <v>0</v>
      </c>
      <c r="EQ220">
        <v>766594.20000004768</v>
      </c>
      <c r="ER220">
        <v>0</v>
      </c>
      <c r="ES220">
        <v>730.57646153846156</v>
      </c>
      <c r="ET220">
        <v>-3.52143590100559</v>
      </c>
      <c r="EU220">
        <v>-20.497435862101099</v>
      </c>
      <c r="EV220">
        <v>9621.9465384615378</v>
      </c>
      <c r="EW220">
        <v>15</v>
      </c>
      <c r="EX220">
        <v>1658316094</v>
      </c>
      <c r="EY220" t="s">
        <v>416</v>
      </c>
      <c r="EZ220">
        <v>1658316090.5</v>
      </c>
      <c r="FA220">
        <v>1658316094</v>
      </c>
      <c r="FB220">
        <v>11</v>
      </c>
      <c r="FC220">
        <v>-0.13300000000000001</v>
      </c>
      <c r="FD220">
        <v>0.107</v>
      </c>
      <c r="FE220">
        <v>-1.72</v>
      </c>
      <c r="FF220">
        <v>0.44</v>
      </c>
      <c r="FG220">
        <v>415</v>
      </c>
      <c r="FH220">
        <v>29</v>
      </c>
      <c r="FI220">
        <v>0.15</v>
      </c>
      <c r="FJ220">
        <v>0.28000000000000003</v>
      </c>
      <c r="FK220">
        <v>-31.529819512195122</v>
      </c>
      <c r="FL220">
        <v>0.36894146341464878</v>
      </c>
      <c r="FM220">
        <v>8.4694170673686259E-2</v>
      </c>
      <c r="FN220">
        <v>1</v>
      </c>
      <c r="FO220">
        <v>730.80664705882339</v>
      </c>
      <c r="FP220">
        <v>-4.0482505787905332</v>
      </c>
      <c r="FQ220">
        <v>0.44535411438229661</v>
      </c>
      <c r="FR220">
        <v>0</v>
      </c>
      <c r="FS220">
        <v>2.1812702439024392</v>
      </c>
      <c r="FT220">
        <v>-0.26409825783972379</v>
      </c>
      <c r="FU220">
        <v>3.0832778842654181E-2</v>
      </c>
      <c r="FV220">
        <v>0</v>
      </c>
      <c r="FW220">
        <v>1</v>
      </c>
      <c r="FX220">
        <v>3</v>
      </c>
      <c r="FY220" t="s">
        <v>423</v>
      </c>
      <c r="FZ220">
        <v>3.36564</v>
      </c>
      <c r="GA220">
        <v>2.8936000000000002</v>
      </c>
      <c r="GB220">
        <v>0.215618</v>
      </c>
      <c r="GC220">
        <v>0.221217</v>
      </c>
      <c r="GD220">
        <v>0.14341499999999999</v>
      </c>
      <c r="GE220">
        <v>0.140817</v>
      </c>
      <c r="GF220">
        <v>26782.7</v>
      </c>
      <c r="GG220">
        <v>23140.2</v>
      </c>
      <c r="GH220">
        <v>30556.6</v>
      </c>
      <c r="GI220">
        <v>27734.5</v>
      </c>
      <c r="GJ220">
        <v>34511</v>
      </c>
      <c r="GK220">
        <v>33632.800000000003</v>
      </c>
      <c r="GL220">
        <v>39846.9</v>
      </c>
      <c r="GM220">
        <v>38669.300000000003</v>
      </c>
      <c r="GN220">
        <v>2.3041499999999999</v>
      </c>
      <c r="GO220">
        <v>1.57297</v>
      </c>
      <c r="GP220">
        <v>0</v>
      </c>
      <c r="GQ220">
        <v>7.1152999999999994E-2</v>
      </c>
      <c r="GR220">
        <v>999.9</v>
      </c>
      <c r="GS220">
        <v>33.520299999999999</v>
      </c>
      <c r="GT220">
        <v>66.599999999999994</v>
      </c>
      <c r="GU220">
        <v>35</v>
      </c>
      <c r="GV220">
        <v>37.184199999999997</v>
      </c>
      <c r="GW220">
        <v>50.7819</v>
      </c>
      <c r="GX220">
        <v>39.290900000000001</v>
      </c>
      <c r="GY220">
        <v>1</v>
      </c>
      <c r="GZ220">
        <v>1.0207200000000001</v>
      </c>
      <c r="HA220">
        <v>4.0277900000000004</v>
      </c>
      <c r="HB220">
        <v>20.160799999999998</v>
      </c>
      <c r="HC220">
        <v>5.2117500000000003</v>
      </c>
      <c r="HD220">
        <v>11.98</v>
      </c>
      <c r="HE220">
        <v>4.9874499999999999</v>
      </c>
      <c r="HF220">
        <v>3.2923</v>
      </c>
      <c r="HG220">
        <v>8292.2000000000007</v>
      </c>
      <c r="HH220">
        <v>9999</v>
      </c>
      <c r="HI220">
        <v>9999</v>
      </c>
      <c r="HJ220">
        <v>969.9</v>
      </c>
      <c r="HK220">
        <v>4.9712300000000003</v>
      </c>
      <c r="HL220">
        <v>1.8739300000000001</v>
      </c>
      <c r="HM220">
        <v>1.87026</v>
      </c>
      <c r="HN220">
        <v>1.8697999999999999</v>
      </c>
      <c r="HO220">
        <v>1.87453</v>
      </c>
      <c r="HP220">
        <v>1.8711800000000001</v>
      </c>
      <c r="HQ220">
        <v>1.86663</v>
      </c>
      <c r="HR220">
        <v>1.87775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-3.1</v>
      </c>
      <c r="IG220">
        <v>0.63319999999999999</v>
      </c>
      <c r="IH220">
        <v>-1.4143203888967211</v>
      </c>
      <c r="II220">
        <v>1.7196870422270779E-5</v>
      </c>
      <c r="IJ220">
        <v>-2.1741833173098589E-6</v>
      </c>
      <c r="IK220">
        <v>9.0595066644434051E-10</v>
      </c>
      <c r="IL220">
        <v>-5.0132855213330413E-2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133.19999999999999</v>
      </c>
      <c r="IU220">
        <v>133.19999999999999</v>
      </c>
      <c r="IV220">
        <v>2.7795399999999999</v>
      </c>
      <c r="IW220">
        <v>2.5061</v>
      </c>
      <c r="IX220">
        <v>1.49902</v>
      </c>
      <c r="IY220">
        <v>2.3022499999999999</v>
      </c>
      <c r="IZ220">
        <v>1.69678</v>
      </c>
      <c r="JA220">
        <v>2.3925800000000002</v>
      </c>
      <c r="JB220">
        <v>40.019399999999997</v>
      </c>
      <c r="JC220">
        <v>14.333399999999999</v>
      </c>
      <c r="JD220">
        <v>18</v>
      </c>
      <c r="JE220">
        <v>728.26400000000001</v>
      </c>
      <c r="JF220">
        <v>303.77199999999999</v>
      </c>
      <c r="JG220">
        <v>30.0032</v>
      </c>
      <c r="JH220">
        <v>39.668300000000002</v>
      </c>
      <c r="JI220">
        <v>30.003900000000002</v>
      </c>
      <c r="JJ220">
        <v>38.881399999999999</v>
      </c>
      <c r="JK220">
        <v>38.878500000000003</v>
      </c>
      <c r="JL220">
        <v>55.700200000000002</v>
      </c>
      <c r="JM220">
        <v>16.589700000000001</v>
      </c>
      <c r="JN220">
        <v>100</v>
      </c>
      <c r="JO220">
        <v>30</v>
      </c>
      <c r="JP220">
        <v>1367.62</v>
      </c>
      <c r="JQ220">
        <v>33.544899999999998</v>
      </c>
      <c r="JR220">
        <v>97.399600000000007</v>
      </c>
      <c r="JS220">
        <v>97.375100000000003</v>
      </c>
    </row>
    <row r="221" spans="1:279" x14ac:dyDescent="0.2">
      <c r="A221">
        <v>206</v>
      </c>
      <c r="B221">
        <v>1658324087</v>
      </c>
      <c r="C221">
        <v>818.5</v>
      </c>
      <c r="D221" t="s">
        <v>832</v>
      </c>
      <c r="E221" t="s">
        <v>833</v>
      </c>
      <c r="F221">
        <v>4</v>
      </c>
      <c r="G221">
        <v>1658324085</v>
      </c>
      <c r="H221">
        <f t="shared" si="150"/>
        <v>2.4522109331479025E-3</v>
      </c>
      <c r="I221">
        <f t="shared" si="151"/>
        <v>2.4522109331479025</v>
      </c>
      <c r="J221">
        <f t="shared" si="152"/>
        <v>21.075986593949274</v>
      </c>
      <c r="K221">
        <f t="shared" si="153"/>
        <v>1330.92</v>
      </c>
      <c r="L221">
        <f t="shared" si="154"/>
        <v>1018.5484532067512</v>
      </c>
      <c r="M221">
        <f t="shared" si="155"/>
        <v>103.14395370964557</v>
      </c>
      <c r="N221">
        <f t="shared" si="156"/>
        <v>134.77645608222855</v>
      </c>
      <c r="O221">
        <f t="shared" si="157"/>
        <v>0.12535115625131751</v>
      </c>
      <c r="P221">
        <f t="shared" si="158"/>
        <v>2.7642608462000084</v>
      </c>
      <c r="Q221">
        <f t="shared" si="159"/>
        <v>0.12227674582392972</v>
      </c>
      <c r="R221">
        <f t="shared" si="160"/>
        <v>7.6692909305934531E-2</v>
      </c>
      <c r="S221">
        <f t="shared" si="161"/>
        <v>194.42807061238062</v>
      </c>
      <c r="T221">
        <f t="shared" si="162"/>
        <v>35.320288342493228</v>
      </c>
      <c r="U221">
        <f t="shared" si="163"/>
        <v>34.668399999999998</v>
      </c>
      <c r="V221">
        <f t="shared" si="164"/>
        <v>5.5454748307692583</v>
      </c>
      <c r="W221">
        <f t="shared" si="165"/>
        <v>64.609140187668288</v>
      </c>
      <c r="X221">
        <f t="shared" si="166"/>
        <v>3.6064019159793874</v>
      </c>
      <c r="Y221">
        <f t="shared" si="167"/>
        <v>5.5818757307464191</v>
      </c>
      <c r="Z221">
        <f t="shared" si="168"/>
        <v>1.9390729147898709</v>
      </c>
      <c r="AA221">
        <f t="shared" si="169"/>
        <v>-108.1425021518225</v>
      </c>
      <c r="AB221">
        <f t="shared" si="170"/>
        <v>17.572392299011288</v>
      </c>
      <c r="AC221">
        <f t="shared" si="171"/>
        <v>1.4806806899271341</v>
      </c>
      <c r="AD221">
        <f t="shared" si="172"/>
        <v>105.33864144949655</v>
      </c>
      <c r="AE221">
        <f t="shared" si="173"/>
        <v>31.02214151199901</v>
      </c>
      <c r="AF221">
        <f t="shared" si="174"/>
        <v>2.3675008652709297</v>
      </c>
      <c r="AG221">
        <f t="shared" si="175"/>
        <v>21.075986593949274</v>
      </c>
      <c r="AH221">
        <v>1409.597527602592</v>
      </c>
      <c r="AI221">
        <v>1382.7181818181809</v>
      </c>
      <c r="AJ221">
        <v>1.761136724575306</v>
      </c>
      <c r="AK221">
        <v>63.139762686809448</v>
      </c>
      <c r="AL221">
        <f t="shared" si="176"/>
        <v>2.4522109331479025</v>
      </c>
      <c r="AM221">
        <v>33.504456508652183</v>
      </c>
      <c r="AN221">
        <v>35.625855757575771</v>
      </c>
      <c r="AO221">
        <v>1.0983810465297041E-2</v>
      </c>
      <c r="AP221">
        <v>90.997480818109025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46970.025979095815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1009.5110997991607</v>
      </c>
      <c r="BI221">
        <f t="shared" si="183"/>
        <v>21.075986593949274</v>
      </c>
      <c r="BJ221" t="e">
        <f t="shared" si="184"/>
        <v>#DIV/0!</v>
      </c>
      <c r="BK221">
        <f t="shared" si="185"/>
        <v>2.0877419374727313E-2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1200.005714285714</v>
      </c>
      <c r="CQ221">
        <f t="shared" si="197"/>
        <v>1009.5110997991607</v>
      </c>
      <c r="CR221">
        <f t="shared" si="198"/>
        <v>0.84125524385528239</v>
      </c>
      <c r="CS221">
        <f t="shared" si="199"/>
        <v>0.16202262064069511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1658324085</v>
      </c>
      <c r="CZ221">
        <v>1330.92</v>
      </c>
      <c r="DA221">
        <v>1362.4528571428571</v>
      </c>
      <c r="DB221">
        <v>35.613285714285723</v>
      </c>
      <c r="DC221">
        <v>33.506500000000003</v>
      </c>
      <c r="DD221">
        <v>1334.031428571428</v>
      </c>
      <c r="DE221">
        <v>34.979485714285708</v>
      </c>
      <c r="DF221">
        <v>650.23785714285714</v>
      </c>
      <c r="DG221">
        <v>101.1655714285714</v>
      </c>
      <c r="DH221">
        <v>0.10006142857142861</v>
      </c>
      <c r="DI221">
        <v>34.78631428571429</v>
      </c>
      <c r="DJ221">
        <v>999.89999999999986</v>
      </c>
      <c r="DK221">
        <v>34.668399999999998</v>
      </c>
      <c r="DL221">
        <v>0</v>
      </c>
      <c r="DM221">
        <v>0</v>
      </c>
      <c r="DN221">
        <v>8981.517142857143</v>
      </c>
      <c r="DO221">
        <v>0</v>
      </c>
      <c r="DP221">
        <v>29.102585714285709</v>
      </c>
      <c r="DQ221">
        <v>-31.53191428571429</v>
      </c>
      <c r="DR221">
        <v>1380.068571428571</v>
      </c>
      <c r="DS221">
        <v>1409.6828571428571</v>
      </c>
      <c r="DT221">
        <v>2.1068099999999998</v>
      </c>
      <c r="DU221">
        <v>1362.4528571428571</v>
      </c>
      <c r="DV221">
        <v>33.506500000000003</v>
      </c>
      <c r="DW221">
        <v>3.60284</v>
      </c>
      <c r="DX221">
        <v>3.3897028571428569</v>
      </c>
      <c r="DY221">
        <v>27.112314285714291</v>
      </c>
      <c r="DZ221">
        <v>26.077200000000001</v>
      </c>
      <c r="EA221">
        <v>1200.005714285714</v>
      </c>
      <c r="EB221">
        <v>0.95798700000000003</v>
      </c>
      <c r="EC221">
        <v>4.2013099999999991E-2</v>
      </c>
      <c r="ED221">
        <v>0</v>
      </c>
      <c r="EE221">
        <v>729.98442857142857</v>
      </c>
      <c r="EF221">
        <v>5.0001600000000002</v>
      </c>
      <c r="EG221">
        <v>9611.664285714287</v>
      </c>
      <c r="EH221">
        <v>9515.1785714285706</v>
      </c>
      <c r="EI221">
        <v>52.686999999999998</v>
      </c>
      <c r="EJ221">
        <v>55.061999999999998</v>
      </c>
      <c r="EK221">
        <v>53.651571428571437</v>
      </c>
      <c r="EL221">
        <v>54.607000000000014</v>
      </c>
      <c r="EM221">
        <v>54.186999999999998</v>
      </c>
      <c r="EN221">
        <v>1144.795714285714</v>
      </c>
      <c r="EO221">
        <v>50.209999999999987</v>
      </c>
      <c r="EP221">
        <v>0</v>
      </c>
      <c r="EQ221">
        <v>766598.40000009537</v>
      </c>
      <c r="ER221">
        <v>0</v>
      </c>
      <c r="ES221">
        <v>730.27832000000012</v>
      </c>
      <c r="ET221">
        <v>-3.3155384744120751</v>
      </c>
      <c r="EU221">
        <v>-57.643076885646003</v>
      </c>
      <c r="EV221">
        <v>9618.4643999999989</v>
      </c>
      <c r="EW221">
        <v>15</v>
      </c>
      <c r="EX221">
        <v>1658316094</v>
      </c>
      <c r="EY221" t="s">
        <v>416</v>
      </c>
      <c r="EZ221">
        <v>1658316090.5</v>
      </c>
      <c r="FA221">
        <v>1658316094</v>
      </c>
      <c r="FB221">
        <v>11</v>
      </c>
      <c r="FC221">
        <v>-0.13300000000000001</v>
      </c>
      <c r="FD221">
        <v>0.107</v>
      </c>
      <c r="FE221">
        <v>-1.72</v>
      </c>
      <c r="FF221">
        <v>0.44</v>
      </c>
      <c r="FG221">
        <v>415</v>
      </c>
      <c r="FH221">
        <v>29</v>
      </c>
      <c r="FI221">
        <v>0.15</v>
      </c>
      <c r="FJ221">
        <v>0.28000000000000003</v>
      </c>
      <c r="FK221">
        <v>-31.52349024390244</v>
      </c>
      <c r="FL221">
        <v>0.37236376306620578</v>
      </c>
      <c r="FM221">
        <v>7.566539888050125E-2</v>
      </c>
      <c r="FN221">
        <v>1</v>
      </c>
      <c r="FO221">
        <v>730.53344117647066</v>
      </c>
      <c r="FP221">
        <v>-3.8756455374695231</v>
      </c>
      <c r="FQ221">
        <v>0.43361566006943231</v>
      </c>
      <c r="FR221">
        <v>0</v>
      </c>
      <c r="FS221">
        <v>2.162309756097561</v>
      </c>
      <c r="FT221">
        <v>-0.39971874564460291</v>
      </c>
      <c r="FU221">
        <v>4.1375450096309732E-2</v>
      </c>
      <c r="FV221">
        <v>0</v>
      </c>
      <c r="FW221">
        <v>1</v>
      </c>
      <c r="FX221">
        <v>3</v>
      </c>
      <c r="FY221" t="s">
        <v>423</v>
      </c>
      <c r="FZ221">
        <v>3.36558</v>
      </c>
      <c r="GA221">
        <v>2.8936000000000002</v>
      </c>
      <c r="GB221">
        <v>0.21628700000000001</v>
      </c>
      <c r="GC221">
        <v>0.22190499999999999</v>
      </c>
      <c r="GD221">
        <v>0.14350299999999999</v>
      </c>
      <c r="GE221">
        <v>0.140851</v>
      </c>
      <c r="GF221">
        <v>26757.4</v>
      </c>
      <c r="GG221">
        <v>23118.1</v>
      </c>
      <c r="GH221">
        <v>30554.3</v>
      </c>
      <c r="GI221">
        <v>27732.9</v>
      </c>
      <c r="GJ221">
        <v>34504.800000000003</v>
      </c>
      <c r="GK221">
        <v>33629.300000000003</v>
      </c>
      <c r="GL221">
        <v>39843.599999999999</v>
      </c>
      <c r="GM221">
        <v>38666.800000000003</v>
      </c>
      <c r="GN221">
        <v>2.3038699999999999</v>
      </c>
      <c r="GO221">
        <v>1.5718700000000001</v>
      </c>
      <c r="GP221">
        <v>0</v>
      </c>
      <c r="GQ221">
        <v>7.0028000000000007E-2</v>
      </c>
      <c r="GR221">
        <v>999.9</v>
      </c>
      <c r="GS221">
        <v>33.534599999999998</v>
      </c>
      <c r="GT221">
        <v>66.599999999999994</v>
      </c>
      <c r="GU221">
        <v>35</v>
      </c>
      <c r="GV221">
        <v>37.187100000000001</v>
      </c>
      <c r="GW221">
        <v>50.901899999999998</v>
      </c>
      <c r="GX221">
        <v>39.723599999999998</v>
      </c>
      <c r="GY221">
        <v>1</v>
      </c>
      <c r="GZ221">
        <v>1.02396</v>
      </c>
      <c r="HA221">
        <v>4.0352399999999999</v>
      </c>
      <c r="HB221">
        <v>20.160499999999999</v>
      </c>
      <c r="HC221">
        <v>5.2119</v>
      </c>
      <c r="HD221">
        <v>11.98</v>
      </c>
      <c r="HE221">
        <v>4.9874999999999998</v>
      </c>
      <c r="HF221">
        <v>3.2921800000000001</v>
      </c>
      <c r="HG221">
        <v>8292.5</v>
      </c>
      <c r="HH221">
        <v>9999</v>
      </c>
      <c r="HI221">
        <v>9999</v>
      </c>
      <c r="HJ221">
        <v>969.9</v>
      </c>
      <c r="HK221">
        <v>4.9711999999999996</v>
      </c>
      <c r="HL221">
        <v>1.8739300000000001</v>
      </c>
      <c r="HM221">
        <v>1.8702700000000001</v>
      </c>
      <c r="HN221">
        <v>1.8697900000000001</v>
      </c>
      <c r="HO221">
        <v>1.8745400000000001</v>
      </c>
      <c r="HP221">
        <v>1.8711800000000001</v>
      </c>
      <c r="HQ221">
        <v>1.8666400000000001</v>
      </c>
      <c r="HR221">
        <v>1.87774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-3.11</v>
      </c>
      <c r="IG221">
        <v>0.63429999999999997</v>
      </c>
      <c r="IH221">
        <v>-1.4143203888967211</v>
      </c>
      <c r="II221">
        <v>1.7196870422270779E-5</v>
      </c>
      <c r="IJ221">
        <v>-2.1741833173098589E-6</v>
      </c>
      <c r="IK221">
        <v>9.0595066644434051E-10</v>
      </c>
      <c r="IL221">
        <v>-5.0132855213330413E-2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133.30000000000001</v>
      </c>
      <c r="IU221">
        <v>133.19999999999999</v>
      </c>
      <c r="IV221">
        <v>2.79053</v>
      </c>
      <c r="IW221">
        <v>2.5146500000000001</v>
      </c>
      <c r="IX221">
        <v>1.49902</v>
      </c>
      <c r="IY221">
        <v>2.3034699999999999</v>
      </c>
      <c r="IZ221">
        <v>1.69678</v>
      </c>
      <c r="JA221">
        <v>2.32666</v>
      </c>
      <c r="JB221">
        <v>40.044699999999999</v>
      </c>
      <c r="JC221">
        <v>14.315899999999999</v>
      </c>
      <c r="JD221">
        <v>18</v>
      </c>
      <c r="JE221">
        <v>728.41800000000001</v>
      </c>
      <c r="JF221">
        <v>303.35899999999998</v>
      </c>
      <c r="JG221">
        <v>30.002600000000001</v>
      </c>
      <c r="JH221">
        <v>39.704700000000003</v>
      </c>
      <c r="JI221">
        <v>30.003900000000002</v>
      </c>
      <c r="JJ221">
        <v>38.917000000000002</v>
      </c>
      <c r="JK221">
        <v>38.913200000000003</v>
      </c>
      <c r="JL221">
        <v>55.9146</v>
      </c>
      <c r="JM221">
        <v>16.589700000000001</v>
      </c>
      <c r="JN221">
        <v>100</v>
      </c>
      <c r="JO221">
        <v>30</v>
      </c>
      <c r="JP221">
        <v>1374.3</v>
      </c>
      <c r="JQ221">
        <v>33.543999999999997</v>
      </c>
      <c r="JR221">
        <v>97.3917</v>
      </c>
      <c r="JS221">
        <v>97.369100000000003</v>
      </c>
    </row>
    <row r="222" spans="1:279" x14ac:dyDescent="0.2">
      <c r="A222">
        <v>207</v>
      </c>
      <c r="B222">
        <v>1658324091</v>
      </c>
      <c r="C222">
        <v>822.5</v>
      </c>
      <c r="D222" t="s">
        <v>834</v>
      </c>
      <c r="E222" t="s">
        <v>835</v>
      </c>
      <c r="F222">
        <v>4</v>
      </c>
      <c r="G222">
        <v>1658324088.6875</v>
      </c>
      <c r="H222">
        <f t="shared" si="150"/>
        <v>2.4373771159587874E-3</v>
      </c>
      <c r="I222">
        <f t="shared" si="151"/>
        <v>2.4373771159587876</v>
      </c>
      <c r="J222">
        <f t="shared" si="152"/>
        <v>21.051749944496159</v>
      </c>
      <c r="K222">
        <f t="shared" si="153"/>
        <v>1337.2862500000001</v>
      </c>
      <c r="L222">
        <f t="shared" si="154"/>
        <v>1023.7624328031062</v>
      </c>
      <c r="M222">
        <f t="shared" si="155"/>
        <v>103.66997571855005</v>
      </c>
      <c r="N222">
        <f t="shared" si="156"/>
        <v>135.41855866566451</v>
      </c>
      <c r="O222">
        <f t="shared" si="157"/>
        <v>0.12472986355350943</v>
      </c>
      <c r="P222">
        <f t="shared" si="158"/>
        <v>2.7684624613878355</v>
      </c>
      <c r="Q222">
        <f t="shared" si="159"/>
        <v>0.12168995418320067</v>
      </c>
      <c r="R222">
        <f t="shared" si="160"/>
        <v>7.632317433808565E-2</v>
      </c>
      <c r="S222">
        <f t="shared" si="161"/>
        <v>194.42788611249787</v>
      </c>
      <c r="T222">
        <f t="shared" si="162"/>
        <v>35.329328246952656</v>
      </c>
      <c r="U222">
        <f t="shared" si="163"/>
        <v>34.668650000000007</v>
      </c>
      <c r="V222">
        <f t="shared" si="164"/>
        <v>5.5455517885585071</v>
      </c>
      <c r="W222">
        <f t="shared" si="165"/>
        <v>64.634720942061165</v>
      </c>
      <c r="X222">
        <f t="shared" si="166"/>
        <v>3.6089801754658364</v>
      </c>
      <c r="Y222">
        <f t="shared" si="167"/>
        <v>5.5836555381757451</v>
      </c>
      <c r="Z222">
        <f t="shared" si="168"/>
        <v>1.9365716130926707</v>
      </c>
      <c r="AA222">
        <f t="shared" si="169"/>
        <v>-107.48833081378253</v>
      </c>
      <c r="AB222">
        <f t="shared" si="170"/>
        <v>18.419728836995034</v>
      </c>
      <c r="AC222">
        <f t="shared" si="171"/>
        <v>1.5497685290261158</v>
      </c>
      <c r="AD222">
        <f t="shared" si="172"/>
        <v>106.90905266473651</v>
      </c>
      <c r="AE222">
        <f t="shared" si="173"/>
        <v>31.136234402203765</v>
      </c>
      <c r="AF222">
        <f t="shared" si="174"/>
        <v>2.3835406870586944</v>
      </c>
      <c r="AG222">
        <f t="shared" si="175"/>
        <v>21.051749944496159</v>
      </c>
      <c r="AH222">
        <v>1416.995697191536</v>
      </c>
      <c r="AI222">
        <v>1389.976909090909</v>
      </c>
      <c r="AJ222">
        <v>1.803640206690547</v>
      </c>
      <c r="AK222">
        <v>63.139762686809448</v>
      </c>
      <c r="AL222">
        <f t="shared" si="176"/>
        <v>2.4373771159587876</v>
      </c>
      <c r="AM222">
        <v>33.516940420568993</v>
      </c>
      <c r="AN222">
        <v>35.648721818181791</v>
      </c>
      <c r="AO222">
        <v>6.7031481517490794E-3</v>
      </c>
      <c r="AP222">
        <v>90.997480818109025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47084.030214569771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1009.5142497992216</v>
      </c>
      <c r="BI222">
        <f t="shared" si="183"/>
        <v>21.051749944496159</v>
      </c>
      <c r="BJ222" t="e">
        <f t="shared" si="184"/>
        <v>#DIV/0!</v>
      </c>
      <c r="BK222">
        <f t="shared" si="185"/>
        <v>2.0853346001488398E-2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1200.01</v>
      </c>
      <c r="CQ222">
        <f t="shared" si="197"/>
        <v>1009.5142497992216</v>
      </c>
      <c r="CR222">
        <f t="shared" si="198"/>
        <v>0.84125486437548158</v>
      </c>
      <c r="CS222">
        <f t="shared" si="199"/>
        <v>0.16202188824467953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1658324088.6875</v>
      </c>
      <c r="CZ222">
        <v>1337.2862500000001</v>
      </c>
      <c r="DA222">
        <v>1368.9575</v>
      </c>
      <c r="DB222">
        <v>35.639425000000003</v>
      </c>
      <c r="DC222">
        <v>33.518462499999998</v>
      </c>
      <c r="DD222">
        <v>1340.4024999999999</v>
      </c>
      <c r="DE222">
        <v>35.004775000000002</v>
      </c>
      <c r="DF222">
        <v>650.24987499999997</v>
      </c>
      <c r="DG222">
        <v>101.16374999999999</v>
      </c>
      <c r="DH222">
        <v>9.9953762500000001E-2</v>
      </c>
      <c r="DI222">
        <v>34.7920625</v>
      </c>
      <c r="DJ222">
        <v>999.9</v>
      </c>
      <c r="DK222">
        <v>34.668650000000007</v>
      </c>
      <c r="DL222">
        <v>0</v>
      </c>
      <c r="DM222">
        <v>0</v>
      </c>
      <c r="DN222">
        <v>9003.9837499999994</v>
      </c>
      <c r="DO222">
        <v>0</v>
      </c>
      <c r="DP222">
        <v>29.027825</v>
      </c>
      <c r="DQ222">
        <v>-31.672225000000001</v>
      </c>
      <c r="DR222">
        <v>1386.70875</v>
      </c>
      <c r="DS222">
        <v>1416.4337499999999</v>
      </c>
      <c r="DT222">
        <v>2.12095375</v>
      </c>
      <c r="DU222">
        <v>1368.9575</v>
      </c>
      <c r="DV222">
        <v>33.518462499999998</v>
      </c>
      <c r="DW222">
        <v>3.6054137499999999</v>
      </c>
      <c r="DX222">
        <v>3.3908499999999999</v>
      </c>
      <c r="DY222">
        <v>27.124487500000001</v>
      </c>
      <c r="DZ222">
        <v>26.082924999999999</v>
      </c>
      <c r="EA222">
        <v>1200.01</v>
      </c>
      <c r="EB222">
        <v>0.95799699999999999</v>
      </c>
      <c r="EC222">
        <v>4.2003075000000001E-2</v>
      </c>
      <c r="ED222">
        <v>0</v>
      </c>
      <c r="EE222">
        <v>729.70849999999996</v>
      </c>
      <c r="EF222">
        <v>5.0001600000000002</v>
      </c>
      <c r="EG222">
        <v>9609.5</v>
      </c>
      <c r="EH222">
        <v>9515.2387500000004</v>
      </c>
      <c r="EI222">
        <v>52.718499999999999</v>
      </c>
      <c r="EJ222">
        <v>55.117125000000001</v>
      </c>
      <c r="EK222">
        <v>53.679499999999997</v>
      </c>
      <c r="EL222">
        <v>54.625</v>
      </c>
      <c r="EM222">
        <v>54.234250000000003</v>
      </c>
      <c r="EN222">
        <v>1144.8150000000001</v>
      </c>
      <c r="EO222">
        <v>50.195</v>
      </c>
      <c r="EP222">
        <v>0</v>
      </c>
      <c r="EQ222">
        <v>766602</v>
      </c>
      <c r="ER222">
        <v>0</v>
      </c>
      <c r="ES222">
        <v>730.05104000000006</v>
      </c>
      <c r="ET222">
        <v>-3.8643077134113821</v>
      </c>
      <c r="EU222">
        <v>-71.148461600529529</v>
      </c>
      <c r="EV222">
        <v>9615.2428</v>
      </c>
      <c r="EW222">
        <v>15</v>
      </c>
      <c r="EX222">
        <v>1658316094</v>
      </c>
      <c r="EY222" t="s">
        <v>416</v>
      </c>
      <c r="EZ222">
        <v>1658316090.5</v>
      </c>
      <c r="FA222">
        <v>1658316094</v>
      </c>
      <c r="FB222">
        <v>11</v>
      </c>
      <c r="FC222">
        <v>-0.13300000000000001</v>
      </c>
      <c r="FD222">
        <v>0.107</v>
      </c>
      <c r="FE222">
        <v>-1.72</v>
      </c>
      <c r="FF222">
        <v>0.44</v>
      </c>
      <c r="FG222">
        <v>415</v>
      </c>
      <c r="FH222">
        <v>29</v>
      </c>
      <c r="FI222">
        <v>0.15</v>
      </c>
      <c r="FJ222">
        <v>0.28000000000000003</v>
      </c>
      <c r="FK222">
        <v>-31.548917073170731</v>
      </c>
      <c r="FL222">
        <v>-0.25219233449472539</v>
      </c>
      <c r="FM222">
        <v>0.1010065414506597</v>
      </c>
      <c r="FN222">
        <v>1</v>
      </c>
      <c r="FO222">
        <v>730.26594117647062</v>
      </c>
      <c r="FP222">
        <v>-3.9292895400565229</v>
      </c>
      <c r="FQ222">
        <v>0.43003515185844138</v>
      </c>
      <c r="FR222">
        <v>0</v>
      </c>
      <c r="FS222">
        <v>2.1455551219512188</v>
      </c>
      <c r="FT222">
        <v>-0.33629456445992928</v>
      </c>
      <c r="FU222">
        <v>3.7493122173953182E-2</v>
      </c>
      <c r="FV222">
        <v>0</v>
      </c>
      <c r="FW222">
        <v>1</v>
      </c>
      <c r="FX222">
        <v>3</v>
      </c>
      <c r="FY222" t="s">
        <v>423</v>
      </c>
      <c r="FZ222">
        <v>3.3654199999999999</v>
      </c>
      <c r="GA222">
        <v>2.89377</v>
      </c>
      <c r="GB222">
        <v>0.21696599999999999</v>
      </c>
      <c r="GC222">
        <v>0.222549</v>
      </c>
      <c r="GD222">
        <v>0.14354500000000001</v>
      </c>
      <c r="GE222">
        <v>0.140877</v>
      </c>
      <c r="GF222">
        <v>26731.5</v>
      </c>
      <c r="GG222">
        <v>23096.3</v>
      </c>
      <c r="GH222">
        <v>30551.5</v>
      </c>
      <c r="GI222">
        <v>27730.2</v>
      </c>
      <c r="GJ222">
        <v>34500.1</v>
      </c>
      <c r="GK222">
        <v>33625.1</v>
      </c>
      <c r="GL222">
        <v>39840</v>
      </c>
      <c r="GM222">
        <v>38663.1</v>
      </c>
      <c r="GN222">
        <v>2.3033800000000002</v>
      </c>
      <c r="GO222">
        <v>1.5718300000000001</v>
      </c>
      <c r="GP222">
        <v>0</v>
      </c>
      <c r="GQ222">
        <v>6.9417099999999995E-2</v>
      </c>
      <c r="GR222">
        <v>999.9</v>
      </c>
      <c r="GS222">
        <v>33.546700000000001</v>
      </c>
      <c r="GT222">
        <v>66.599999999999994</v>
      </c>
      <c r="GU222">
        <v>35</v>
      </c>
      <c r="GV222">
        <v>37.184100000000001</v>
      </c>
      <c r="GW222">
        <v>50.571899999999999</v>
      </c>
      <c r="GX222">
        <v>40.204300000000003</v>
      </c>
      <c r="GY222">
        <v>1</v>
      </c>
      <c r="GZ222">
        <v>1.0270900000000001</v>
      </c>
      <c r="HA222">
        <v>4.0410399999999997</v>
      </c>
      <c r="HB222">
        <v>20.160399999999999</v>
      </c>
      <c r="HC222">
        <v>5.2117500000000003</v>
      </c>
      <c r="HD222">
        <v>11.98</v>
      </c>
      <c r="HE222">
        <v>4.9880000000000004</v>
      </c>
      <c r="HF222">
        <v>3.2921499999999999</v>
      </c>
      <c r="HG222">
        <v>8292.5</v>
      </c>
      <c r="HH222">
        <v>9999</v>
      </c>
      <c r="HI222">
        <v>9999</v>
      </c>
      <c r="HJ222">
        <v>969.9</v>
      </c>
      <c r="HK222">
        <v>4.9712199999999998</v>
      </c>
      <c r="HL222">
        <v>1.8739300000000001</v>
      </c>
      <c r="HM222">
        <v>1.8702700000000001</v>
      </c>
      <c r="HN222">
        <v>1.86981</v>
      </c>
      <c r="HO222">
        <v>1.8745400000000001</v>
      </c>
      <c r="HP222">
        <v>1.8711899999999999</v>
      </c>
      <c r="HQ222">
        <v>1.86666</v>
      </c>
      <c r="HR222">
        <v>1.87775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-3.12</v>
      </c>
      <c r="IG222">
        <v>0.63500000000000001</v>
      </c>
      <c r="IH222">
        <v>-1.4143203888967211</v>
      </c>
      <c r="II222">
        <v>1.7196870422270779E-5</v>
      </c>
      <c r="IJ222">
        <v>-2.1741833173098589E-6</v>
      </c>
      <c r="IK222">
        <v>9.0595066644434051E-10</v>
      </c>
      <c r="IL222">
        <v>-5.0132855213330413E-2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133.30000000000001</v>
      </c>
      <c r="IU222">
        <v>133.30000000000001</v>
      </c>
      <c r="IV222">
        <v>2.8015099999999999</v>
      </c>
      <c r="IW222">
        <v>2.5158700000000001</v>
      </c>
      <c r="IX222">
        <v>1.49902</v>
      </c>
      <c r="IY222">
        <v>2.3034699999999999</v>
      </c>
      <c r="IZ222">
        <v>1.69678</v>
      </c>
      <c r="JA222">
        <v>2.2168000000000001</v>
      </c>
      <c r="JB222">
        <v>40.019399999999997</v>
      </c>
      <c r="JC222">
        <v>14.3072</v>
      </c>
      <c r="JD222">
        <v>18</v>
      </c>
      <c r="JE222">
        <v>728.36800000000005</v>
      </c>
      <c r="JF222">
        <v>303.49299999999999</v>
      </c>
      <c r="JG222">
        <v>30.002099999999999</v>
      </c>
      <c r="JH222">
        <v>39.742400000000004</v>
      </c>
      <c r="JI222">
        <v>30.003900000000002</v>
      </c>
      <c r="JJ222">
        <v>38.951799999999999</v>
      </c>
      <c r="JK222">
        <v>38.948</v>
      </c>
      <c r="JL222">
        <v>56.142299999999999</v>
      </c>
      <c r="JM222">
        <v>16.589700000000001</v>
      </c>
      <c r="JN222">
        <v>100</v>
      </c>
      <c r="JO222">
        <v>30</v>
      </c>
      <c r="JP222">
        <v>1380.98</v>
      </c>
      <c r="JQ222">
        <v>33.543399999999998</v>
      </c>
      <c r="JR222">
        <v>97.382999999999996</v>
      </c>
      <c r="JS222">
        <v>97.359700000000004</v>
      </c>
    </row>
    <row r="223" spans="1:279" x14ac:dyDescent="0.2">
      <c r="A223">
        <v>208</v>
      </c>
      <c r="B223">
        <v>1658324095</v>
      </c>
      <c r="C223">
        <v>826.5</v>
      </c>
      <c r="D223" t="s">
        <v>836</v>
      </c>
      <c r="E223" t="s">
        <v>837</v>
      </c>
      <c r="F223">
        <v>4</v>
      </c>
      <c r="G223">
        <v>1658324093</v>
      </c>
      <c r="H223">
        <f t="shared" si="150"/>
        <v>2.4356085536148858E-3</v>
      </c>
      <c r="I223">
        <f t="shared" si="151"/>
        <v>2.4356085536148857</v>
      </c>
      <c r="J223">
        <f t="shared" si="152"/>
        <v>21.029295241864506</v>
      </c>
      <c r="K223">
        <f t="shared" si="153"/>
        <v>1344.5785714285721</v>
      </c>
      <c r="L223">
        <f t="shared" si="154"/>
        <v>1030.8471884547128</v>
      </c>
      <c r="M223">
        <f t="shared" si="155"/>
        <v>104.38566325383957</v>
      </c>
      <c r="N223">
        <f t="shared" si="156"/>
        <v>136.15473519976297</v>
      </c>
      <c r="O223">
        <f t="shared" si="157"/>
        <v>0.12460590529691667</v>
      </c>
      <c r="P223">
        <f t="shared" si="158"/>
        <v>2.7708104481163129</v>
      </c>
      <c r="Q223">
        <f t="shared" si="159"/>
        <v>0.1215744595684275</v>
      </c>
      <c r="R223">
        <f t="shared" si="160"/>
        <v>7.6250257990550338E-2</v>
      </c>
      <c r="S223">
        <f t="shared" si="161"/>
        <v>194.42436564396019</v>
      </c>
      <c r="T223">
        <f t="shared" si="162"/>
        <v>35.338202067717155</v>
      </c>
      <c r="U223">
        <f t="shared" si="163"/>
        <v>34.676628571428573</v>
      </c>
      <c r="V223">
        <f t="shared" si="164"/>
        <v>5.5480083290884261</v>
      </c>
      <c r="W223">
        <f t="shared" si="165"/>
        <v>64.640692415946631</v>
      </c>
      <c r="X223">
        <f t="shared" si="166"/>
        <v>3.6110830107796308</v>
      </c>
      <c r="Y223">
        <f t="shared" si="167"/>
        <v>5.5863928367957723</v>
      </c>
      <c r="Z223">
        <f t="shared" si="168"/>
        <v>1.9369253183087953</v>
      </c>
      <c r="AA223">
        <f t="shared" si="169"/>
        <v>-107.41033721441647</v>
      </c>
      <c r="AB223">
        <f t="shared" si="170"/>
        <v>18.563657658757961</v>
      </c>
      <c r="AC223">
        <f t="shared" si="171"/>
        <v>1.5606825565804652</v>
      </c>
      <c r="AD223">
        <f t="shared" si="172"/>
        <v>107.13836864488215</v>
      </c>
      <c r="AE223">
        <f t="shared" si="173"/>
        <v>30.727385401874461</v>
      </c>
      <c r="AF223">
        <f t="shared" si="174"/>
        <v>2.3942724813726275</v>
      </c>
      <c r="AG223">
        <f t="shared" si="175"/>
        <v>21.029295241864506</v>
      </c>
      <c r="AH223">
        <v>1423.550490798774</v>
      </c>
      <c r="AI223">
        <v>1396.8772727272731</v>
      </c>
      <c r="AJ223">
        <v>1.718965183972549</v>
      </c>
      <c r="AK223">
        <v>63.139762686809448</v>
      </c>
      <c r="AL223">
        <f t="shared" si="176"/>
        <v>2.4356085536148857</v>
      </c>
      <c r="AM223">
        <v>33.528661435967393</v>
      </c>
      <c r="AN223">
        <v>35.667344848484852</v>
      </c>
      <c r="AO223">
        <v>5.1745881971588673E-3</v>
      </c>
      <c r="AP223">
        <v>90.997480818109025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47146.910319697708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1009.4951158776996</v>
      </c>
      <c r="BI223">
        <f t="shared" si="183"/>
        <v>21.029295241864506</v>
      </c>
      <c r="BJ223" t="e">
        <f t="shared" si="184"/>
        <v>#DIV/0!</v>
      </c>
      <c r="BK223">
        <f t="shared" si="185"/>
        <v>2.0831497756758049E-2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1199.987142857143</v>
      </c>
      <c r="CQ223">
        <f t="shared" si="197"/>
        <v>1009.4951158776996</v>
      </c>
      <c r="CR223">
        <f t="shared" si="198"/>
        <v>0.84125494334390449</v>
      </c>
      <c r="CS223">
        <f t="shared" si="199"/>
        <v>0.16202204065373571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1658324093</v>
      </c>
      <c r="CZ223">
        <v>1344.5785714285721</v>
      </c>
      <c r="DA223">
        <v>1375.9028571428571</v>
      </c>
      <c r="DB223">
        <v>35.660785714285723</v>
      </c>
      <c r="DC223">
        <v>33.530257142857153</v>
      </c>
      <c r="DD223">
        <v>1347.701428571429</v>
      </c>
      <c r="DE223">
        <v>35.025500000000001</v>
      </c>
      <c r="DF223">
        <v>650.23042857142843</v>
      </c>
      <c r="DG223">
        <v>101.1621428571429</v>
      </c>
      <c r="DH223">
        <v>9.9871942857142848E-2</v>
      </c>
      <c r="DI223">
        <v>34.800899999999999</v>
      </c>
      <c r="DJ223">
        <v>999.89999999999986</v>
      </c>
      <c r="DK223">
        <v>34.676628571428573</v>
      </c>
      <c r="DL223">
        <v>0</v>
      </c>
      <c r="DM223">
        <v>0</v>
      </c>
      <c r="DN223">
        <v>9016.6057142857153</v>
      </c>
      <c r="DO223">
        <v>0</v>
      </c>
      <c r="DP223">
        <v>28.606942857142862</v>
      </c>
      <c r="DQ223">
        <v>-31.32591428571429</v>
      </c>
      <c r="DR223">
        <v>1394.301428571428</v>
      </c>
      <c r="DS223">
        <v>1423.64</v>
      </c>
      <c r="DT223">
        <v>2.1305228571428572</v>
      </c>
      <c r="DU223">
        <v>1375.9028571428571</v>
      </c>
      <c r="DV223">
        <v>33.530257142857153</v>
      </c>
      <c r="DW223">
        <v>3.607527142857144</v>
      </c>
      <c r="DX223">
        <v>3.3919985714285721</v>
      </c>
      <c r="DY223">
        <v>27.13448571428572</v>
      </c>
      <c r="DZ223">
        <v>26.088657142857141</v>
      </c>
      <c r="EA223">
        <v>1199.987142857143</v>
      </c>
      <c r="EB223">
        <v>0.95799442857142858</v>
      </c>
      <c r="EC223">
        <v>4.2005485714285723E-2</v>
      </c>
      <c r="ED223">
        <v>0</v>
      </c>
      <c r="EE223">
        <v>729.35271428571411</v>
      </c>
      <c r="EF223">
        <v>5.0001600000000002</v>
      </c>
      <c r="EG223">
        <v>9590.3028571428567</v>
      </c>
      <c r="EH223">
        <v>9515.0528571428567</v>
      </c>
      <c r="EI223">
        <v>52.732000000000014</v>
      </c>
      <c r="EJ223">
        <v>55.178142857142859</v>
      </c>
      <c r="EK223">
        <v>53.714000000000013</v>
      </c>
      <c r="EL223">
        <v>54.678142857142859</v>
      </c>
      <c r="EM223">
        <v>54.258857142857153</v>
      </c>
      <c r="EN223">
        <v>1144.788571428571</v>
      </c>
      <c r="EO223">
        <v>50.197142857142858</v>
      </c>
      <c r="EP223">
        <v>0</v>
      </c>
      <c r="EQ223">
        <v>766606.20000004768</v>
      </c>
      <c r="ER223">
        <v>0</v>
      </c>
      <c r="ES223">
        <v>729.78434615384606</v>
      </c>
      <c r="ET223">
        <v>-4.7905982882326441</v>
      </c>
      <c r="EU223">
        <v>-135.07794844990721</v>
      </c>
      <c r="EV223">
        <v>9607.3634615384617</v>
      </c>
      <c r="EW223">
        <v>15</v>
      </c>
      <c r="EX223">
        <v>1658316094</v>
      </c>
      <c r="EY223" t="s">
        <v>416</v>
      </c>
      <c r="EZ223">
        <v>1658316090.5</v>
      </c>
      <c r="FA223">
        <v>1658316094</v>
      </c>
      <c r="FB223">
        <v>11</v>
      </c>
      <c r="FC223">
        <v>-0.13300000000000001</v>
      </c>
      <c r="FD223">
        <v>0.107</v>
      </c>
      <c r="FE223">
        <v>-1.72</v>
      </c>
      <c r="FF223">
        <v>0.44</v>
      </c>
      <c r="FG223">
        <v>415</v>
      </c>
      <c r="FH223">
        <v>29</v>
      </c>
      <c r="FI223">
        <v>0.15</v>
      </c>
      <c r="FJ223">
        <v>0.28000000000000003</v>
      </c>
      <c r="FK223">
        <v>-31.496617073170729</v>
      </c>
      <c r="FL223">
        <v>-1.0406968641216889E-2</v>
      </c>
      <c r="FM223">
        <v>0.11984224366659441</v>
      </c>
      <c r="FN223">
        <v>1</v>
      </c>
      <c r="FO223">
        <v>730.00485294117652</v>
      </c>
      <c r="FP223">
        <v>-3.7705882399953219</v>
      </c>
      <c r="FQ223">
        <v>0.41124403320204861</v>
      </c>
      <c r="FR223">
        <v>0</v>
      </c>
      <c r="FS223">
        <v>2.1311563414634151</v>
      </c>
      <c r="FT223">
        <v>-0.14711644599302889</v>
      </c>
      <c r="FU223">
        <v>2.4891262621807492E-2</v>
      </c>
      <c r="FV223">
        <v>0</v>
      </c>
      <c r="FW223">
        <v>1</v>
      </c>
      <c r="FX223">
        <v>3</v>
      </c>
      <c r="FY223" t="s">
        <v>423</v>
      </c>
      <c r="FZ223">
        <v>3.3656899999999998</v>
      </c>
      <c r="GA223">
        <v>2.8936700000000002</v>
      </c>
      <c r="GB223">
        <v>0.21761800000000001</v>
      </c>
      <c r="GC223">
        <v>0.223193</v>
      </c>
      <c r="GD223">
        <v>0.14358399999999999</v>
      </c>
      <c r="GE223">
        <v>0.14088999999999999</v>
      </c>
      <c r="GF223">
        <v>26707</v>
      </c>
      <c r="GG223">
        <v>23075.4</v>
      </c>
      <c r="GH223">
        <v>30549.4</v>
      </c>
      <c r="GI223">
        <v>27728.5</v>
      </c>
      <c r="GJ223">
        <v>34496.199999999997</v>
      </c>
      <c r="GK223">
        <v>33622.699999999997</v>
      </c>
      <c r="GL223">
        <v>39837.199999999997</v>
      </c>
      <c r="GM223">
        <v>38660.9</v>
      </c>
      <c r="GN223">
        <v>2.3031000000000001</v>
      </c>
      <c r="GO223">
        <v>1.5711299999999999</v>
      </c>
      <c r="GP223">
        <v>0</v>
      </c>
      <c r="GQ223">
        <v>6.9536299999999995E-2</v>
      </c>
      <c r="GR223">
        <v>999.9</v>
      </c>
      <c r="GS223">
        <v>33.555700000000002</v>
      </c>
      <c r="GT223">
        <v>66.599999999999994</v>
      </c>
      <c r="GU223">
        <v>35</v>
      </c>
      <c r="GV223">
        <v>37.186799999999998</v>
      </c>
      <c r="GW223">
        <v>50.691899999999997</v>
      </c>
      <c r="GX223">
        <v>39.8157</v>
      </c>
      <c r="GY223">
        <v>1</v>
      </c>
      <c r="GZ223">
        <v>1.03026</v>
      </c>
      <c r="HA223">
        <v>4.0514000000000001</v>
      </c>
      <c r="HB223">
        <v>20.1602</v>
      </c>
      <c r="HC223">
        <v>5.2117500000000003</v>
      </c>
      <c r="HD223">
        <v>11.98</v>
      </c>
      <c r="HE223">
        <v>4.9878499999999999</v>
      </c>
      <c r="HF223">
        <v>3.2921999999999998</v>
      </c>
      <c r="HG223">
        <v>8292.7000000000007</v>
      </c>
      <c r="HH223">
        <v>9999</v>
      </c>
      <c r="HI223">
        <v>9999</v>
      </c>
      <c r="HJ223">
        <v>969.9</v>
      </c>
      <c r="HK223">
        <v>4.9711999999999996</v>
      </c>
      <c r="HL223">
        <v>1.8739300000000001</v>
      </c>
      <c r="HM223">
        <v>1.8702700000000001</v>
      </c>
      <c r="HN223">
        <v>1.86981</v>
      </c>
      <c r="HO223">
        <v>1.87453</v>
      </c>
      <c r="HP223">
        <v>1.8711899999999999</v>
      </c>
      <c r="HQ223">
        <v>1.8666499999999999</v>
      </c>
      <c r="HR223">
        <v>1.8777299999999999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-3.12</v>
      </c>
      <c r="IG223">
        <v>0.63560000000000005</v>
      </c>
      <c r="IH223">
        <v>-1.4143203888967211</v>
      </c>
      <c r="II223">
        <v>1.7196870422270779E-5</v>
      </c>
      <c r="IJ223">
        <v>-2.1741833173098589E-6</v>
      </c>
      <c r="IK223">
        <v>9.0595066644434051E-10</v>
      </c>
      <c r="IL223">
        <v>-5.0132855213330413E-2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133.4</v>
      </c>
      <c r="IU223">
        <v>133.30000000000001</v>
      </c>
      <c r="IV223">
        <v>2.8125</v>
      </c>
      <c r="IW223">
        <v>2.5122100000000001</v>
      </c>
      <c r="IX223">
        <v>1.49902</v>
      </c>
      <c r="IY223">
        <v>2.3034699999999999</v>
      </c>
      <c r="IZ223">
        <v>1.69678</v>
      </c>
      <c r="JA223">
        <v>2.33521</v>
      </c>
      <c r="JB223">
        <v>40.044699999999999</v>
      </c>
      <c r="JC223">
        <v>14.3247</v>
      </c>
      <c r="JD223">
        <v>18</v>
      </c>
      <c r="JE223">
        <v>728.52599999999995</v>
      </c>
      <c r="JF223">
        <v>303.29199999999997</v>
      </c>
      <c r="JG223">
        <v>30.002600000000001</v>
      </c>
      <c r="JH223">
        <v>39.7789</v>
      </c>
      <c r="JI223">
        <v>30.003799999999998</v>
      </c>
      <c r="JJ223">
        <v>38.987900000000003</v>
      </c>
      <c r="JK223">
        <v>38.983800000000002</v>
      </c>
      <c r="JL223">
        <v>56.366700000000002</v>
      </c>
      <c r="JM223">
        <v>16.589700000000001</v>
      </c>
      <c r="JN223">
        <v>100</v>
      </c>
      <c r="JO223">
        <v>30</v>
      </c>
      <c r="JP223">
        <v>1387.66</v>
      </c>
      <c r="JQ223">
        <v>33.537799999999997</v>
      </c>
      <c r="JR223">
        <v>97.376099999999994</v>
      </c>
      <c r="JS223">
        <v>97.353999999999999</v>
      </c>
    </row>
    <row r="224" spans="1:279" x14ac:dyDescent="0.2">
      <c r="A224">
        <v>209</v>
      </c>
      <c r="B224">
        <v>1658324099</v>
      </c>
      <c r="C224">
        <v>830.5</v>
      </c>
      <c r="D224" t="s">
        <v>838</v>
      </c>
      <c r="E224" t="s">
        <v>839</v>
      </c>
      <c r="F224">
        <v>4</v>
      </c>
      <c r="G224">
        <v>1658324096.6875</v>
      </c>
      <c r="H224">
        <f t="shared" si="150"/>
        <v>2.4181927604284455E-3</v>
      </c>
      <c r="I224">
        <f t="shared" si="151"/>
        <v>2.4181927604284454</v>
      </c>
      <c r="J224">
        <f t="shared" si="152"/>
        <v>21.057197415304021</v>
      </c>
      <c r="K224">
        <f t="shared" si="153"/>
        <v>1350.68625</v>
      </c>
      <c r="L224">
        <f t="shared" si="154"/>
        <v>1034.8455496244824</v>
      </c>
      <c r="M224">
        <f t="shared" si="155"/>
        <v>104.79147110874604</v>
      </c>
      <c r="N224">
        <f t="shared" si="156"/>
        <v>136.7744193278086</v>
      </c>
      <c r="O224">
        <f t="shared" si="157"/>
        <v>0.12386398405327133</v>
      </c>
      <c r="P224">
        <f t="shared" si="158"/>
        <v>2.7653433247671386</v>
      </c>
      <c r="Q224">
        <f t="shared" si="159"/>
        <v>0.12086229433378393</v>
      </c>
      <c r="R224">
        <f t="shared" si="160"/>
        <v>7.5802565187611054E-2</v>
      </c>
      <c r="S224">
        <f t="shared" si="161"/>
        <v>194.42447511241261</v>
      </c>
      <c r="T224">
        <f t="shared" si="162"/>
        <v>35.349681244863532</v>
      </c>
      <c r="U224">
        <f t="shared" si="163"/>
        <v>34.673050000000003</v>
      </c>
      <c r="V224">
        <f t="shared" si="164"/>
        <v>5.546906397616012</v>
      </c>
      <c r="W224">
        <f t="shared" si="165"/>
        <v>64.645166438156181</v>
      </c>
      <c r="X224">
        <f t="shared" si="166"/>
        <v>3.6124846737029297</v>
      </c>
      <c r="Y224">
        <f t="shared" si="167"/>
        <v>5.5881744494522581</v>
      </c>
      <c r="Z224">
        <f t="shared" si="168"/>
        <v>1.9344217239130823</v>
      </c>
      <c r="AA224">
        <f t="shared" si="169"/>
        <v>-106.64230073489445</v>
      </c>
      <c r="AB224">
        <f t="shared" si="170"/>
        <v>19.917781293798551</v>
      </c>
      <c r="AC224">
        <f t="shared" si="171"/>
        <v>1.6778546778790961</v>
      </c>
      <c r="AD224">
        <f t="shared" si="172"/>
        <v>109.3778103491958</v>
      </c>
      <c r="AE224">
        <f t="shared" si="173"/>
        <v>30.735326279388453</v>
      </c>
      <c r="AF224">
        <f t="shared" si="174"/>
        <v>2.4030368825918345</v>
      </c>
      <c r="AG224">
        <f t="shared" si="175"/>
        <v>21.057197415304021</v>
      </c>
      <c r="AH224">
        <v>1430.5069870207601</v>
      </c>
      <c r="AI224">
        <v>1403.7816969696969</v>
      </c>
      <c r="AJ224">
        <v>1.725533546260303</v>
      </c>
      <c r="AK224">
        <v>63.139762686809448</v>
      </c>
      <c r="AL224">
        <f t="shared" si="176"/>
        <v>2.4181927604284454</v>
      </c>
      <c r="AM224">
        <v>33.535280938639147</v>
      </c>
      <c r="AN224">
        <v>35.680718181818179</v>
      </c>
      <c r="AO224">
        <v>1.14788330739365E-3</v>
      </c>
      <c r="AP224">
        <v>90.997480818109025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46996.494913366543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1009.4935497991776</v>
      </c>
      <c r="BI224">
        <f t="shared" si="183"/>
        <v>21.057197415304021</v>
      </c>
      <c r="BJ224" t="e">
        <f t="shared" si="184"/>
        <v>#DIV/0!</v>
      </c>
      <c r="BK224">
        <f t="shared" si="185"/>
        <v>2.0859169847586456E-2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1199.9849999999999</v>
      </c>
      <c r="CQ224">
        <f t="shared" si="197"/>
        <v>1009.4935497991776</v>
      </c>
      <c r="CR224">
        <f t="shared" si="198"/>
        <v>0.84125514052190453</v>
      </c>
      <c r="CS224">
        <f t="shared" si="199"/>
        <v>0.16202242120727561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1658324096.6875</v>
      </c>
      <c r="CZ224">
        <v>1350.68625</v>
      </c>
      <c r="DA224">
        <v>1382.0425</v>
      </c>
      <c r="DB224">
        <v>35.674312499999999</v>
      </c>
      <c r="DC224">
        <v>33.536000000000001</v>
      </c>
      <c r="DD224">
        <v>1353.81375</v>
      </c>
      <c r="DE224">
        <v>35.038600000000002</v>
      </c>
      <c r="DF224">
        <v>650.22587500000009</v>
      </c>
      <c r="DG224">
        <v>101.162875</v>
      </c>
      <c r="DH224">
        <v>0.10003437499999999</v>
      </c>
      <c r="DI224">
        <v>34.806649999999998</v>
      </c>
      <c r="DJ224">
        <v>999.9</v>
      </c>
      <c r="DK224">
        <v>34.673050000000003</v>
      </c>
      <c r="DL224">
        <v>0</v>
      </c>
      <c r="DM224">
        <v>0</v>
      </c>
      <c r="DN224">
        <v>8987.5</v>
      </c>
      <c r="DO224">
        <v>0</v>
      </c>
      <c r="DP224">
        <v>27.941075000000001</v>
      </c>
      <c r="DQ224">
        <v>-31.3561625</v>
      </c>
      <c r="DR224">
        <v>1400.6524999999999</v>
      </c>
      <c r="DS224">
        <v>1429.9974999999999</v>
      </c>
      <c r="DT224">
        <v>2.13830125</v>
      </c>
      <c r="DU224">
        <v>1382.0425</v>
      </c>
      <c r="DV224">
        <v>33.536000000000001</v>
      </c>
      <c r="DW224">
        <v>3.6089150000000001</v>
      </c>
      <c r="DX224">
        <v>3.39259625</v>
      </c>
      <c r="DY224">
        <v>27.141024999999999</v>
      </c>
      <c r="DZ224">
        <v>26.091662500000002</v>
      </c>
      <c r="EA224">
        <v>1199.9849999999999</v>
      </c>
      <c r="EB224">
        <v>0.95798700000000003</v>
      </c>
      <c r="EC224">
        <v>4.2013099999999998E-2</v>
      </c>
      <c r="ED224">
        <v>0</v>
      </c>
      <c r="EE224">
        <v>728.88274999999999</v>
      </c>
      <c r="EF224">
        <v>5.0001600000000002</v>
      </c>
      <c r="EG224">
        <v>9598.40625</v>
      </c>
      <c r="EH224">
        <v>9515.0275000000001</v>
      </c>
      <c r="EI224">
        <v>52.773125</v>
      </c>
      <c r="EJ224">
        <v>55.186999999999998</v>
      </c>
      <c r="EK224">
        <v>53.765374999999999</v>
      </c>
      <c r="EL224">
        <v>54.694875000000003</v>
      </c>
      <c r="EM224">
        <v>54.265500000000003</v>
      </c>
      <c r="EN224">
        <v>1144.78</v>
      </c>
      <c r="EO224">
        <v>50.204999999999998</v>
      </c>
      <c r="EP224">
        <v>0</v>
      </c>
      <c r="EQ224">
        <v>766610.40000009537</v>
      </c>
      <c r="ER224">
        <v>0</v>
      </c>
      <c r="ES224">
        <v>729.37588000000005</v>
      </c>
      <c r="ET224">
        <v>-5.4771538463326177</v>
      </c>
      <c r="EU224">
        <v>-70.239999948697829</v>
      </c>
      <c r="EV224">
        <v>9602.0216</v>
      </c>
      <c r="EW224">
        <v>15</v>
      </c>
      <c r="EX224">
        <v>1658316094</v>
      </c>
      <c r="EY224" t="s">
        <v>416</v>
      </c>
      <c r="EZ224">
        <v>1658316090.5</v>
      </c>
      <c r="FA224">
        <v>1658316094</v>
      </c>
      <c r="FB224">
        <v>11</v>
      </c>
      <c r="FC224">
        <v>-0.13300000000000001</v>
      </c>
      <c r="FD224">
        <v>0.107</v>
      </c>
      <c r="FE224">
        <v>-1.72</v>
      </c>
      <c r="FF224">
        <v>0.44</v>
      </c>
      <c r="FG224">
        <v>415</v>
      </c>
      <c r="FH224">
        <v>29</v>
      </c>
      <c r="FI224">
        <v>0.15</v>
      </c>
      <c r="FJ224">
        <v>0.28000000000000003</v>
      </c>
      <c r="FK224">
        <v>-31.478507317073181</v>
      </c>
      <c r="FL224">
        <v>0.45109547038334102</v>
      </c>
      <c r="FM224">
        <v>0.12987901385190501</v>
      </c>
      <c r="FN224">
        <v>1</v>
      </c>
      <c r="FO224">
        <v>729.70047058823536</v>
      </c>
      <c r="FP224">
        <v>-4.8579068035078077</v>
      </c>
      <c r="FQ224">
        <v>0.50807938444661294</v>
      </c>
      <c r="FR224">
        <v>0</v>
      </c>
      <c r="FS224">
        <v>2.1244412195121951</v>
      </c>
      <c r="FT224">
        <v>4.0096306620214218E-2</v>
      </c>
      <c r="FU224">
        <v>1.5879690848364079E-2</v>
      </c>
      <c r="FV224">
        <v>1</v>
      </c>
      <c r="FW224">
        <v>2</v>
      </c>
      <c r="FX224">
        <v>3</v>
      </c>
      <c r="FY224" t="s">
        <v>417</v>
      </c>
      <c r="FZ224">
        <v>3.3656000000000001</v>
      </c>
      <c r="GA224">
        <v>2.8936299999999999</v>
      </c>
      <c r="GB224">
        <v>0.21826499999999999</v>
      </c>
      <c r="GC224">
        <v>0.22382199999999999</v>
      </c>
      <c r="GD224">
        <v>0.14360800000000001</v>
      </c>
      <c r="GE224">
        <v>0.14089399999999999</v>
      </c>
      <c r="GF224">
        <v>26682.6</v>
      </c>
      <c r="GG224">
        <v>23055.1</v>
      </c>
      <c r="GH224">
        <v>30547.200000000001</v>
      </c>
      <c r="GI224">
        <v>27727</v>
      </c>
      <c r="GJ224">
        <v>34493.300000000003</v>
      </c>
      <c r="GK224">
        <v>33620.400000000001</v>
      </c>
      <c r="GL224">
        <v>39834.800000000003</v>
      </c>
      <c r="GM224">
        <v>38658.5</v>
      </c>
      <c r="GN224">
        <v>2.3022499999999999</v>
      </c>
      <c r="GO224">
        <v>1.5707500000000001</v>
      </c>
      <c r="GP224">
        <v>0</v>
      </c>
      <c r="GQ224">
        <v>6.8739099999999997E-2</v>
      </c>
      <c r="GR224">
        <v>999.9</v>
      </c>
      <c r="GS224">
        <v>33.566299999999998</v>
      </c>
      <c r="GT224">
        <v>66.599999999999994</v>
      </c>
      <c r="GU224">
        <v>35</v>
      </c>
      <c r="GV224">
        <v>37.185699999999997</v>
      </c>
      <c r="GW224">
        <v>50.481900000000003</v>
      </c>
      <c r="GX224">
        <v>39.278799999999997</v>
      </c>
      <c r="GY224">
        <v>1</v>
      </c>
      <c r="GZ224">
        <v>1.0334700000000001</v>
      </c>
      <c r="HA224">
        <v>4.0614999999999997</v>
      </c>
      <c r="HB224">
        <v>20.1599</v>
      </c>
      <c r="HC224">
        <v>5.2120499999999996</v>
      </c>
      <c r="HD224">
        <v>11.98</v>
      </c>
      <c r="HE224">
        <v>4.9878999999999998</v>
      </c>
      <c r="HF224">
        <v>3.2922500000000001</v>
      </c>
      <c r="HG224">
        <v>8292.7000000000007</v>
      </c>
      <c r="HH224">
        <v>9999</v>
      </c>
      <c r="HI224">
        <v>9999</v>
      </c>
      <c r="HJ224">
        <v>969.9</v>
      </c>
      <c r="HK224">
        <v>4.9712399999999999</v>
      </c>
      <c r="HL224">
        <v>1.8739300000000001</v>
      </c>
      <c r="HM224">
        <v>1.8702700000000001</v>
      </c>
      <c r="HN224">
        <v>1.8697999999999999</v>
      </c>
      <c r="HO224">
        <v>1.87453</v>
      </c>
      <c r="HP224">
        <v>1.8711899999999999</v>
      </c>
      <c r="HQ224">
        <v>1.8666400000000001</v>
      </c>
      <c r="HR224">
        <v>1.87774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-3.13</v>
      </c>
      <c r="IG224">
        <v>0.63590000000000002</v>
      </c>
      <c r="IH224">
        <v>-1.4143203888967211</v>
      </c>
      <c r="II224">
        <v>1.7196870422270779E-5</v>
      </c>
      <c r="IJ224">
        <v>-2.1741833173098589E-6</v>
      </c>
      <c r="IK224">
        <v>9.0595066644434051E-10</v>
      </c>
      <c r="IL224">
        <v>-5.0132855213330413E-2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133.5</v>
      </c>
      <c r="IU224">
        <v>133.4</v>
      </c>
      <c r="IV224">
        <v>2.8234900000000001</v>
      </c>
      <c r="IW224">
        <v>2.50854</v>
      </c>
      <c r="IX224">
        <v>1.49902</v>
      </c>
      <c r="IY224">
        <v>2.3034699999999999</v>
      </c>
      <c r="IZ224">
        <v>1.69678</v>
      </c>
      <c r="JA224">
        <v>2.4060100000000002</v>
      </c>
      <c r="JB224">
        <v>40.044699999999999</v>
      </c>
      <c r="JC224">
        <v>14.3247</v>
      </c>
      <c r="JD224">
        <v>18</v>
      </c>
      <c r="JE224">
        <v>728.17399999999998</v>
      </c>
      <c r="JF224">
        <v>303.25700000000001</v>
      </c>
      <c r="JG224">
        <v>30.002700000000001</v>
      </c>
      <c r="JH224">
        <v>39.815600000000003</v>
      </c>
      <c r="JI224">
        <v>30.003900000000002</v>
      </c>
      <c r="JJ224">
        <v>39.022599999999997</v>
      </c>
      <c r="JK224">
        <v>39.018599999999999</v>
      </c>
      <c r="JL224">
        <v>56.589799999999997</v>
      </c>
      <c r="JM224">
        <v>16.589700000000001</v>
      </c>
      <c r="JN224">
        <v>100</v>
      </c>
      <c r="JO224">
        <v>30</v>
      </c>
      <c r="JP224">
        <v>1394.35</v>
      </c>
      <c r="JQ224">
        <v>33.531199999999998</v>
      </c>
      <c r="JR224">
        <v>97.369699999999995</v>
      </c>
      <c r="JS224">
        <v>97.348200000000006</v>
      </c>
    </row>
    <row r="225" spans="1:279" x14ac:dyDescent="0.2">
      <c r="A225">
        <v>210</v>
      </c>
      <c r="B225">
        <v>1658324103</v>
      </c>
      <c r="C225">
        <v>834.5</v>
      </c>
      <c r="D225" t="s">
        <v>840</v>
      </c>
      <c r="E225" t="s">
        <v>841</v>
      </c>
      <c r="F225">
        <v>4</v>
      </c>
      <c r="G225">
        <v>1658324101</v>
      </c>
      <c r="H225">
        <f t="shared" si="150"/>
        <v>2.4147174659895523E-3</v>
      </c>
      <c r="I225">
        <f t="shared" si="151"/>
        <v>2.4147174659895523</v>
      </c>
      <c r="J225">
        <f t="shared" si="152"/>
        <v>20.990255175930592</v>
      </c>
      <c r="K225">
        <f t="shared" si="153"/>
        <v>1357.7842857142859</v>
      </c>
      <c r="L225">
        <f t="shared" si="154"/>
        <v>1041.6054302989241</v>
      </c>
      <c r="M225">
        <f t="shared" si="155"/>
        <v>105.47457015275279</v>
      </c>
      <c r="N225">
        <f t="shared" si="156"/>
        <v>137.49132803078544</v>
      </c>
      <c r="O225">
        <f t="shared" si="157"/>
        <v>0.12344012094984021</v>
      </c>
      <c r="P225">
        <f t="shared" si="158"/>
        <v>2.7671713473016966</v>
      </c>
      <c r="Q225">
        <f t="shared" si="159"/>
        <v>0.12046059169927413</v>
      </c>
      <c r="R225">
        <f t="shared" si="160"/>
        <v>7.5549578646037507E-2</v>
      </c>
      <c r="S225">
        <f t="shared" si="161"/>
        <v>194.42247561244776</v>
      </c>
      <c r="T225">
        <f t="shared" si="162"/>
        <v>35.379594889957062</v>
      </c>
      <c r="U225">
        <f t="shared" si="163"/>
        <v>34.688585714285708</v>
      </c>
      <c r="V225">
        <f t="shared" si="164"/>
        <v>5.5516916121305959</v>
      </c>
      <c r="W225">
        <f t="shared" si="165"/>
        <v>64.561791165322106</v>
      </c>
      <c r="X225">
        <f t="shared" si="166"/>
        <v>3.6136959930290651</v>
      </c>
      <c r="Y225">
        <f t="shared" si="167"/>
        <v>5.5972672501844709</v>
      </c>
      <c r="Z225">
        <f t="shared" si="168"/>
        <v>1.9379956191015308</v>
      </c>
      <c r="AA225">
        <f t="shared" si="169"/>
        <v>-106.48904025013925</v>
      </c>
      <c r="AB225">
        <f t="shared" si="170"/>
        <v>21.987552326694491</v>
      </c>
      <c r="AC225">
        <f t="shared" si="171"/>
        <v>1.851391360031801</v>
      </c>
      <c r="AD225">
        <f t="shared" si="172"/>
        <v>111.77237904903481</v>
      </c>
      <c r="AE225">
        <f t="shared" si="173"/>
        <v>30.641956681163315</v>
      </c>
      <c r="AF225">
        <f t="shared" si="174"/>
        <v>2.4057922920481936</v>
      </c>
      <c r="AG225">
        <f t="shared" si="175"/>
        <v>20.990255175930592</v>
      </c>
      <c r="AH225">
        <v>1437.1868416512989</v>
      </c>
      <c r="AI225">
        <v>1410.594121212122</v>
      </c>
      <c r="AJ225">
        <v>1.707611534366738</v>
      </c>
      <c r="AK225">
        <v>63.139762686809448</v>
      </c>
      <c r="AL225">
        <f t="shared" si="176"/>
        <v>2.4147174659895523</v>
      </c>
      <c r="AM225">
        <v>33.543727885373841</v>
      </c>
      <c r="AN225">
        <v>35.688667878787861</v>
      </c>
      <c r="AO225">
        <v>6.8429566760368253E-4</v>
      </c>
      <c r="AP225">
        <v>90.997480818109025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47041.988676123081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1009.4843997991958</v>
      </c>
      <c r="BI225">
        <f t="shared" si="183"/>
        <v>20.990255175930592</v>
      </c>
      <c r="BJ225" t="e">
        <f t="shared" si="184"/>
        <v>#DIV/0!</v>
      </c>
      <c r="BK225">
        <f t="shared" si="185"/>
        <v>2.0793045618244247E-2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1199.974285714286</v>
      </c>
      <c r="CQ225">
        <f t="shared" si="197"/>
        <v>1009.4843997991958</v>
      </c>
      <c r="CR225">
        <f t="shared" si="198"/>
        <v>0.84125502672609276</v>
      </c>
      <c r="CS225">
        <f t="shared" si="199"/>
        <v>0.16202220158135935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1658324101</v>
      </c>
      <c r="CZ225">
        <v>1357.7842857142859</v>
      </c>
      <c r="DA225">
        <v>1389.074285714285</v>
      </c>
      <c r="DB225">
        <v>35.68675714285714</v>
      </c>
      <c r="DC225">
        <v>33.545971428571427</v>
      </c>
      <c r="DD225">
        <v>1360.9185714285711</v>
      </c>
      <c r="DE225">
        <v>35.050657142857141</v>
      </c>
      <c r="DF225">
        <v>650.2109999999999</v>
      </c>
      <c r="DG225">
        <v>101.16157142857141</v>
      </c>
      <c r="DH225">
        <v>9.9968771428571412E-2</v>
      </c>
      <c r="DI225">
        <v>34.835971428571433</v>
      </c>
      <c r="DJ225">
        <v>999.89999999999986</v>
      </c>
      <c r="DK225">
        <v>34.688585714285708</v>
      </c>
      <c r="DL225">
        <v>0</v>
      </c>
      <c r="DM225">
        <v>0</v>
      </c>
      <c r="DN225">
        <v>8997.3200000000015</v>
      </c>
      <c r="DO225">
        <v>0</v>
      </c>
      <c r="DP225">
        <v>28.902557142857141</v>
      </c>
      <c r="DQ225">
        <v>-31.290199999999999</v>
      </c>
      <c r="DR225">
        <v>1408.032857142857</v>
      </c>
      <c r="DS225">
        <v>1437.29</v>
      </c>
      <c r="DT225">
        <v>2.140787142857143</v>
      </c>
      <c r="DU225">
        <v>1389.074285714285</v>
      </c>
      <c r="DV225">
        <v>33.545971428571427</v>
      </c>
      <c r="DW225">
        <v>3.6101257142857142</v>
      </c>
      <c r="DX225">
        <v>3.3935614285714291</v>
      </c>
      <c r="DY225">
        <v>27.146742857142861</v>
      </c>
      <c r="DZ225">
        <v>26.096442857142861</v>
      </c>
      <c r="EA225">
        <v>1199.974285714286</v>
      </c>
      <c r="EB225">
        <v>0.95798700000000003</v>
      </c>
      <c r="EC225">
        <v>4.2013099999999991E-2</v>
      </c>
      <c r="ED225">
        <v>0</v>
      </c>
      <c r="EE225">
        <v>728.58814285714277</v>
      </c>
      <c r="EF225">
        <v>5.0001600000000002</v>
      </c>
      <c r="EG225">
        <v>9604.4871428571441</v>
      </c>
      <c r="EH225">
        <v>9514.9457142857136</v>
      </c>
      <c r="EI225">
        <v>52.811999999999998</v>
      </c>
      <c r="EJ225">
        <v>55.232000000000014</v>
      </c>
      <c r="EK225">
        <v>53.812285714285707</v>
      </c>
      <c r="EL225">
        <v>54.74971428571429</v>
      </c>
      <c r="EM225">
        <v>54.33</v>
      </c>
      <c r="EN225">
        <v>1144.774285714286</v>
      </c>
      <c r="EO225">
        <v>50.2</v>
      </c>
      <c r="EP225">
        <v>0</v>
      </c>
      <c r="EQ225">
        <v>766614</v>
      </c>
      <c r="ER225">
        <v>0</v>
      </c>
      <c r="ES225">
        <v>729.06852000000015</v>
      </c>
      <c r="ET225">
        <v>-5.3973846189766066</v>
      </c>
      <c r="EU225">
        <v>2.141538541525057</v>
      </c>
      <c r="EV225">
        <v>9600.503200000001</v>
      </c>
      <c r="EW225">
        <v>15</v>
      </c>
      <c r="EX225">
        <v>1658316094</v>
      </c>
      <c r="EY225" t="s">
        <v>416</v>
      </c>
      <c r="EZ225">
        <v>1658316090.5</v>
      </c>
      <c r="FA225">
        <v>1658316094</v>
      </c>
      <c r="FB225">
        <v>11</v>
      </c>
      <c r="FC225">
        <v>-0.13300000000000001</v>
      </c>
      <c r="FD225">
        <v>0.107</v>
      </c>
      <c r="FE225">
        <v>-1.72</v>
      </c>
      <c r="FF225">
        <v>0.44</v>
      </c>
      <c r="FG225">
        <v>415</v>
      </c>
      <c r="FH225">
        <v>29</v>
      </c>
      <c r="FI225">
        <v>0.15</v>
      </c>
      <c r="FJ225">
        <v>0.28000000000000003</v>
      </c>
      <c r="FK225">
        <v>-31.438612195121951</v>
      </c>
      <c r="FL225">
        <v>1.1421052264808429</v>
      </c>
      <c r="FM225">
        <v>0.1604625025647044</v>
      </c>
      <c r="FN225">
        <v>0</v>
      </c>
      <c r="FO225">
        <v>729.36097058823543</v>
      </c>
      <c r="FP225">
        <v>-5.3181512635204244</v>
      </c>
      <c r="FQ225">
        <v>0.55245784961889477</v>
      </c>
      <c r="FR225">
        <v>0</v>
      </c>
      <c r="FS225">
        <v>2.125507073170732</v>
      </c>
      <c r="FT225">
        <v>0.1412318466898923</v>
      </c>
      <c r="FU225">
        <v>1.4440978995916381E-2</v>
      </c>
      <c r="FV225">
        <v>0</v>
      </c>
      <c r="FW225">
        <v>0</v>
      </c>
      <c r="FX225">
        <v>3</v>
      </c>
      <c r="FY225" t="s">
        <v>426</v>
      </c>
      <c r="FZ225">
        <v>3.3653900000000001</v>
      </c>
      <c r="GA225">
        <v>2.8934799999999998</v>
      </c>
      <c r="GB225">
        <v>0.21890599999999999</v>
      </c>
      <c r="GC225">
        <v>0.22448899999999999</v>
      </c>
      <c r="GD225">
        <v>0.14361099999999999</v>
      </c>
      <c r="GE225">
        <v>0.14091200000000001</v>
      </c>
      <c r="GF225">
        <v>26658.1</v>
      </c>
      <c r="GG225">
        <v>23033.599999999999</v>
      </c>
      <c r="GH225">
        <v>30544.6</v>
      </c>
      <c r="GI225">
        <v>27725.3</v>
      </c>
      <c r="GJ225">
        <v>34490.5</v>
      </c>
      <c r="GK225">
        <v>33618.1</v>
      </c>
      <c r="GL225">
        <v>39831.5</v>
      </c>
      <c r="GM225">
        <v>38656.6</v>
      </c>
      <c r="GN225">
        <v>2.3022999999999998</v>
      </c>
      <c r="GO225">
        <v>1.57037</v>
      </c>
      <c r="GP225">
        <v>0</v>
      </c>
      <c r="GQ225">
        <v>6.9208400000000003E-2</v>
      </c>
      <c r="GR225">
        <v>999.9</v>
      </c>
      <c r="GS225">
        <v>33.575299999999999</v>
      </c>
      <c r="GT225">
        <v>66.599999999999994</v>
      </c>
      <c r="GU225">
        <v>35</v>
      </c>
      <c r="GV225">
        <v>37.189100000000003</v>
      </c>
      <c r="GW225">
        <v>50.841900000000003</v>
      </c>
      <c r="GX225">
        <v>39.427100000000003</v>
      </c>
      <c r="GY225">
        <v>1</v>
      </c>
      <c r="GZ225">
        <v>1.03667</v>
      </c>
      <c r="HA225">
        <v>4.0702699999999998</v>
      </c>
      <c r="HB225">
        <v>20.159400000000002</v>
      </c>
      <c r="HC225">
        <v>5.2108499999999998</v>
      </c>
      <c r="HD225">
        <v>11.98</v>
      </c>
      <c r="HE225">
        <v>4.9877000000000002</v>
      </c>
      <c r="HF225">
        <v>3.2918500000000002</v>
      </c>
      <c r="HG225">
        <v>8292.7000000000007</v>
      </c>
      <c r="HH225">
        <v>9999</v>
      </c>
      <c r="HI225">
        <v>9999</v>
      </c>
      <c r="HJ225">
        <v>969.9</v>
      </c>
      <c r="HK225">
        <v>4.9712100000000001</v>
      </c>
      <c r="HL225">
        <v>1.8739300000000001</v>
      </c>
      <c r="HM225">
        <v>1.8702700000000001</v>
      </c>
      <c r="HN225">
        <v>1.86981</v>
      </c>
      <c r="HO225">
        <v>1.87453</v>
      </c>
      <c r="HP225">
        <v>1.8711899999999999</v>
      </c>
      <c r="HQ225">
        <v>1.8666499999999999</v>
      </c>
      <c r="HR225">
        <v>1.87775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-3.13</v>
      </c>
      <c r="IG225">
        <v>0.63619999999999999</v>
      </c>
      <c r="IH225">
        <v>-1.4143203888967211</v>
      </c>
      <c r="II225">
        <v>1.7196870422270779E-5</v>
      </c>
      <c r="IJ225">
        <v>-2.1741833173098589E-6</v>
      </c>
      <c r="IK225">
        <v>9.0595066644434051E-10</v>
      </c>
      <c r="IL225">
        <v>-5.0132855213330413E-2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133.5</v>
      </c>
      <c r="IU225">
        <v>133.5</v>
      </c>
      <c r="IV225">
        <v>2.83569</v>
      </c>
      <c r="IW225">
        <v>2.5134300000000001</v>
      </c>
      <c r="IX225">
        <v>1.49902</v>
      </c>
      <c r="IY225">
        <v>2.3034699999999999</v>
      </c>
      <c r="IZ225">
        <v>1.69678</v>
      </c>
      <c r="JA225">
        <v>2.3767100000000001</v>
      </c>
      <c r="JB225">
        <v>40.044699999999999</v>
      </c>
      <c r="JC225">
        <v>14.315899999999999</v>
      </c>
      <c r="JD225">
        <v>18</v>
      </c>
      <c r="JE225">
        <v>728.6</v>
      </c>
      <c r="JF225">
        <v>303.22199999999998</v>
      </c>
      <c r="JG225">
        <v>30.002600000000001</v>
      </c>
      <c r="JH225">
        <v>39.851900000000001</v>
      </c>
      <c r="JI225">
        <v>30.003900000000002</v>
      </c>
      <c r="JJ225">
        <v>39.0578</v>
      </c>
      <c r="JK225">
        <v>39.053600000000003</v>
      </c>
      <c r="JL225">
        <v>56.813400000000001</v>
      </c>
      <c r="JM225">
        <v>16.315799999999999</v>
      </c>
      <c r="JN225">
        <v>100</v>
      </c>
      <c r="JO225">
        <v>30</v>
      </c>
      <c r="JP225">
        <v>1401.03</v>
      </c>
      <c r="JQ225">
        <v>33.714500000000001</v>
      </c>
      <c r="JR225">
        <v>97.361599999999996</v>
      </c>
      <c r="JS225">
        <v>97.343000000000004</v>
      </c>
    </row>
    <row r="226" spans="1:279" x14ac:dyDescent="0.2">
      <c r="A226">
        <v>211</v>
      </c>
      <c r="B226">
        <v>1658324107</v>
      </c>
      <c r="C226">
        <v>838.5</v>
      </c>
      <c r="D226" t="s">
        <v>842</v>
      </c>
      <c r="E226" t="s">
        <v>843</v>
      </c>
      <c r="F226">
        <v>4</v>
      </c>
      <c r="G226">
        <v>1658324104.6875</v>
      </c>
      <c r="H226">
        <f t="shared" si="150"/>
        <v>2.4101926622368151E-3</v>
      </c>
      <c r="I226">
        <f t="shared" si="151"/>
        <v>2.4101926622368151</v>
      </c>
      <c r="J226">
        <f t="shared" si="152"/>
        <v>21.166530162134194</v>
      </c>
      <c r="K226">
        <f t="shared" si="153"/>
        <v>1363.94</v>
      </c>
      <c r="L226">
        <f t="shared" si="154"/>
        <v>1044.2939902191324</v>
      </c>
      <c r="M226">
        <f t="shared" si="155"/>
        <v>105.74709283380071</v>
      </c>
      <c r="N226">
        <f t="shared" si="156"/>
        <v>138.11502426579</v>
      </c>
      <c r="O226">
        <f t="shared" si="157"/>
        <v>0.1230210983884442</v>
      </c>
      <c r="P226">
        <f t="shared" si="158"/>
        <v>2.7663126410300869</v>
      </c>
      <c r="Q226">
        <f t="shared" si="159"/>
        <v>0.12006060696250781</v>
      </c>
      <c r="R226">
        <f t="shared" si="160"/>
        <v>7.5297933876046635E-2</v>
      </c>
      <c r="S226">
        <f t="shared" si="161"/>
        <v>194.43869436246095</v>
      </c>
      <c r="T226">
        <f t="shared" si="162"/>
        <v>35.377327417667338</v>
      </c>
      <c r="U226">
        <f t="shared" si="163"/>
        <v>34.699075000000008</v>
      </c>
      <c r="V226">
        <f t="shared" si="164"/>
        <v>5.5549244859368336</v>
      </c>
      <c r="W226">
        <f t="shared" si="165"/>
        <v>64.583319302113736</v>
      </c>
      <c r="X226">
        <f t="shared" si="166"/>
        <v>3.6141476864439372</v>
      </c>
      <c r="Y226">
        <f t="shared" si="167"/>
        <v>5.5961008593215036</v>
      </c>
      <c r="Z226">
        <f t="shared" si="168"/>
        <v>1.9407767994928964</v>
      </c>
      <c r="AA226">
        <f t="shared" si="169"/>
        <v>-106.28949640464354</v>
      </c>
      <c r="AB226">
        <f t="shared" si="170"/>
        <v>19.855786863702594</v>
      </c>
      <c r="AC226">
        <f t="shared" si="171"/>
        <v>1.6724667074086097</v>
      </c>
      <c r="AD226">
        <f t="shared" si="172"/>
        <v>109.6774515289286</v>
      </c>
      <c r="AE226">
        <f t="shared" si="173"/>
        <v>30.885866234247786</v>
      </c>
      <c r="AF226">
        <f t="shared" si="174"/>
        <v>2.4023704203005911</v>
      </c>
      <c r="AG226">
        <f t="shared" si="175"/>
        <v>21.166530162134194</v>
      </c>
      <c r="AH226">
        <v>1444.450149978584</v>
      </c>
      <c r="AI226">
        <v>1417.5712727272719</v>
      </c>
      <c r="AJ226">
        <v>1.7386920620070581</v>
      </c>
      <c r="AK226">
        <v>63.139762686809448</v>
      </c>
      <c r="AL226">
        <f t="shared" si="176"/>
        <v>2.4101926622368151</v>
      </c>
      <c r="AM226">
        <v>33.549968797818487</v>
      </c>
      <c r="AN226">
        <v>35.693712727272718</v>
      </c>
      <c r="AO226">
        <v>1.46587635939431E-4</v>
      </c>
      <c r="AP226">
        <v>90.997480818109025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47019.08528650544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1009.5690747992026</v>
      </c>
      <c r="BI226">
        <f t="shared" si="183"/>
        <v>21.166530162134194</v>
      </c>
      <c r="BJ226" t="e">
        <f t="shared" si="184"/>
        <v>#DIV/0!</v>
      </c>
      <c r="BK226">
        <f t="shared" si="185"/>
        <v>2.0965905840909495E-2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1200.075</v>
      </c>
      <c r="CQ226">
        <f t="shared" si="197"/>
        <v>1009.5690747992026</v>
      </c>
      <c r="CR226">
        <f t="shared" si="198"/>
        <v>0.84125498389617526</v>
      </c>
      <c r="CS226">
        <f t="shared" si="199"/>
        <v>0.16202211891961832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1658324104.6875</v>
      </c>
      <c r="CZ226">
        <v>1363.94</v>
      </c>
      <c r="DA226">
        <v>1395.4625000000001</v>
      </c>
      <c r="DB226">
        <v>35.691125</v>
      </c>
      <c r="DC226">
        <v>33.553524999999993</v>
      </c>
      <c r="DD226">
        <v>1367.0775000000001</v>
      </c>
      <c r="DE226">
        <v>35.0549125</v>
      </c>
      <c r="DF226">
        <v>650.25087499999995</v>
      </c>
      <c r="DG226">
        <v>101.16187499999999</v>
      </c>
      <c r="DH226">
        <v>9.9928500000000003E-2</v>
      </c>
      <c r="DI226">
        <v>34.832212499999997</v>
      </c>
      <c r="DJ226">
        <v>999.9</v>
      </c>
      <c r="DK226">
        <v>34.699075000000008</v>
      </c>
      <c r="DL226">
        <v>0</v>
      </c>
      <c r="DM226">
        <v>0</v>
      </c>
      <c r="DN226">
        <v>8992.7337499999994</v>
      </c>
      <c r="DO226">
        <v>0</v>
      </c>
      <c r="DP226">
        <v>29.204699999999999</v>
      </c>
      <c r="DQ226">
        <v>-31.524487499999999</v>
      </c>
      <c r="DR226">
        <v>1414.42</v>
      </c>
      <c r="DS226">
        <v>1443.91</v>
      </c>
      <c r="DT226">
        <v>2.13761125</v>
      </c>
      <c r="DU226">
        <v>1395.4625000000001</v>
      </c>
      <c r="DV226">
        <v>33.553524999999993</v>
      </c>
      <c r="DW226">
        <v>3.6105825</v>
      </c>
      <c r="DX226">
        <v>3.3943387500000002</v>
      </c>
      <c r="DY226">
        <v>27.148900000000001</v>
      </c>
      <c r="DZ226">
        <v>26.100312500000001</v>
      </c>
      <c r="EA226">
        <v>1200.075</v>
      </c>
      <c r="EB226">
        <v>0.95798975000000008</v>
      </c>
      <c r="EC226">
        <v>4.2010424999999997E-2</v>
      </c>
      <c r="ED226">
        <v>0</v>
      </c>
      <c r="EE226">
        <v>728.21900000000005</v>
      </c>
      <c r="EF226">
        <v>5.0001600000000002</v>
      </c>
      <c r="EG226">
        <v>9603.1587499999987</v>
      </c>
      <c r="EH226">
        <v>9515.7437500000015</v>
      </c>
      <c r="EI226">
        <v>52.851374999999997</v>
      </c>
      <c r="EJ226">
        <v>55.25</v>
      </c>
      <c r="EK226">
        <v>53.796875</v>
      </c>
      <c r="EL226">
        <v>54.742125000000001</v>
      </c>
      <c r="EM226">
        <v>54.351374999999997</v>
      </c>
      <c r="EN226">
        <v>1144.8724999999999</v>
      </c>
      <c r="EO226">
        <v>50.202500000000001</v>
      </c>
      <c r="EP226">
        <v>0</v>
      </c>
      <c r="EQ226">
        <v>766618.20000004768</v>
      </c>
      <c r="ER226">
        <v>0</v>
      </c>
      <c r="ES226">
        <v>728.72126923076928</v>
      </c>
      <c r="ET226">
        <v>-5.1405469996815754</v>
      </c>
      <c r="EU226">
        <v>59.133675084210132</v>
      </c>
      <c r="EV226">
        <v>9599.3761538461531</v>
      </c>
      <c r="EW226">
        <v>15</v>
      </c>
      <c r="EX226">
        <v>1658316094</v>
      </c>
      <c r="EY226" t="s">
        <v>416</v>
      </c>
      <c r="EZ226">
        <v>1658316090.5</v>
      </c>
      <c r="FA226">
        <v>1658316094</v>
      </c>
      <c r="FB226">
        <v>11</v>
      </c>
      <c r="FC226">
        <v>-0.13300000000000001</v>
      </c>
      <c r="FD226">
        <v>0.107</v>
      </c>
      <c r="FE226">
        <v>-1.72</v>
      </c>
      <c r="FF226">
        <v>0.44</v>
      </c>
      <c r="FG226">
        <v>415</v>
      </c>
      <c r="FH226">
        <v>29</v>
      </c>
      <c r="FI226">
        <v>0.15</v>
      </c>
      <c r="FJ226">
        <v>0.28000000000000003</v>
      </c>
      <c r="FK226">
        <v>-31.447649999999999</v>
      </c>
      <c r="FL226">
        <v>0.67685853658551653</v>
      </c>
      <c r="FM226">
        <v>0.16768684951420601</v>
      </c>
      <c r="FN226">
        <v>0</v>
      </c>
      <c r="FO226">
        <v>729.03902941176466</v>
      </c>
      <c r="FP226">
        <v>-5.2624446136782543</v>
      </c>
      <c r="FQ226">
        <v>0.54928935293941705</v>
      </c>
      <c r="FR226">
        <v>0</v>
      </c>
      <c r="FS226">
        <v>2.1326779999999999</v>
      </c>
      <c r="FT226">
        <v>8.2272045028137342E-2</v>
      </c>
      <c r="FU226">
        <v>8.7306455087810993E-3</v>
      </c>
      <c r="FV226">
        <v>1</v>
      </c>
      <c r="FW226">
        <v>1</v>
      </c>
      <c r="FX226">
        <v>3</v>
      </c>
      <c r="FY226" t="s">
        <v>423</v>
      </c>
      <c r="FZ226">
        <v>3.3653400000000002</v>
      </c>
      <c r="GA226">
        <v>2.8937900000000001</v>
      </c>
      <c r="GB226">
        <v>0.21956400000000001</v>
      </c>
      <c r="GC226">
        <v>0.22512199999999999</v>
      </c>
      <c r="GD226">
        <v>0.14362</v>
      </c>
      <c r="GE226">
        <v>0.140958</v>
      </c>
      <c r="GF226">
        <v>26633</v>
      </c>
      <c r="GG226">
        <v>23012.2</v>
      </c>
      <c r="GH226">
        <v>30541.9</v>
      </c>
      <c r="GI226">
        <v>27722.6</v>
      </c>
      <c r="GJ226">
        <v>34487.300000000003</v>
      </c>
      <c r="GK226">
        <v>33613.5</v>
      </c>
      <c r="GL226">
        <v>39828.1</v>
      </c>
      <c r="GM226">
        <v>38653.4</v>
      </c>
      <c r="GN226">
        <v>2.3017500000000002</v>
      </c>
      <c r="GO226">
        <v>1.5697700000000001</v>
      </c>
      <c r="GP226">
        <v>0</v>
      </c>
      <c r="GQ226">
        <v>6.9193500000000005E-2</v>
      </c>
      <c r="GR226">
        <v>999.9</v>
      </c>
      <c r="GS226">
        <v>33.583599999999997</v>
      </c>
      <c r="GT226">
        <v>66.599999999999994</v>
      </c>
      <c r="GU226">
        <v>35</v>
      </c>
      <c r="GV226">
        <v>37.185099999999998</v>
      </c>
      <c r="GW226">
        <v>50.841900000000003</v>
      </c>
      <c r="GX226">
        <v>39.911900000000003</v>
      </c>
      <c r="GY226">
        <v>1</v>
      </c>
      <c r="GZ226">
        <v>1.0398499999999999</v>
      </c>
      <c r="HA226">
        <v>4.0766499999999999</v>
      </c>
      <c r="HB226">
        <v>20.159600000000001</v>
      </c>
      <c r="HC226">
        <v>5.2117500000000003</v>
      </c>
      <c r="HD226">
        <v>11.98</v>
      </c>
      <c r="HE226">
        <v>4.9881000000000002</v>
      </c>
      <c r="HF226">
        <v>3.2922500000000001</v>
      </c>
      <c r="HG226">
        <v>8292.9</v>
      </c>
      <c r="HH226">
        <v>9999</v>
      </c>
      <c r="HI226">
        <v>9999</v>
      </c>
      <c r="HJ226">
        <v>969.9</v>
      </c>
      <c r="HK226">
        <v>4.9711999999999996</v>
      </c>
      <c r="HL226">
        <v>1.8739300000000001</v>
      </c>
      <c r="HM226">
        <v>1.87026</v>
      </c>
      <c r="HN226">
        <v>1.8697999999999999</v>
      </c>
      <c r="HO226">
        <v>1.8745099999999999</v>
      </c>
      <c r="HP226">
        <v>1.8711899999999999</v>
      </c>
      <c r="HQ226">
        <v>1.8666499999999999</v>
      </c>
      <c r="HR226">
        <v>1.8777299999999999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-3.14</v>
      </c>
      <c r="IG226">
        <v>0.63629999999999998</v>
      </c>
      <c r="IH226">
        <v>-1.4143203888967211</v>
      </c>
      <c r="II226">
        <v>1.7196870422270779E-5</v>
      </c>
      <c r="IJ226">
        <v>-2.1741833173098589E-6</v>
      </c>
      <c r="IK226">
        <v>9.0595066644434051E-10</v>
      </c>
      <c r="IL226">
        <v>-5.0132855213330413E-2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133.6</v>
      </c>
      <c r="IU226">
        <v>133.6</v>
      </c>
      <c r="IV226">
        <v>2.8466800000000001</v>
      </c>
      <c r="IW226">
        <v>2.51831</v>
      </c>
      <c r="IX226">
        <v>1.49902</v>
      </c>
      <c r="IY226">
        <v>2.3034699999999999</v>
      </c>
      <c r="IZ226">
        <v>1.69678</v>
      </c>
      <c r="JA226">
        <v>2.2997999999999998</v>
      </c>
      <c r="JB226">
        <v>40.044699999999999</v>
      </c>
      <c r="JC226">
        <v>14.298400000000001</v>
      </c>
      <c r="JD226">
        <v>18</v>
      </c>
      <c r="JE226">
        <v>728.529</v>
      </c>
      <c r="JF226">
        <v>303.07299999999998</v>
      </c>
      <c r="JG226">
        <v>30.002199999999998</v>
      </c>
      <c r="JH226">
        <v>39.888599999999997</v>
      </c>
      <c r="JI226">
        <v>30.003900000000002</v>
      </c>
      <c r="JJ226">
        <v>39.0946</v>
      </c>
      <c r="JK226">
        <v>39.089500000000001</v>
      </c>
      <c r="JL226">
        <v>57.042499999999997</v>
      </c>
      <c r="JM226">
        <v>16.034700000000001</v>
      </c>
      <c r="JN226">
        <v>100</v>
      </c>
      <c r="JO226">
        <v>30</v>
      </c>
      <c r="JP226">
        <v>1407.87</v>
      </c>
      <c r="JQ226">
        <v>33.785600000000002</v>
      </c>
      <c r="JR226">
        <v>97.353300000000004</v>
      </c>
      <c r="JS226">
        <v>97.334400000000002</v>
      </c>
    </row>
    <row r="227" spans="1:279" x14ac:dyDescent="0.2">
      <c r="A227">
        <v>212</v>
      </c>
      <c r="B227">
        <v>1658324111</v>
      </c>
      <c r="C227">
        <v>842.5</v>
      </c>
      <c r="D227" t="s">
        <v>844</v>
      </c>
      <c r="E227" t="s">
        <v>845</v>
      </c>
      <c r="F227">
        <v>4</v>
      </c>
      <c r="G227">
        <v>1658324109</v>
      </c>
      <c r="H227">
        <f t="shared" si="150"/>
        <v>2.3858960083317838E-3</v>
      </c>
      <c r="I227">
        <f t="shared" si="151"/>
        <v>2.3858960083317839</v>
      </c>
      <c r="J227">
        <f t="shared" si="152"/>
        <v>20.81099165354588</v>
      </c>
      <c r="K227">
        <f t="shared" si="153"/>
        <v>1371.1228571428569</v>
      </c>
      <c r="L227">
        <f t="shared" si="154"/>
        <v>1052.9521137543347</v>
      </c>
      <c r="M227">
        <f t="shared" si="155"/>
        <v>106.62552070294144</v>
      </c>
      <c r="N227">
        <f t="shared" si="156"/>
        <v>138.84457486798036</v>
      </c>
      <c r="O227">
        <f t="shared" si="157"/>
        <v>0.12168707778516004</v>
      </c>
      <c r="P227">
        <f t="shared" si="158"/>
        <v>2.7644415243977249</v>
      </c>
      <c r="Q227">
        <f t="shared" si="159"/>
        <v>0.11878771908986012</v>
      </c>
      <c r="R227">
        <f t="shared" si="160"/>
        <v>7.4497066573724582E-2</v>
      </c>
      <c r="S227">
        <f t="shared" si="161"/>
        <v>194.43221704101651</v>
      </c>
      <c r="T227">
        <f t="shared" si="162"/>
        <v>35.392855973009979</v>
      </c>
      <c r="U227">
        <f t="shared" si="163"/>
        <v>34.706185714285724</v>
      </c>
      <c r="V227">
        <f t="shared" si="164"/>
        <v>5.5571169901577004</v>
      </c>
      <c r="W227">
        <f t="shared" si="165"/>
        <v>64.573452076148058</v>
      </c>
      <c r="X227">
        <f t="shared" si="166"/>
        <v>3.61531925279946</v>
      </c>
      <c r="Y227">
        <f t="shared" si="167"/>
        <v>5.5987702942319162</v>
      </c>
      <c r="Z227">
        <f t="shared" si="168"/>
        <v>1.9417977373582405</v>
      </c>
      <c r="AA227">
        <f t="shared" si="169"/>
        <v>-105.21801396743166</v>
      </c>
      <c r="AB227">
        <f t="shared" si="170"/>
        <v>20.064580706719262</v>
      </c>
      <c r="AC227">
        <f t="shared" si="171"/>
        <v>1.6913269904409007</v>
      </c>
      <c r="AD227">
        <f t="shared" si="172"/>
        <v>110.97011077074501</v>
      </c>
      <c r="AE227">
        <f t="shared" si="173"/>
        <v>30.641411971117257</v>
      </c>
      <c r="AF227">
        <f t="shared" si="174"/>
        <v>2.3624456991837022</v>
      </c>
      <c r="AG227">
        <f t="shared" si="175"/>
        <v>20.81099165354588</v>
      </c>
      <c r="AH227">
        <v>1451.0566581311091</v>
      </c>
      <c r="AI227">
        <v>1424.5058181818181</v>
      </c>
      <c r="AJ227">
        <v>1.741330056349679</v>
      </c>
      <c r="AK227">
        <v>63.139762686809448</v>
      </c>
      <c r="AL227">
        <f t="shared" si="176"/>
        <v>2.3858960083317839</v>
      </c>
      <c r="AM227">
        <v>33.587580090721303</v>
      </c>
      <c r="AN227">
        <v>35.708595151515148</v>
      </c>
      <c r="AO227">
        <v>3.4769204909745942E-4</v>
      </c>
      <c r="AP227">
        <v>90.997480818109025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46966.632897386822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1009.5348855134803</v>
      </c>
      <c r="BI227">
        <f t="shared" si="183"/>
        <v>20.81099165354588</v>
      </c>
      <c r="BJ227" t="e">
        <f t="shared" si="184"/>
        <v>#DIV/0!</v>
      </c>
      <c r="BK227">
        <f t="shared" si="185"/>
        <v>2.0614435372345526E-2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1200.0342857142859</v>
      </c>
      <c r="CQ227">
        <f t="shared" si="197"/>
        <v>1009.5348855134803</v>
      </c>
      <c r="CR227">
        <f t="shared" si="198"/>
        <v>0.841255035403079</v>
      </c>
      <c r="CS227">
        <f t="shared" si="199"/>
        <v>0.16202221832794245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1658324109</v>
      </c>
      <c r="CZ227">
        <v>1371.1228571428569</v>
      </c>
      <c r="DA227">
        <v>1402.3857142857139</v>
      </c>
      <c r="DB227">
        <v>35.702128571428567</v>
      </c>
      <c r="DC227">
        <v>33.60004285714286</v>
      </c>
      <c r="DD227">
        <v>1374.267142857143</v>
      </c>
      <c r="DE227">
        <v>35.065557142857138</v>
      </c>
      <c r="DF227">
        <v>650.24028571428573</v>
      </c>
      <c r="DG227">
        <v>101.16328571428571</v>
      </c>
      <c r="DH227">
        <v>0.1001234285714286</v>
      </c>
      <c r="DI227">
        <v>34.840814285714288</v>
      </c>
      <c r="DJ227">
        <v>999.89999999999986</v>
      </c>
      <c r="DK227">
        <v>34.706185714285724</v>
      </c>
      <c r="DL227">
        <v>0</v>
      </c>
      <c r="DM227">
        <v>0</v>
      </c>
      <c r="DN227">
        <v>8982.6785714285706</v>
      </c>
      <c r="DO227">
        <v>0</v>
      </c>
      <c r="DP227">
        <v>29.25045714285714</v>
      </c>
      <c r="DQ227">
        <v>-31.2639</v>
      </c>
      <c r="DR227">
        <v>1421.8871428571431</v>
      </c>
      <c r="DS227">
        <v>1451.1442857142861</v>
      </c>
      <c r="DT227">
        <v>2.1020885714285709</v>
      </c>
      <c r="DU227">
        <v>1402.3857142857139</v>
      </c>
      <c r="DV227">
        <v>33.60004285714286</v>
      </c>
      <c r="DW227">
        <v>3.611748571428572</v>
      </c>
      <c r="DX227">
        <v>3.399094285714285</v>
      </c>
      <c r="DY227">
        <v>27.154399999999999</v>
      </c>
      <c r="DZ227">
        <v>26.12398571428572</v>
      </c>
      <c r="EA227">
        <v>1200.0342857142859</v>
      </c>
      <c r="EB227">
        <v>0.95798857142857141</v>
      </c>
      <c r="EC227">
        <v>4.2011571428571433E-2</v>
      </c>
      <c r="ED227">
        <v>0</v>
      </c>
      <c r="EE227">
        <v>727.87614285714278</v>
      </c>
      <c r="EF227">
        <v>5.0001600000000002</v>
      </c>
      <c r="EG227">
        <v>9601.0871428571445</v>
      </c>
      <c r="EH227">
        <v>9515.4171428571426</v>
      </c>
      <c r="EI227">
        <v>52.875</v>
      </c>
      <c r="EJ227">
        <v>55.311999999999998</v>
      </c>
      <c r="EK227">
        <v>53.839000000000013</v>
      </c>
      <c r="EL227">
        <v>54.811999999999998</v>
      </c>
      <c r="EM227">
        <v>54.375</v>
      </c>
      <c r="EN227">
        <v>1144.8314285714289</v>
      </c>
      <c r="EO227">
        <v>50.202857142857148</v>
      </c>
      <c r="EP227">
        <v>0</v>
      </c>
      <c r="EQ227">
        <v>766622.40000009537</v>
      </c>
      <c r="ER227">
        <v>0</v>
      </c>
      <c r="ES227">
        <v>728.33816000000002</v>
      </c>
      <c r="ET227">
        <v>-4.8984615367478552</v>
      </c>
      <c r="EU227">
        <v>-10.44846157446618</v>
      </c>
      <c r="EV227">
        <v>9602.3795999999984</v>
      </c>
      <c r="EW227">
        <v>15</v>
      </c>
      <c r="EX227">
        <v>1658316094</v>
      </c>
      <c r="EY227" t="s">
        <v>416</v>
      </c>
      <c r="EZ227">
        <v>1658316090.5</v>
      </c>
      <c r="FA227">
        <v>1658316094</v>
      </c>
      <c r="FB227">
        <v>11</v>
      </c>
      <c r="FC227">
        <v>-0.13300000000000001</v>
      </c>
      <c r="FD227">
        <v>0.107</v>
      </c>
      <c r="FE227">
        <v>-1.72</v>
      </c>
      <c r="FF227">
        <v>0.44</v>
      </c>
      <c r="FG227">
        <v>415</v>
      </c>
      <c r="FH227">
        <v>29</v>
      </c>
      <c r="FI227">
        <v>0.15</v>
      </c>
      <c r="FJ227">
        <v>0.28000000000000003</v>
      </c>
      <c r="FK227">
        <v>-31.3702775</v>
      </c>
      <c r="FL227">
        <v>4.2221763602311828E-2</v>
      </c>
      <c r="FM227">
        <v>0.1185389355602199</v>
      </c>
      <c r="FN227">
        <v>1</v>
      </c>
      <c r="FO227">
        <v>728.72261764705877</v>
      </c>
      <c r="FP227">
        <v>-5.2613750894948419</v>
      </c>
      <c r="FQ227">
        <v>0.54870258818127171</v>
      </c>
      <c r="FR227">
        <v>0</v>
      </c>
      <c r="FS227">
        <v>2.1321680000000001</v>
      </c>
      <c r="FT227">
        <v>-3.1800900562853437E-2</v>
      </c>
      <c r="FU227">
        <v>1.1077859721083331E-2</v>
      </c>
      <c r="FV227">
        <v>1</v>
      </c>
      <c r="FW227">
        <v>2</v>
      </c>
      <c r="FX227">
        <v>3</v>
      </c>
      <c r="FY227" t="s">
        <v>417</v>
      </c>
      <c r="FZ227">
        <v>3.36544</v>
      </c>
      <c r="GA227">
        <v>2.8936799999999998</v>
      </c>
      <c r="GB227">
        <v>0.22021099999999999</v>
      </c>
      <c r="GC227">
        <v>0.225769</v>
      </c>
      <c r="GD227">
        <v>0.143655</v>
      </c>
      <c r="GE227">
        <v>0.141125</v>
      </c>
      <c r="GF227">
        <v>26608.799999999999</v>
      </c>
      <c r="GG227">
        <v>22990.6</v>
      </c>
      <c r="GH227">
        <v>30540</v>
      </c>
      <c r="GI227">
        <v>27720.2</v>
      </c>
      <c r="GJ227">
        <v>34484</v>
      </c>
      <c r="GK227">
        <v>33604.300000000003</v>
      </c>
      <c r="GL227">
        <v>39825.800000000003</v>
      </c>
      <c r="GM227">
        <v>38650.300000000003</v>
      </c>
      <c r="GN227">
        <v>2.30145</v>
      </c>
      <c r="GO227">
        <v>1.5694999999999999</v>
      </c>
      <c r="GP227">
        <v>0</v>
      </c>
      <c r="GQ227">
        <v>6.9655499999999995E-2</v>
      </c>
      <c r="GR227">
        <v>999.9</v>
      </c>
      <c r="GS227">
        <v>33.591200000000001</v>
      </c>
      <c r="GT227">
        <v>66.599999999999994</v>
      </c>
      <c r="GU227">
        <v>35</v>
      </c>
      <c r="GV227">
        <v>37.182699999999997</v>
      </c>
      <c r="GW227">
        <v>50.841900000000003</v>
      </c>
      <c r="GX227">
        <v>40.108199999999997</v>
      </c>
      <c r="GY227">
        <v>1</v>
      </c>
      <c r="GZ227">
        <v>1.04298</v>
      </c>
      <c r="HA227">
        <v>4.0846200000000001</v>
      </c>
      <c r="HB227">
        <v>20.159400000000002</v>
      </c>
      <c r="HC227">
        <v>5.2129500000000002</v>
      </c>
      <c r="HD227">
        <v>11.98</v>
      </c>
      <c r="HE227">
        <v>4.9884000000000004</v>
      </c>
      <c r="HF227">
        <v>3.2924799999999999</v>
      </c>
      <c r="HG227">
        <v>8292.9</v>
      </c>
      <c r="HH227">
        <v>9999</v>
      </c>
      <c r="HI227">
        <v>9999</v>
      </c>
      <c r="HJ227">
        <v>969.9</v>
      </c>
      <c r="HK227">
        <v>4.9712199999999998</v>
      </c>
      <c r="HL227">
        <v>1.8739300000000001</v>
      </c>
      <c r="HM227">
        <v>1.87026</v>
      </c>
      <c r="HN227">
        <v>1.8697999999999999</v>
      </c>
      <c r="HO227">
        <v>1.87453</v>
      </c>
      <c r="HP227">
        <v>1.8711800000000001</v>
      </c>
      <c r="HQ227">
        <v>1.8666700000000001</v>
      </c>
      <c r="HR227">
        <v>1.87774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-3.15</v>
      </c>
      <c r="IG227">
        <v>0.63690000000000002</v>
      </c>
      <c r="IH227">
        <v>-1.4143203888967211</v>
      </c>
      <c r="II227">
        <v>1.7196870422270779E-5</v>
      </c>
      <c r="IJ227">
        <v>-2.1741833173098589E-6</v>
      </c>
      <c r="IK227">
        <v>9.0595066644434051E-10</v>
      </c>
      <c r="IL227">
        <v>-5.0132855213330413E-2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133.69999999999999</v>
      </c>
      <c r="IU227">
        <v>133.6</v>
      </c>
      <c r="IV227">
        <v>2.8576700000000002</v>
      </c>
      <c r="IW227">
        <v>2.5109900000000001</v>
      </c>
      <c r="IX227">
        <v>1.49902</v>
      </c>
      <c r="IY227">
        <v>2.3034699999999999</v>
      </c>
      <c r="IZ227">
        <v>1.69678</v>
      </c>
      <c r="JA227">
        <v>2.2936999999999999</v>
      </c>
      <c r="JB227">
        <v>40.07</v>
      </c>
      <c r="JC227">
        <v>14.3072</v>
      </c>
      <c r="JD227">
        <v>18</v>
      </c>
      <c r="JE227">
        <v>728.654</v>
      </c>
      <c r="JF227">
        <v>303.08600000000001</v>
      </c>
      <c r="JG227">
        <v>30.002300000000002</v>
      </c>
      <c r="JH227">
        <v>39.9255</v>
      </c>
      <c r="JI227">
        <v>30.003799999999998</v>
      </c>
      <c r="JJ227">
        <v>39.1297</v>
      </c>
      <c r="JK227">
        <v>39.123600000000003</v>
      </c>
      <c r="JL227">
        <v>57.259900000000002</v>
      </c>
      <c r="JM227">
        <v>15.7536</v>
      </c>
      <c r="JN227">
        <v>100</v>
      </c>
      <c r="JO227">
        <v>30</v>
      </c>
      <c r="JP227">
        <v>1414.55</v>
      </c>
      <c r="JQ227">
        <v>33.834200000000003</v>
      </c>
      <c r="JR227">
        <v>97.347399999999993</v>
      </c>
      <c r="JS227">
        <v>97.326400000000007</v>
      </c>
    </row>
    <row r="228" spans="1:279" x14ac:dyDescent="0.2">
      <c r="A228">
        <v>213</v>
      </c>
      <c r="B228">
        <v>1658324115</v>
      </c>
      <c r="C228">
        <v>846.5</v>
      </c>
      <c r="D228" t="s">
        <v>846</v>
      </c>
      <c r="E228" t="s">
        <v>847</v>
      </c>
      <c r="F228">
        <v>4</v>
      </c>
      <c r="G228">
        <v>1658324112.6875</v>
      </c>
      <c r="H228">
        <f t="shared" si="150"/>
        <v>2.3802454744809003E-3</v>
      </c>
      <c r="I228">
        <f t="shared" si="151"/>
        <v>2.3802454744809003</v>
      </c>
      <c r="J228">
        <f t="shared" si="152"/>
        <v>20.994518513473651</v>
      </c>
      <c r="K228">
        <f t="shared" si="153"/>
        <v>1377.2887499999999</v>
      </c>
      <c r="L228">
        <f t="shared" si="154"/>
        <v>1055.3642981242397</v>
      </c>
      <c r="M228">
        <f t="shared" si="155"/>
        <v>106.87048376499227</v>
      </c>
      <c r="N228">
        <f t="shared" si="156"/>
        <v>139.46986387372922</v>
      </c>
      <c r="O228">
        <f t="shared" si="157"/>
        <v>0.12120759735035891</v>
      </c>
      <c r="P228">
        <f t="shared" si="158"/>
        <v>2.7634180134751545</v>
      </c>
      <c r="Q228">
        <f t="shared" si="159"/>
        <v>0.11832971295557938</v>
      </c>
      <c r="R228">
        <f t="shared" si="160"/>
        <v>7.4208945852560756E-2</v>
      </c>
      <c r="S228">
        <f t="shared" si="161"/>
        <v>194.42797611245888</v>
      </c>
      <c r="T228">
        <f t="shared" si="162"/>
        <v>35.40176842356334</v>
      </c>
      <c r="U228">
        <f t="shared" si="163"/>
        <v>34.722462500000013</v>
      </c>
      <c r="V228">
        <f t="shared" si="164"/>
        <v>5.5621385754819395</v>
      </c>
      <c r="W228">
        <f t="shared" si="165"/>
        <v>64.586590332525361</v>
      </c>
      <c r="X228">
        <f t="shared" si="166"/>
        <v>3.6175006622443364</v>
      </c>
      <c r="Y228">
        <f t="shared" si="167"/>
        <v>5.6010088837629626</v>
      </c>
      <c r="Z228">
        <f t="shared" si="168"/>
        <v>1.944637913237603</v>
      </c>
      <c r="AA228">
        <f t="shared" si="169"/>
        <v>-104.9688254246077</v>
      </c>
      <c r="AB228">
        <f t="shared" si="170"/>
        <v>18.70647602577473</v>
      </c>
      <c r="AC228">
        <f t="shared" si="171"/>
        <v>1.5776112942056344</v>
      </c>
      <c r="AD228">
        <f t="shared" si="172"/>
        <v>109.74323800783155</v>
      </c>
      <c r="AE228">
        <f t="shared" si="173"/>
        <v>30.739535711297346</v>
      </c>
      <c r="AF228">
        <f t="shared" si="174"/>
        <v>2.3163814744538085</v>
      </c>
      <c r="AG228">
        <f t="shared" si="175"/>
        <v>20.994518513473651</v>
      </c>
      <c r="AH228">
        <v>1458.1834611801489</v>
      </c>
      <c r="AI228">
        <v>1431.464666666667</v>
      </c>
      <c r="AJ228">
        <v>1.739301056839875</v>
      </c>
      <c r="AK228">
        <v>63.139762686809448</v>
      </c>
      <c r="AL228">
        <f t="shared" si="176"/>
        <v>2.3802454744809003</v>
      </c>
      <c r="AM228">
        <v>33.650300172418497</v>
      </c>
      <c r="AN228">
        <v>35.737664848484833</v>
      </c>
      <c r="AO228">
        <v>5.5036083576540306E-3</v>
      </c>
      <c r="AP228">
        <v>90.997480818109025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46937.567402378038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1009.5133497992015</v>
      </c>
      <c r="BI228">
        <f t="shared" si="183"/>
        <v>20.994518513473651</v>
      </c>
      <c r="BJ228" t="e">
        <f t="shared" si="184"/>
        <v>#DIV/0!</v>
      </c>
      <c r="BK228">
        <f t="shared" si="185"/>
        <v>2.0796672493384651E-2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1200.00875</v>
      </c>
      <c r="CQ228">
        <f t="shared" si="197"/>
        <v>1009.5133497992015</v>
      </c>
      <c r="CR228">
        <f t="shared" si="198"/>
        <v>0.84125499068169418</v>
      </c>
      <c r="CS228">
        <f t="shared" si="199"/>
        <v>0.16202213201566978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1658324112.6875</v>
      </c>
      <c r="CZ228">
        <v>1377.2887499999999</v>
      </c>
      <c r="DA228">
        <v>1408.5962500000001</v>
      </c>
      <c r="DB228">
        <v>35.723437500000003</v>
      </c>
      <c r="DC228">
        <v>33.662437500000003</v>
      </c>
      <c r="DD228">
        <v>1380.44</v>
      </c>
      <c r="DE228">
        <v>35.086212500000002</v>
      </c>
      <c r="DF228">
        <v>650.25687500000004</v>
      </c>
      <c r="DG228">
        <v>101.164</v>
      </c>
      <c r="DH228">
        <v>0.100069625</v>
      </c>
      <c r="DI228">
        <v>34.848025</v>
      </c>
      <c r="DJ228">
        <v>999.9</v>
      </c>
      <c r="DK228">
        <v>34.722462500000013</v>
      </c>
      <c r="DL228">
        <v>0</v>
      </c>
      <c r="DM228">
        <v>0</v>
      </c>
      <c r="DN228">
        <v>8977.1862500000007</v>
      </c>
      <c r="DO228">
        <v>0</v>
      </c>
      <c r="DP228">
        <v>29.204537500000001</v>
      </c>
      <c r="DQ228">
        <v>-31.308174999999999</v>
      </c>
      <c r="DR228">
        <v>1428.3125</v>
      </c>
      <c r="DS228">
        <v>1457.6675</v>
      </c>
      <c r="DT228">
        <v>2.0610075000000001</v>
      </c>
      <c r="DU228">
        <v>1408.5962500000001</v>
      </c>
      <c r="DV228">
        <v>33.662437500000003</v>
      </c>
      <c r="DW228">
        <v>3.6139237500000001</v>
      </c>
      <c r="DX228">
        <v>3.4054237500000002</v>
      </c>
      <c r="DY228">
        <v>27.164687499999999</v>
      </c>
      <c r="DZ228">
        <v>26.155474999999999</v>
      </c>
      <c r="EA228">
        <v>1200.00875</v>
      </c>
      <c r="EB228">
        <v>0.95798975000000008</v>
      </c>
      <c r="EC228">
        <v>4.2010424999999997E-2</v>
      </c>
      <c r="ED228">
        <v>0</v>
      </c>
      <c r="EE228">
        <v>727.70237500000007</v>
      </c>
      <c r="EF228">
        <v>5.0001600000000002</v>
      </c>
      <c r="EG228">
        <v>9596.8537499999984</v>
      </c>
      <c r="EH228">
        <v>9515.2199999999993</v>
      </c>
      <c r="EI228">
        <v>52.91375</v>
      </c>
      <c r="EJ228">
        <v>55.367125000000001</v>
      </c>
      <c r="EK228">
        <v>53.890374999999999</v>
      </c>
      <c r="EL228">
        <v>54.811999999999998</v>
      </c>
      <c r="EM228">
        <v>54.421499999999988</v>
      </c>
      <c r="EN228">
        <v>1144.8087499999999</v>
      </c>
      <c r="EO228">
        <v>50.2</v>
      </c>
      <c r="EP228">
        <v>0</v>
      </c>
      <c r="EQ228">
        <v>766626.60000014305</v>
      </c>
      <c r="ER228">
        <v>0</v>
      </c>
      <c r="ES228">
        <v>728.02700000000004</v>
      </c>
      <c r="ET228">
        <v>-4.9783247909680597</v>
      </c>
      <c r="EU228">
        <v>-39.361025666445478</v>
      </c>
      <c r="EV228">
        <v>9600.5911538461532</v>
      </c>
      <c r="EW228">
        <v>15</v>
      </c>
      <c r="EX228">
        <v>1658316094</v>
      </c>
      <c r="EY228" t="s">
        <v>416</v>
      </c>
      <c r="EZ228">
        <v>1658316090.5</v>
      </c>
      <c r="FA228">
        <v>1658316094</v>
      </c>
      <c r="FB228">
        <v>11</v>
      </c>
      <c r="FC228">
        <v>-0.13300000000000001</v>
      </c>
      <c r="FD228">
        <v>0.107</v>
      </c>
      <c r="FE228">
        <v>-1.72</v>
      </c>
      <c r="FF228">
        <v>0.44</v>
      </c>
      <c r="FG228">
        <v>415</v>
      </c>
      <c r="FH228">
        <v>29</v>
      </c>
      <c r="FI228">
        <v>0.15</v>
      </c>
      <c r="FJ228">
        <v>0.28000000000000003</v>
      </c>
      <c r="FK228">
        <v>-31.354109756097561</v>
      </c>
      <c r="FL228">
        <v>8.6213937282281619E-2</v>
      </c>
      <c r="FM228">
        <v>0.1111653565198457</v>
      </c>
      <c r="FN228">
        <v>1</v>
      </c>
      <c r="FO228">
        <v>728.31397058823518</v>
      </c>
      <c r="FP228">
        <v>-4.7456226143548204</v>
      </c>
      <c r="FQ228">
        <v>0.51235175676908207</v>
      </c>
      <c r="FR228">
        <v>0</v>
      </c>
      <c r="FS228">
        <v>2.1192780487804881</v>
      </c>
      <c r="FT228">
        <v>-0.2462431358885038</v>
      </c>
      <c r="FU228">
        <v>2.9377925695051391E-2</v>
      </c>
      <c r="FV228">
        <v>0</v>
      </c>
      <c r="FW228">
        <v>1</v>
      </c>
      <c r="FX228">
        <v>3</v>
      </c>
      <c r="FY228" t="s">
        <v>423</v>
      </c>
      <c r="FZ228">
        <v>3.3654799999999998</v>
      </c>
      <c r="GA228">
        <v>2.8935399999999998</v>
      </c>
      <c r="GB228">
        <v>0.220864</v>
      </c>
      <c r="GC228">
        <v>0.22640299999999999</v>
      </c>
      <c r="GD228">
        <v>0.143731</v>
      </c>
      <c r="GE228">
        <v>0.14135600000000001</v>
      </c>
      <c r="GF228">
        <v>26583.7</v>
      </c>
      <c r="GG228">
        <v>22970</v>
      </c>
      <c r="GH228">
        <v>30537.200000000001</v>
      </c>
      <c r="GI228">
        <v>27718.5</v>
      </c>
      <c r="GJ228">
        <v>34477.599999999999</v>
      </c>
      <c r="GK228">
        <v>33593.4</v>
      </c>
      <c r="GL228">
        <v>39821.800000000003</v>
      </c>
      <c r="GM228">
        <v>38648.199999999997</v>
      </c>
      <c r="GN228">
        <v>2.3008999999999999</v>
      </c>
      <c r="GO228">
        <v>1.56928</v>
      </c>
      <c r="GP228">
        <v>0</v>
      </c>
      <c r="GQ228">
        <v>6.9469199999999995E-2</v>
      </c>
      <c r="GR228">
        <v>999.9</v>
      </c>
      <c r="GS228">
        <v>33.600200000000001</v>
      </c>
      <c r="GT228">
        <v>66.599999999999994</v>
      </c>
      <c r="GU228">
        <v>35</v>
      </c>
      <c r="GV228">
        <v>37.184600000000003</v>
      </c>
      <c r="GW228">
        <v>50.811900000000001</v>
      </c>
      <c r="GX228">
        <v>39.411099999999998</v>
      </c>
      <c r="GY228">
        <v>1</v>
      </c>
      <c r="GZ228">
        <v>1.04619</v>
      </c>
      <c r="HA228">
        <v>4.0954899999999999</v>
      </c>
      <c r="HB228">
        <v>20.158999999999999</v>
      </c>
      <c r="HC228">
        <v>5.2111499999999999</v>
      </c>
      <c r="HD228">
        <v>11.98</v>
      </c>
      <c r="HE228">
        <v>4.9877000000000002</v>
      </c>
      <c r="HF228">
        <v>3.2921800000000001</v>
      </c>
      <c r="HG228">
        <v>8292.9</v>
      </c>
      <c r="HH228">
        <v>9999</v>
      </c>
      <c r="HI228">
        <v>9999</v>
      </c>
      <c r="HJ228">
        <v>969.9</v>
      </c>
      <c r="HK228">
        <v>4.9711800000000004</v>
      </c>
      <c r="HL228">
        <v>1.8739300000000001</v>
      </c>
      <c r="HM228">
        <v>1.8702700000000001</v>
      </c>
      <c r="HN228">
        <v>1.86981</v>
      </c>
      <c r="HO228">
        <v>1.8745400000000001</v>
      </c>
      <c r="HP228">
        <v>1.8711899999999999</v>
      </c>
      <c r="HQ228">
        <v>1.8666499999999999</v>
      </c>
      <c r="HR228">
        <v>1.87775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-3.15</v>
      </c>
      <c r="IG228">
        <v>0.63790000000000002</v>
      </c>
      <c r="IH228">
        <v>-1.4143203888967211</v>
      </c>
      <c r="II228">
        <v>1.7196870422270779E-5</v>
      </c>
      <c r="IJ228">
        <v>-2.1741833173098589E-6</v>
      </c>
      <c r="IK228">
        <v>9.0595066644434051E-10</v>
      </c>
      <c r="IL228">
        <v>-5.0132855213330413E-2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133.69999999999999</v>
      </c>
      <c r="IU228">
        <v>133.69999999999999</v>
      </c>
      <c r="IV228">
        <v>2.8686500000000001</v>
      </c>
      <c r="IW228">
        <v>2.50854</v>
      </c>
      <c r="IX228">
        <v>1.49902</v>
      </c>
      <c r="IY228">
        <v>2.3034699999999999</v>
      </c>
      <c r="IZ228">
        <v>1.69678</v>
      </c>
      <c r="JA228">
        <v>2.3913600000000002</v>
      </c>
      <c r="JB228">
        <v>40.07</v>
      </c>
      <c r="JC228">
        <v>14.3247</v>
      </c>
      <c r="JD228">
        <v>18</v>
      </c>
      <c r="JE228">
        <v>728.55399999999997</v>
      </c>
      <c r="JF228">
        <v>303.13</v>
      </c>
      <c r="JG228">
        <v>30.002700000000001</v>
      </c>
      <c r="JH228">
        <v>39.9619</v>
      </c>
      <c r="JI228">
        <v>30.003900000000002</v>
      </c>
      <c r="JJ228">
        <v>39.164000000000001</v>
      </c>
      <c r="JK228">
        <v>39.158700000000003</v>
      </c>
      <c r="JL228">
        <v>57.493699999999997</v>
      </c>
      <c r="JM228">
        <v>15.7536</v>
      </c>
      <c r="JN228">
        <v>100</v>
      </c>
      <c r="JO228">
        <v>30</v>
      </c>
      <c r="JP228">
        <v>1421.24</v>
      </c>
      <c r="JQ228">
        <v>33.8675</v>
      </c>
      <c r="JR228">
        <v>97.337999999999994</v>
      </c>
      <c r="JS228">
        <v>97.320800000000006</v>
      </c>
    </row>
    <row r="229" spans="1:279" x14ac:dyDescent="0.2">
      <c r="A229">
        <v>214</v>
      </c>
      <c r="B229">
        <v>1658324119</v>
      </c>
      <c r="C229">
        <v>850.5</v>
      </c>
      <c r="D229" t="s">
        <v>848</v>
      </c>
      <c r="E229" t="s">
        <v>849</v>
      </c>
      <c r="F229">
        <v>4</v>
      </c>
      <c r="G229">
        <v>1658324117</v>
      </c>
      <c r="H229">
        <f t="shared" si="150"/>
        <v>2.355250776520787E-3</v>
      </c>
      <c r="I229">
        <f t="shared" si="151"/>
        <v>2.3552507765207871</v>
      </c>
      <c r="J229">
        <f t="shared" si="152"/>
        <v>20.962930891946513</v>
      </c>
      <c r="K229">
        <f t="shared" si="153"/>
        <v>1384.462857142857</v>
      </c>
      <c r="L229">
        <f t="shared" si="154"/>
        <v>1060.4570752310487</v>
      </c>
      <c r="M229">
        <f t="shared" si="155"/>
        <v>107.38688409898113</v>
      </c>
      <c r="N229">
        <f t="shared" si="156"/>
        <v>140.19723744777869</v>
      </c>
      <c r="O229">
        <f t="shared" si="157"/>
        <v>0.12016586427073161</v>
      </c>
      <c r="P229">
        <f t="shared" si="158"/>
        <v>2.7661673008548902</v>
      </c>
      <c r="Q229">
        <f t="shared" si="159"/>
        <v>0.11733935469346467</v>
      </c>
      <c r="R229">
        <f t="shared" si="160"/>
        <v>7.3585509912485303E-2</v>
      </c>
      <c r="S229">
        <f t="shared" si="161"/>
        <v>194.42293161244865</v>
      </c>
      <c r="T229">
        <f t="shared" si="162"/>
        <v>35.421572719868806</v>
      </c>
      <c r="U229">
        <f t="shared" si="163"/>
        <v>34.723100000000002</v>
      </c>
      <c r="V229">
        <f t="shared" si="164"/>
        <v>5.5623353321878124</v>
      </c>
      <c r="W229">
        <f t="shared" si="165"/>
        <v>64.616832270548755</v>
      </c>
      <c r="X229">
        <f t="shared" si="166"/>
        <v>3.6219104889837879</v>
      </c>
      <c r="Y229">
        <f t="shared" si="167"/>
        <v>5.6052120813025255</v>
      </c>
      <c r="Z229">
        <f t="shared" si="168"/>
        <v>1.9404248432040245</v>
      </c>
      <c r="AA229">
        <f t="shared" si="169"/>
        <v>-103.8665592445667</v>
      </c>
      <c r="AB229">
        <f t="shared" si="170"/>
        <v>20.648059926964411</v>
      </c>
      <c r="AC229">
        <f t="shared" si="171"/>
        <v>1.7397442603204349</v>
      </c>
      <c r="AD229">
        <f t="shared" si="172"/>
        <v>112.94417655516679</v>
      </c>
      <c r="AE229">
        <f t="shared" si="173"/>
        <v>30.748260537429989</v>
      </c>
      <c r="AF229">
        <f t="shared" si="174"/>
        <v>2.250823032414782</v>
      </c>
      <c r="AG229">
        <f t="shared" si="175"/>
        <v>20.962930891946513</v>
      </c>
      <c r="AH229">
        <v>1465.102418430499</v>
      </c>
      <c r="AI229">
        <v>1438.4231515151509</v>
      </c>
      <c r="AJ229">
        <v>1.7360525927655781</v>
      </c>
      <c r="AK229">
        <v>63.139762686809448</v>
      </c>
      <c r="AL229">
        <f t="shared" si="176"/>
        <v>2.3552507765207871</v>
      </c>
      <c r="AM229">
        <v>33.750502886381398</v>
      </c>
      <c r="AN229">
        <v>35.786686666666647</v>
      </c>
      <c r="AO229">
        <v>1.0736668352783359E-2</v>
      </c>
      <c r="AP229">
        <v>90.997480818109025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47010.650902803776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1009.4867997991962</v>
      </c>
      <c r="BI229">
        <f t="shared" si="183"/>
        <v>20.962930891946513</v>
      </c>
      <c r="BJ229" t="e">
        <f t="shared" si="184"/>
        <v>#DIV/0!</v>
      </c>
      <c r="BK229">
        <f t="shared" si="185"/>
        <v>2.0765928683878176E-2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1199.977142857143</v>
      </c>
      <c r="CQ229">
        <f t="shared" si="197"/>
        <v>1009.4867997991962</v>
      </c>
      <c r="CR229">
        <f t="shared" si="198"/>
        <v>0.84125502373787742</v>
      </c>
      <c r="CS229">
        <f t="shared" si="199"/>
        <v>0.16202219581410365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1658324117</v>
      </c>
      <c r="CZ229">
        <v>1384.462857142857</v>
      </c>
      <c r="DA229">
        <v>1415.711428571429</v>
      </c>
      <c r="DB229">
        <v>35.766757142857138</v>
      </c>
      <c r="DC229">
        <v>33.764085714285713</v>
      </c>
      <c r="DD229">
        <v>1387.62</v>
      </c>
      <c r="DE229">
        <v>35.128171428571427</v>
      </c>
      <c r="DF229">
        <v>650.22699999999998</v>
      </c>
      <c r="DG229">
        <v>101.1648571428571</v>
      </c>
      <c r="DH229">
        <v>9.985842857142857E-2</v>
      </c>
      <c r="DI229">
        <v>34.861557142857137</v>
      </c>
      <c r="DJ229">
        <v>999.89999999999986</v>
      </c>
      <c r="DK229">
        <v>34.723100000000002</v>
      </c>
      <c r="DL229">
        <v>0</v>
      </c>
      <c r="DM229">
        <v>0</v>
      </c>
      <c r="DN229">
        <v>8991.6971428571433</v>
      </c>
      <c r="DO229">
        <v>0</v>
      </c>
      <c r="DP229">
        <v>29.110957142857139</v>
      </c>
      <c r="DQ229">
        <v>-31.249500000000001</v>
      </c>
      <c r="DR229">
        <v>1435.818571428571</v>
      </c>
      <c r="DS229">
        <v>1465.1828571428571</v>
      </c>
      <c r="DT229">
        <v>2.0026771428571428</v>
      </c>
      <c r="DU229">
        <v>1415.711428571429</v>
      </c>
      <c r="DV229">
        <v>33.764085714285713</v>
      </c>
      <c r="DW229">
        <v>3.6183357142857142</v>
      </c>
      <c r="DX229">
        <v>3.4157357142857139</v>
      </c>
      <c r="DY229">
        <v>27.185471428571429</v>
      </c>
      <c r="DZ229">
        <v>26.20662857142857</v>
      </c>
      <c r="EA229">
        <v>1199.977142857143</v>
      </c>
      <c r="EB229">
        <v>0.95798857142857141</v>
      </c>
      <c r="EC229">
        <v>4.2011571428571433E-2</v>
      </c>
      <c r="ED229">
        <v>0</v>
      </c>
      <c r="EE229">
        <v>727.31628571428575</v>
      </c>
      <c r="EF229">
        <v>5.0001600000000002</v>
      </c>
      <c r="EG229">
        <v>9593.4914285714294</v>
      </c>
      <c r="EH229">
        <v>9514.9585714285731</v>
      </c>
      <c r="EI229">
        <v>52.982000000000014</v>
      </c>
      <c r="EJ229">
        <v>55.375</v>
      </c>
      <c r="EK229">
        <v>53.928571428571431</v>
      </c>
      <c r="EL229">
        <v>54.883714285714291</v>
      </c>
      <c r="EM229">
        <v>54.472999999999999</v>
      </c>
      <c r="EN229">
        <v>1144.777142857143</v>
      </c>
      <c r="EO229">
        <v>50.2</v>
      </c>
      <c r="EP229">
        <v>0</v>
      </c>
      <c r="EQ229">
        <v>766630.20000004768</v>
      </c>
      <c r="ER229">
        <v>0</v>
      </c>
      <c r="ES229">
        <v>727.73269230769233</v>
      </c>
      <c r="ET229">
        <v>-4.8975042650750966</v>
      </c>
      <c r="EU229">
        <v>-45.590085390962969</v>
      </c>
      <c r="EV229">
        <v>9598.1496153846165</v>
      </c>
      <c r="EW229">
        <v>15</v>
      </c>
      <c r="EX229">
        <v>1658316094</v>
      </c>
      <c r="EY229" t="s">
        <v>416</v>
      </c>
      <c r="EZ229">
        <v>1658316090.5</v>
      </c>
      <c r="FA229">
        <v>1658316094</v>
      </c>
      <c r="FB229">
        <v>11</v>
      </c>
      <c r="FC229">
        <v>-0.13300000000000001</v>
      </c>
      <c r="FD229">
        <v>0.107</v>
      </c>
      <c r="FE229">
        <v>-1.72</v>
      </c>
      <c r="FF229">
        <v>0.44</v>
      </c>
      <c r="FG229">
        <v>415</v>
      </c>
      <c r="FH229">
        <v>29</v>
      </c>
      <c r="FI229">
        <v>0.15</v>
      </c>
      <c r="FJ229">
        <v>0.28000000000000003</v>
      </c>
      <c r="FK229">
        <v>-31.323969999999999</v>
      </c>
      <c r="FL229">
        <v>0.39395347091941002</v>
      </c>
      <c r="FM229">
        <v>0.12447110146536031</v>
      </c>
      <c r="FN229">
        <v>1</v>
      </c>
      <c r="FO229">
        <v>728.01544117647063</v>
      </c>
      <c r="FP229">
        <v>-4.9493506482450691</v>
      </c>
      <c r="FQ229">
        <v>0.53489571227518562</v>
      </c>
      <c r="FR229">
        <v>0</v>
      </c>
      <c r="FS229">
        <v>2.0970965000000001</v>
      </c>
      <c r="FT229">
        <v>-0.47538709193246342</v>
      </c>
      <c r="FU229">
        <v>4.8768044586081159E-2</v>
      </c>
      <c r="FV229">
        <v>0</v>
      </c>
      <c r="FW229">
        <v>1</v>
      </c>
      <c r="FX229">
        <v>3</v>
      </c>
      <c r="FY229" t="s">
        <v>423</v>
      </c>
      <c r="FZ229">
        <v>3.36537</v>
      </c>
      <c r="GA229">
        <v>2.8936199999999999</v>
      </c>
      <c r="GB229">
        <v>0.22150600000000001</v>
      </c>
      <c r="GC229">
        <v>0.22706200000000001</v>
      </c>
      <c r="GD229">
        <v>0.14385300000000001</v>
      </c>
      <c r="GE229">
        <v>0.14155599999999999</v>
      </c>
      <c r="GF229">
        <v>26558.6</v>
      </c>
      <c r="GG229">
        <v>22949</v>
      </c>
      <c r="GH229">
        <v>30533.9</v>
      </c>
      <c r="GI229">
        <v>27717.3</v>
      </c>
      <c r="GJ229">
        <v>34469.699999999997</v>
      </c>
      <c r="GK229">
        <v>33583.699999999997</v>
      </c>
      <c r="GL229">
        <v>39818.1</v>
      </c>
      <c r="GM229">
        <v>38646.199999999997</v>
      </c>
      <c r="GN229">
        <v>2.3001999999999998</v>
      </c>
      <c r="GO229">
        <v>1.5688</v>
      </c>
      <c r="GP229">
        <v>0</v>
      </c>
      <c r="GQ229">
        <v>6.9566100000000006E-2</v>
      </c>
      <c r="GR229">
        <v>999.9</v>
      </c>
      <c r="GS229">
        <v>33.608600000000003</v>
      </c>
      <c r="GT229">
        <v>66.599999999999994</v>
      </c>
      <c r="GU229">
        <v>35</v>
      </c>
      <c r="GV229">
        <v>37.184199999999997</v>
      </c>
      <c r="GW229">
        <v>50.9619</v>
      </c>
      <c r="GX229">
        <v>39.375</v>
      </c>
      <c r="GY229">
        <v>1</v>
      </c>
      <c r="GZ229">
        <v>1.04931</v>
      </c>
      <c r="HA229">
        <v>4.1084199999999997</v>
      </c>
      <c r="HB229">
        <v>20.1586</v>
      </c>
      <c r="HC229">
        <v>5.21265</v>
      </c>
      <c r="HD229">
        <v>11.98</v>
      </c>
      <c r="HE229">
        <v>4.9880500000000003</v>
      </c>
      <c r="HF229">
        <v>3.2923</v>
      </c>
      <c r="HG229">
        <v>8293.1</v>
      </c>
      <c r="HH229">
        <v>9999</v>
      </c>
      <c r="HI229">
        <v>9999</v>
      </c>
      <c r="HJ229">
        <v>969.9</v>
      </c>
      <c r="HK229">
        <v>4.9712100000000001</v>
      </c>
      <c r="HL229">
        <v>1.8739300000000001</v>
      </c>
      <c r="HM229">
        <v>1.8702700000000001</v>
      </c>
      <c r="HN229">
        <v>1.8697999999999999</v>
      </c>
      <c r="HO229">
        <v>1.87453</v>
      </c>
      <c r="HP229">
        <v>1.8711899999999999</v>
      </c>
      <c r="HQ229">
        <v>1.86666</v>
      </c>
      <c r="HR229">
        <v>1.87775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-3.16</v>
      </c>
      <c r="IG229">
        <v>0.63929999999999998</v>
      </c>
      <c r="IH229">
        <v>-1.4143203888967211</v>
      </c>
      <c r="II229">
        <v>1.7196870422270779E-5</v>
      </c>
      <c r="IJ229">
        <v>-2.1741833173098589E-6</v>
      </c>
      <c r="IK229">
        <v>9.0595066644434051E-10</v>
      </c>
      <c r="IL229">
        <v>-5.0132855213330413E-2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133.80000000000001</v>
      </c>
      <c r="IU229">
        <v>133.80000000000001</v>
      </c>
      <c r="IV229">
        <v>2.8808600000000002</v>
      </c>
      <c r="IW229">
        <v>2.5097700000000001</v>
      </c>
      <c r="IX229">
        <v>1.49902</v>
      </c>
      <c r="IY229">
        <v>2.3034699999999999</v>
      </c>
      <c r="IZ229">
        <v>1.69678</v>
      </c>
      <c r="JA229">
        <v>2.3828100000000001</v>
      </c>
      <c r="JB229">
        <v>40.07</v>
      </c>
      <c r="JC229">
        <v>14.3072</v>
      </c>
      <c r="JD229">
        <v>18</v>
      </c>
      <c r="JE229">
        <v>728.33600000000001</v>
      </c>
      <c r="JF229">
        <v>303.05099999999999</v>
      </c>
      <c r="JG229">
        <v>30.003299999999999</v>
      </c>
      <c r="JH229">
        <v>39.998800000000003</v>
      </c>
      <c r="JI229">
        <v>30.003799999999998</v>
      </c>
      <c r="JJ229">
        <v>39.199399999999997</v>
      </c>
      <c r="JK229">
        <v>39.195700000000002</v>
      </c>
      <c r="JL229">
        <v>57.717599999999997</v>
      </c>
      <c r="JM229">
        <v>15.7536</v>
      </c>
      <c r="JN229">
        <v>100</v>
      </c>
      <c r="JO229">
        <v>30</v>
      </c>
      <c r="JP229">
        <v>1427.93</v>
      </c>
      <c r="JQ229">
        <v>33.875999999999998</v>
      </c>
      <c r="JR229">
        <v>97.328199999999995</v>
      </c>
      <c r="JS229">
        <v>97.315899999999999</v>
      </c>
    </row>
    <row r="230" spans="1:279" x14ac:dyDescent="0.2">
      <c r="A230">
        <v>215</v>
      </c>
      <c r="B230">
        <v>1658324123.0999999</v>
      </c>
      <c r="C230">
        <v>854.59999990463257</v>
      </c>
      <c r="D230" t="s">
        <v>850</v>
      </c>
      <c r="E230" t="s">
        <v>851</v>
      </c>
      <c r="F230">
        <v>4</v>
      </c>
      <c r="G230">
        <v>1658324120.95</v>
      </c>
      <c r="H230">
        <f t="shared" si="150"/>
        <v>2.3556317207335323E-3</v>
      </c>
      <c r="I230">
        <f t="shared" si="151"/>
        <v>2.3556317207335322</v>
      </c>
      <c r="J230">
        <f t="shared" si="152"/>
        <v>21.070931354008678</v>
      </c>
      <c r="K230">
        <f t="shared" si="153"/>
        <v>1391.01</v>
      </c>
      <c r="L230">
        <f t="shared" si="154"/>
        <v>1064.5695159555351</v>
      </c>
      <c r="M230">
        <f t="shared" si="155"/>
        <v>107.8054821219848</v>
      </c>
      <c r="N230">
        <f t="shared" si="156"/>
        <v>140.86304505150372</v>
      </c>
      <c r="O230">
        <f t="shared" si="157"/>
        <v>0.11986901355987711</v>
      </c>
      <c r="P230">
        <f t="shared" si="158"/>
        <v>2.766215807909858</v>
      </c>
      <c r="Q230">
        <f t="shared" si="159"/>
        <v>0.11705632362516136</v>
      </c>
      <c r="R230">
        <f t="shared" si="160"/>
        <v>7.340741429310213E-2</v>
      </c>
      <c r="S230">
        <f t="shared" si="161"/>
        <v>194.42777661245847</v>
      </c>
      <c r="T230">
        <f t="shared" si="162"/>
        <v>35.450282870130366</v>
      </c>
      <c r="U230">
        <f t="shared" si="163"/>
        <v>34.754125000000002</v>
      </c>
      <c r="V230">
        <f t="shared" si="164"/>
        <v>5.5719181401334836</v>
      </c>
      <c r="W230">
        <f t="shared" si="165"/>
        <v>64.597095708193677</v>
      </c>
      <c r="X230">
        <f t="shared" si="166"/>
        <v>3.6265897334639701</v>
      </c>
      <c r="Y230">
        <f t="shared" si="167"/>
        <v>5.6141683982921906</v>
      </c>
      <c r="Z230">
        <f t="shared" si="168"/>
        <v>1.9453284066695136</v>
      </c>
      <c r="AA230">
        <f t="shared" si="169"/>
        <v>-103.88335888434878</v>
      </c>
      <c r="AB230">
        <f t="shared" si="170"/>
        <v>20.317401726324874</v>
      </c>
      <c r="AC230">
        <f t="shared" si="171"/>
        <v>1.7123531477632659</v>
      </c>
      <c r="AD230">
        <f t="shared" si="172"/>
        <v>112.57417260219782</v>
      </c>
      <c r="AE230">
        <f t="shared" si="173"/>
        <v>30.791731723469123</v>
      </c>
      <c r="AF230">
        <f t="shared" si="174"/>
        <v>2.2636476461043182</v>
      </c>
      <c r="AG230">
        <f t="shared" si="175"/>
        <v>21.070931354008678</v>
      </c>
      <c r="AH230">
        <v>1472.284597863367</v>
      </c>
      <c r="AI230">
        <v>1445.5294974143819</v>
      </c>
      <c r="AJ230">
        <v>1.7288787892388811</v>
      </c>
      <c r="AK230">
        <v>63.139762686809448</v>
      </c>
      <c r="AL230">
        <f t="shared" si="176"/>
        <v>2.3556317207335322</v>
      </c>
      <c r="AM230">
        <v>33.796365165893363</v>
      </c>
      <c r="AN230">
        <v>35.826570932866417</v>
      </c>
      <c r="AO230">
        <v>1.186455027829136E-2</v>
      </c>
      <c r="AP230">
        <v>90.997480818109025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47007.590964991687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1009.5122997992012</v>
      </c>
      <c r="BI230">
        <f t="shared" si="183"/>
        <v>21.070931354008678</v>
      </c>
      <c r="BJ230" t="e">
        <f t="shared" si="184"/>
        <v>#DIV/0!</v>
      </c>
      <c r="BK230">
        <f t="shared" si="185"/>
        <v>2.0872386951798237E-2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1200.0074999999999</v>
      </c>
      <c r="CQ230">
        <f t="shared" si="197"/>
        <v>1009.5122997992012</v>
      </c>
      <c r="CR230">
        <f t="shared" si="198"/>
        <v>0.8412549919889678</v>
      </c>
      <c r="CS230">
        <f t="shared" si="199"/>
        <v>0.16202213453870787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1658324120.95</v>
      </c>
      <c r="CZ230">
        <v>1391.01</v>
      </c>
      <c r="DA230">
        <v>1422.3287499999999</v>
      </c>
      <c r="DB230">
        <v>35.812250000000013</v>
      </c>
      <c r="DC230">
        <v>33.7982625</v>
      </c>
      <c r="DD230">
        <v>1394.1724999999999</v>
      </c>
      <c r="DE230">
        <v>35.172250000000012</v>
      </c>
      <c r="DF230">
        <v>650.22687499999995</v>
      </c>
      <c r="DG230">
        <v>101.166625</v>
      </c>
      <c r="DH230">
        <v>0.100112875</v>
      </c>
      <c r="DI230">
        <v>34.890362499999988</v>
      </c>
      <c r="DJ230">
        <v>999.9</v>
      </c>
      <c r="DK230">
        <v>34.754125000000002</v>
      </c>
      <c r="DL230">
        <v>0</v>
      </c>
      <c r="DM230">
        <v>0</v>
      </c>
      <c r="DN230">
        <v>8991.7975000000006</v>
      </c>
      <c r="DO230">
        <v>0</v>
      </c>
      <c r="DP230">
        <v>29.249775</v>
      </c>
      <c r="DQ230">
        <v>-31.314824999999999</v>
      </c>
      <c r="DR230">
        <v>1442.6775</v>
      </c>
      <c r="DS230">
        <v>1472.0787499999999</v>
      </c>
      <c r="DT230">
        <v>2.0139987499999998</v>
      </c>
      <c r="DU230">
        <v>1422.3287499999999</v>
      </c>
      <c r="DV230">
        <v>33.7982625</v>
      </c>
      <c r="DW230">
        <v>3.6230037500000001</v>
      </c>
      <c r="DX230">
        <v>3.4192550000000002</v>
      </c>
      <c r="DY230">
        <v>27.207462499999998</v>
      </c>
      <c r="DZ230">
        <v>26.224049999999998</v>
      </c>
      <c r="EA230">
        <v>1200.0074999999999</v>
      </c>
      <c r="EB230">
        <v>0.95798975000000008</v>
      </c>
      <c r="EC230">
        <v>4.2010424999999997E-2</v>
      </c>
      <c r="ED230">
        <v>0</v>
      </c>
      <c r="EE230">
        <v>726.74462500000004</v>
      </c>
      <c r="EF230">
        <v>5.0001600000000002</v>
      </c>
      <c r="EG230">
        <v>9592.59375</v>
      </c>
      <c r="EH230">
        <v>9515.1999999999989</v>
      </c>
      <c r="EI230">
        <v>52.992125000000001</v>
      </c>
      <c r="EJ230">
        <v>55.429250000000003</v>
      </c>
      <c r="EK230">
        <v>53.999749999999999</v>
      </c>
      <c r="EL230">
        <v>54.898249999999997</v>
      </c>
      <c r="EM230">
        <v>54.492125000000001</v>
      </c>
      <c r="EN230">
        <v>1144.8074999999999</v>
      </c>
      <c r="EO230">
        <v>50.2</v>
      </c>
      <c r="EP230">
        <v>0</v>
      </c>
      <c r="EQ230">
        <v>766634.40000009537</v>
      </c>
      <c r="ER230">
        <v>0</v>
      </c>
      <c r="ES230">
        <v>727.2811200000001</v>
      </c>
      <c r="ET230">
        <v>-5.9427692167886033</v>
      </c>
      <c r="EU230">
        <v>-44.154615352704567</v>
      </c>
      <c r="EV230">
        <v>9595.1891999999989</v>
      </c>
      <c r="EW230">
        <v>15</v>
      </c>
      <c r="EX230">
        <v>1658316094</v>
      </c>
      <c r="EY230" t="s">
        <v>416</v>
      </c>
      <c r="EZ230">
        <v>1658316090.5</v>
      </c>
      <c r="FA230">
        <v>1658316094</v>
      </c>
      <c r="FB230">
        <v>11</v>
      </c>
      <c r="FC230">
        <v>-0.13300000000000001</v>
      </c>
      <c r="FD230">
        <v>0.107</v>
      </c>
      <c r="FE230">
        <v>-1.72</v>
      </c>
      <c r="FF230">
        <v>0.44</v>
      </c>
      <c r="FG230">
        <v>415</v>
      </c>
      <c r="FH230">
        <v>29</v>
      </c>
      <c r="FI230">
        <v>0.15</v>
      </c>
      <c r="FJ230">
        <v>0.28000000000000003</v>
      </c>
      <c r="FK230">
        <v>-31.340156097560971</v>
      </c>
      <c r="FL230">
        <v>0.67776424963703452</v>
      </c>
      <c r="FM230">
        <v>0.1157850743335665</v>
      </c>
      <c r="FN230">
        <v>0</v>
      </c>
      <c r="FO230">
        <v>727.65152941176473</v>
      </c>
      <c r="FP230">
        <v>-5.2482200119523847</v>
      </c>
      <c r="FQ230">
        <v>0.564257827764722</v>
      </c>
      <c r="FR230">
        <v>0</v>
      </c>
      <c r="FS230">
        <v>2.065796829268292</v>
      </c>
      <c r="FT230">
        <v>-0.52345947462115383</v>
      </c>
      <c r="FU230">
        <v>5.3230989618831243E-2</v>
      </c>
      <c r="FV230">
        <v>0</v>
      </c>
      <c r="FW230">
        <v>0</v>
      </c>
      <c r="FX230">
        <v>3</v>
      </c>
      <c r="FY230" t="s">
        <v>426</v>
      </c>
      <c r="FZ230">
        <v>3.3654500000000001</v>
      </c>
      <c r="GA230">
        <v>2.89377</v>
      </c>
      <c r="GB230">
        <v>0.22217100000000001</v>
      </c>
      <c r="GC230">
        <v>0.227713</v>
      </c>
      <c r="GD230">
        <v>0.143951</v>
      </c>
      <c r="GE230">
        <v>0.141592</v>
      </c>
      <c r="GF230">
        <v>26534.1</v>
      </c>
      <c r="GG230">
        <v>22927.4</v>
      </c>
      <c r="GH230">
        <v>30532.2</v>
      </c>
      <c r="GI230">
        <v>27714.9</v>
      </c>
      <c r="GJ230">
        <v>34464.5</v>
      </c>
      <c r="GK230">
        <v>33579.9</v>
      </c>
      <c r="GL230">
        <v>39816.400000000001</v>
      </c>
      <c r="GM230">
        <v>38643.5</v>
      </c>
      <c r="GN230">
        <v>2.2999700000000001</v>
      </c>
      <c r="GO230">
        <v>1.56813</v>
      </c>
      <c r="GP230">
        <v>0</v>
      </c>
      <c r="GQ230">
        <v>7.1015200000000001E-2</v>
      </c>
      <c r="GR230">
        <v>999.9</v>
      </c>
      <c r="GS230">
        <v>33.617800000000003</v>
      </c>
      <c r="GT230">
        <v>66.599999999999994</v>
      </c>
      <c r="GU230">
        <v>35.1</v>
      </c>
      <c r="GV230">
        <v>37.391300000000001</v>
      </c>
      <c r="GW230">
        <v>50.700099999999999</v>
      </c>
      <c r="GX230">
        <v>39.383000000000003</v>
      </c>
      <c r="GY230">
        <v>1</v>
      </c>
      <c r="GZ230">
        <v>1.0526899999999999</v>
      </c>
      <c r="HA230">
        <v>4.1180700000000003</v>
      </c>
      <c r="HB230">
        <v>20.1585</v>
      </c>
      <c r="HC230">
        <v>5.2120499999999996</v>
      </c>
      <c r="HD230">
        <v>11.98</v>
      </c>
      <c r="HE230">
        <v>4.9876500000000004</v>
      </c>
      <c r="HF230">
        <v>3.2921</v>
      </c>
      <c r="HG230">
        <v>8293.1</v>
      </c>
      <c r="HH230">
        <v>9999</v>
      </c>
      <c r="HI230">
        <v>9999</v>
      </c>
      <c r="HJ230">
        <v>969.9</v>
      </c>
      <c r="HK230">
        <v>4.9712100000000001</v>
      </c>
      <c r="HL230">
        <v>1.8739300000000001</v>
      </c>
      <c r="HM230">
        <v>1.8702700000000001</v>
      </c>
      <c r="HN230">
        <v>1.86981</v>
      </c>
      <c r="HO230">
        <v>1.87453</v>
      </c>
      <c r="HP230">
        <v>1.8711899999999999</v>
      </c>
      <c r="HQ230">
        <v>1.8666700000000001</v>
      </c>
      <c r="HR230">
        <v>1.87774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-3.17</v>
      </c>
      <c r="IG230">
        <v>0.64059999999999995</v>
      </c>
      <c r="IH230">
        <v>-1.4143203888967211</v>
      </c>
      <c r="II230">
        <v>1.7196870422270779E-5</v>
      </c>
      <c r="IJ230">
        <v>-2.1741833173098589E-6</v>
      </c>
      <c r="IK230">
        <v>9.0595066644434051E-10</v>
      </c>
      <c r="IL230">
        <v>-5.0132855213330413E-2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133.9</v>
      </c>
      <c r="IU230">
        <v>133.80000000000001</v>
      </c>
      <c r="IV230">
        <v>2.8918499999999998</v>
      </c>
      <c r="IW230">
        <v>2.51709</v>
      </c>
      <c r="IX230">
        <v>1.49902</v>
      </c>
      <c r="IY230">
        <v>2.3034699999999999</v>
      </c>
      <c r="IZ230">
        <v>1.69678</v>
      </c>
      <c r="JA230">
        <v>2.2961399999999998</v>
      </c>
      <c r="JB230">
        <v>40.07</v>
      </c>
      <c r="JC230">
        <v>14.298400000000001</v>
      </c>
      <c r="JD230">
        <v>18</v>
      </c>
      <c r="JE230">
        <v>728.54399999999998</v>
      </c>
      <c r="JF230">
        <v>302.86</v>
      </c>
      <c r="JG230">
        <v>30.0029</v>
      </c>
      <c r="JH230">
        <v>40.036799999999999</v>
      </c>
      <c r="JI230">
        <v>30.003900000000002</v>
      </c>
      <c r="JJ230">
        <v>39.2363</v>
      </c>
      <c r="JK230">
        <v>39.230800000000002</v>
      </c>
      <c r="JL230">
        <v>57.946899999999999</v>
      </c>
      <c r="JM230">
        <v>15.7536</v>
      </c>
      <c r="JN230">
        <v>100</v>
      </c>
      <c r="JO230">
        <v>30</v>
      </c>
      <c r="JP230">
        <v>1434.61</v>
      </c>
      <c r="JQ230">
        <v>33.881</v>
      </c>
      <c r="JR230">
        <v>97.323700000000002</v>
      </c>
      <c r="JS230">
        <v>97.308499999999995</v>
      </c>
    </row>
    <row r="231" spans="1:279" x14ac:dyDescent="0.2">
      <c r="A231">
        <v>216</v>
      </c>
      <c r="B231">
        <v>1658324127.0999999</v>
      </c>
      <c r="C231">
        <v>858.59999990463257</v>
      </c>
      <c r="D231" t="s">
        <v>852</v>
      </c>
      <c r="E231" t="s">
        <v>853</v>
      </c>
      <c r="F231">
        <v>4</v>
      </c>
      <c r="G231">
        <v>1658324124.7874999</v>
      </c>
      <c r="H231">
        <f t="shared" si="150"/>
        <v>2.3449248198306005E-3</v>
      </c>
      <c r="I231">
        <f t="shared" si="151"/>
        <v>2.3449248198306005</v>
      </c>
      <c r="J231">
        <f t="shared" si="152"/>
        <v>20.841343912084053</v>
      </c>
      <c r="K231">
        <f t="shared" si="153"/>
        <v>1397.44875</v>
      </c>
      <c r="L231">
        <f t="shared" si="154"/>
        <v>1072.8264996118999</v>
      </c>
      <c r="M231">
        <f t="shared" si="155"/>
        <v>108.64450568251848</v>
      </c>
      <c r="N231">
        <f t="shared" si="156"/>
        <v>141.51880916003361</v>
      </c>
      <c r="O231">
        <f t="shared" si="157"/>
        <v>0.1193923301042347</v>
      </c>
      <c r="P231">
        <f t="shared" si="158"/>
        <v>2.7710582474793104</v>
      </c>
      <c r="Q231">
        <f t="shared" si="159"/>
        <v>0.11660643970078874</v>
      </c>
      <c r="R231">
        <f t="shared" si="160"/>
        <v>7.3123911734388897E-2</v>
      </c>
      <c r="S231">
        <f t="shared" si="161"/>
        <v>194.43091386244521</v>
      </c>
      <c r="T231">
        <f t="shared" si="162"/>
        <v>35.438895649202777</v>
      </c>
      <c r="U231">
        <f t="shared" si="163"/>
        <v>34.759637499999997</v>
      </c>
      <c r="V231">
        <f t="shared" si="164"/>
        <v>5.5736223072299262</v>
      </c>
      <c r="W231">
        <f t="shared" si="165"/>
        <v>64.699886918448371</v>
      </c>
      <c r="X231">
        <f t="shared" si="166"/>
        <v>3.6296589190661734</v>
      </c>
      <c r="Y231">
        <f t="shared" si="167"/>
        <v>5.6099926784125822</v>
      </c>
      <c r="Z231">
        <f t="shared" si="168"/>
        <v>1.9439633881637528</v>
      </c>
      <c r="AA231">
        <f t="shared" si="169"/>
        <v>-103.41118455452948</v>
      </c>
      <c r="AB231">
        <f t="shared" si="170"/>
        <v>17.523833179529699</v>
      </c>
      <c r="AC231">
        <f t="shared" si="171"/>
        <v>1.4742730689820738</v>
      </c>
      <c r="AD231">
        <f t="shared" si="172"/>
        <v>110.01783555642751</v>
      </c>
      <c r="AE231">
        <f t="shared" si="173"/>
        <v>30.744373381166479</v>
      </c>
      <c r="AF231">
        <f t="shared" si="174"/>
        <v>2.2845584006808206</v>
      </c>
      <c r="AG231">
        <f t="shared" si="175"/>
        <v>20.841343912084053</v>
      </c>
      <c r="AH231">
        <v>1479.2682570198881</v>
      </c>
      <c r="AI231">
        <v>1452.596</v>
      </c>
      <c r="AJ231">
        <v>1.764361268207667</v>
      </c>
      <c r="AK231">
        <v>63.139762686809448</v>
      </c>
      <c r="AL231">
        <f t="shared" si="176"/>
        <v>2.3449248198306005</v>
      </c>
      <c r="AM231">
        <v>33.806772270217131</v>
      </c>
      <c r="AN231">
        <v>35.852849696969713</v>
      </c>
      <c r="AO231">
        <v>7.2540873946283866E-3</v>
      </c>
      <c r="AP231">
        <v>90.997480818109025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47142.099962823086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1009.5281247991942</v>
      </c>
      <c r="BI231">
        <f t="shared" si="183"/>
        <v>20.841343912084053</v>
      </c>
      <c r="BJ231" t="e">
        <f t="shared" si="184"/>
        <v>#DIV/0!</v>
      </c>
      <c r="BK231">
        <f t="shared" si="185"/>
        <v>2.0644639213226096E-2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1200.0262499999999</v>
      </c>
      <c r="CQ231">
        <f t="shared" si="197"/>
        <v>1009.5281247991942</v>
      </c>
      <c r="CR231">
        <f t="shared" si="198"/>
        <v>0.84125503487877396</v>
      </c>
      <c r="CS231">
        <f t="shared" si="199"/>
        <v>0.16202221731603389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1658324124.7874999</v>
      </c>
      <c r="CZ231">
        <v>1397.44875</v>
      </c>
      <c r="DA231">
        <v>1428.7637500000001</v>
      </c>
      <c r="DB231">
        <v>35.841612499999997</v>
      </c>
      <c r="DC231">
        <v>33.809112499999998</v>
      </c>
      <c r="DD231">
        <v>1400.6175000000001</v>
      </c>
      <c r="DE231">
        <v>35.200687500000001</v>
      </c>
      <c r="DF231">
        <v>650.23649999999998</v>
      </c>
      <c r="DG231">
        <v>101.1695</v>
      </c>
      <c r="DH231">
        <v>9.9909100000000001E-2</v>
      </c>
      <c r="DI231">
        <v>34.876937499999997</v>
      </c>
      <c r="DJ231">
        <v>999.9</v>
      </c>
      <c r="DK231">
        <v>34.759637499999997</v>
      </c>
      <c r="DL231">
        <v>0</v>
      </c>
      <c r="DM231">
        <v>0</v>
      </c>
      <c r="DN231">
        <v>9017.2674999999981</v>
      </c>
      <c r="DO231">
        <v>0</v>
      </c>
      <c r="DP231">
        <v>29.183612499999999</v>
      </c>
      <c r="DQ231">
        <v>-31.314374999999998</v>
      </c>
      <c r="DR231">
        <v>1449.3987500000001</v>
      </c>
      <c r="DS231">
        <v>1478.7574999999999</v>
      </c>
      <c r="DT231">
        <v>2.0324949999999999</v>
      </c>
      <c r="DU231">
        <v>1428.7637500000001</v>
      </c>
      <c r="DV231">
        <v>33.809112499999998</v>
      </c>
      <c r="DW231">
        <v>3.6260724999999998</v>
      </c>
      <c r="DX231">
        <v>3.4204487499999998</v>
      </c>
      <c r="DY231">
        <v>27.221887500000001</v>
      </c>
      <c r="DZ231">
        <v>26.229975</v>
      </c>
      <c r="EA231">
        <v>1200.0262499999999</v>
      </c>
      <c r="EB231">
        <v>0.957988375</v>
      </c>
      <c r="EC231">
        <v>4.2011762499999987E-2</v>
      </c>
      <c r="ED231">
        <v>0</v>
      </c>
      <c r="EE231">
        <v>726.48187499999995</v>
      </c>
      <c r="EF231">
        <v>5.0001600000000002</v>
      </c>
      <c r="EG231">
        <v>9580.8712500000001</v>
      </c>
      <c r="EH231">
        <v>9515.3537499999984</v>
      </c>
      <c r="EI231">
        <v>53</v>
      </c>
      <c r="EJ231">
        <v>55.460624999999993</v>
      </c>
      <c r="EK231">
        <v>53.952874999999999</v>
      </c>
      <c r="EL231">
        <v>54.921499999999988</v>
      </c>
      <c r="EM231">
        <v>54.530999999999999</v>
      </c>
      <c r="EN231">
        <v>1144.82375</v>
      </c>
      <c r="EO231">
        <v>50.202500000000001</v>
      </c>
      <c r="EP231">
        <v>0</v>
      </c>
      <c r="EQ231">
        <v>766638.60000014305</v>
      </c>
      <c r="ER231">
        <v>0</v>
      </c>
      <c r="ES231">
        <v>726.96376923076912</v>
      </c>
      <c r="ET231">
        <v>-5.6288546802174793</v>
      </c>
      <c r="EU231">
        <v>-80.996239245278502</v>
      </c>
      <c r="EV231">
        <v>9589.5253846153864</v>
      </c>
      <c r="EW231">
        <v>15</v>
      </c>
      <c r="EX231">
        <v>1658316094</v>
      </c>
      <c r="EY231" t="s">
        <v>416</v>
      </c>
      <c r="EZ231">
        <v>1658316090.5</v>
      </c>
      <c r="FA231">
        <v>1658316094</v>
      </c>
      <c r="FB231">
        <v>11</v>
      </c>
      <c r="FC231">
        <v>-0.13300000000000001</v>
      </c>
      <c r="FD231">
        <v>0.107</v>
      </c>
      <c r="FE231">
        <v>-1.72</v>
      </c>
      <c r="FF231">
        <v>0.44</v>
      </c>
      <c r="FG231">
        <v>415</v>
      </c>
      <c r="FH231">
        <v>29</v>
      </c>
      <c r="FI231">
        <v>0.15</v>
      </c>
      <c r="FJ231">
        <v>0.28000000000000003</v>
      </c>
      <c r="FK231">
        <v>-31.29404878048781</v>
      </c>
      <c r="FL231">
        <v>-9.2406076914004182E-2</v>
      </c>
      <c r="FM231">
        <v>5.5423320450261063E-2</v>
      </c>
      <c r="FN231">
        <v>1</v>
      </c>
      <c r="FO231">
        <v>727.26697058823527</v>
      </c>
      <c r="FP231">
        <v>-5.5786248986923432</v>
      </c>
      <c r="FQ231">
        <v>0.59271094459342288</v>
      </c>
      <c r="FR231">
        <v>0</v>
      </c>
      <c r="FS231">
        <v>2.0448402439024389</v>
      </c>
      <c r="FT231">
        <v>-0.32141999310771763</v>
      </c>
      <c r="FU231">
        <v>3.9962332538175611E-2</v>
      </c>
      <c r="FV231">
        <v>0</v>
      </c>
      <c r="FW231">
        <v>1</v>
      </c>
      <c r="FX231">
        <v>3</v>
      </c>
      <c r="FY231" t="s">
        <v>423</v>
      </c>
      <c r="FZ231">
        <v>3.3653200000000001</v>
      </c>
      <c r="GA231">
        <v>2.8937400000000002</v>
      </c>
      <c r="GB231">
        <v>0.22282399999999999</v>
      </c>
      <c r="GC231">
        <v>0.22836699999999999</v>
      </c>
      <c r="GD231">
        <v>0.144009</v>
      </c>
      <c r="GE231">
        <v>0.14163400000000001</v>
      </c>
      <c r="GF231">
        <v>26509.3</v>
      </c>
      <c r="GG231">
        <v>22905.7</v>
      </c>
      <c r="GH231">
        <v>30529.8</v>
      </c>
      <c r="GI231">
        <v>27712.5</v>
      </c>
      <c r="GJ231">
        <v>34459.599999999999</v>
      </c>
      <c r="GK231">
        <v>33575.300000000003</v>
      </c>
      <c r="GL231">
        <v>39813.4</v>
      </c>
      <c r="GM231">
        <v>38640.1</v>
      </c>
      <c r="GN231">
        <v>2.2994500000000002</v>
      </c>
      <c r="GO231">
        <v>1.56802</v>
      </c>
      <c r="GP231">
        <v>0</v>
      </c>
      <c r="GQ231">
        <v>7.0072700000000002E-2</v>
      </c>
      <c r="GR231">
        <v>999.9</v>
      </c>
      <c r="GS231">
        <v>33.623800000000003</v>
      </c>
      <c r="GT231">
        <v>66.599999999999994</v>
      </c>
      <c r="GU231">
        <v>35.1</v>
      </c>
      <c r="GV231">
        <v>37.388599999999997</v>
      </c>
      <c r="GW231">
        <v>50.640099999999997</v>
      </c>
      <c r="GX231">
        <v>39.254800000000003</v>
      </c>
      <c r="GY231">
        <v>1</v>
      </c>
      <c r="GZ231">
        <v>1.0558099999999999</v>
      </c>
      <c r="HA231">
        <v>4.1276299999999999</v>
      </c>
      <c r="HB231">
        <v>20.1585</v>
      </c>
      <c r="HC231">
        <v>5.2119</v>
      </c>
      <c r="HD231">
        <v>11.98</v>
      </c>
      <c r="HE231">
        <v>4.9877000000000002</v>
      </c>
      <c r="HF231">
        <v>3.2921800000000001</v>
      </c>
      <c r="HG231">
        <v>8293.2999999999993</v>
      </c>
      <c r="HH231">
        <v>9999</v>
      </c>
      <c r="HI231">
        <v>9999</v>
      </c>
      <c r="HJ231">
        <v>969.9</v>
      </c>
      <c r="HK231">
        <v>4.9712399999999999</v>
      </c>
      <c r="HL231">
        <v>1.8739300000000001</v>
      </c>
      <c r="HM231">
        <v>1.87026</v>
      </c>
      <c r="HN231">
        <v>1.8697999999999999</v>
      </c>
      <c r="HO231">
        <v>1.87452</v>
      </c>
      <c r="HP231">
        <v>1.8711899999999999</v>
      </c>
      <c r="HQ231">
        <v>1.8667</v>
      </c>
      <c r="HR231">
        <v>1.87774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-3.17</v>
      </c>
      <c r="IG231">
        <v>0.64139999999999997</v>
      </c>
      <c r="IH231">
        <v>-1.4143203888967211</v>
      </c>
      <c r="II231">
        <v>1.7196870422270779E-5</v>
      </c>
      <c r="IJ231">
        <v>-2.1741833173098589E-6</v>
      </c>
      <c r="IK231">
        <v>9.0595066644434051E-10</v>
      </c>
      <c r="IL231">
        <v>-5.0132855213330413E-2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133.9</v>
      </c>
      <c r="IU231">
        <v>133.9</v>
      </c>
      <c r="IV231">
        <v>2.9028299999999998</v>
      </c>
      <c r="IW231">
        <v>2.5134300000000001</v>
      </c>
      <c r="IX231">
        <v>1.49902</v>
      </c>
      <c r="IY231">
        <v>2.3034699999999999</v>
      </c>
      <c r="IZ231">
        <v>1.69678</v>
      </c>
      <c r="JA231">
        <v>2.2668499999999998</v>
      </c>
      <c r="JB231">
        <v>40.095300000000002</v>
      </c>
      <c r="JC231">
        <v>14.3072</v>
      </c>
      <c r="JD231">
        <v>18</v>
      </c>
      <c r="JE231">
        <v>728.47699999999998</v>
      </c>
      <c r="JF231">
        <v>302.96800000000002</v>
      </c>
      <c r="JG231">
        <v>30.002800000000001</v>
      </c>
      <c r="JH231">
        <v>40.072299999999998</v>
      </c>
      <c r="JI231">
        <v>30.003799999999998</v>
      </c>
      <c r="JJ231">
        <v>39.271599999999999</v>
      </c>
      <c r="JK231">
        <v>39.266100000000002</v>
      </c>
      <c r="JL231">
        <v>58.172800000000002</v>
      </c>
      <c r="JM231">
        <v>15.483499999999999</v>
      </c>
      <c r="JN231">
        <v>100</v>
      </c>
      <c r="JO231">
        <v>30</v>
      </c>
      <c r="JP231">
        <v>1441.29</v>
      </c>
      <c r="JQ231">
        <v>33.883400000000002</v>
      </c>
      <c r="JR231">
        <v>97.316100000000006</v>
      </c>
      <c r="JS231">
        <v>97.3001</v>
      </c>
    </row>
    <row r="232" spans="1:279" x14ac:dyDescent="0.2">
      <c r="A232">
        <v>217</v>
      </c>
      <c r="B232">
        <v>1658324131.0999999</v>
      </c>
      <c r="C232">
        <v>862.59999990463257</v>
      </c>
      <c r="D232" t="s">
        <v>854</v>
      </c>
      <c r="E232" t="s">
        <v>855</v>
      </c>
      <c r="F232">
        <v>4</v>
      </c>
      <c r="G232">
        <v>1658324129.0999999</v>
      </c>
      <c r="H232">
        <f t="shared" si="150"/>
        <v>2.3284079500189192E-3</v>
      </c>
      <c r="I232">
        <f t="shared" si="151"/>
        <v>2.3284079500189194</v>
      </c>
      <c r="J232">
        <f t="shared" si="152"/>
        <v>20.842066753249387</v>
      </c>
      <c r="K232">
        <f t="shared" si="153"/>
        <v>1404.69</v>
      </c>
      <c r="L232">
        <f t="shared" si="154"/>
        <v>1078.4679834145782</v>
      </c>
      <c r="M232">
        <f t="shared" si="155"/>
        <v>109.21666777313023</v>
      </c>
      <c r="N232">
        <f t="shared" si="156"/>
        <v>142.25323645538694</v>
      </c>
      <c r="O232">
        <f t="shared" si="157"/>
        <v>0.1187737501552641</v>
      </c>
      <c r="P232">
        <f t="shared" si="158"/>
        <v>2.7679543217377036</v>
      </c>
      <c r="Q232">
        <f t="shared" si="159"/>
        <v>0.11601327888433347</v>
      </c>
      <c r="R232">
        <f t="shared" si="160"/>
        <v>7.2750973084315385E-2</v>
      </c>
      <c r="S232">
        <f t="shared" si="161"/>
        <v>194.43752361247829</v>
      </c>
      <c r="T232">
        <f t="shared" si="162"/>
        <v>35.447223444705479</v>
      </c>
      <c r="U232">
        <f t="shared" si="163"/>
        <v>34.756157142857141</v>
      </c>
      <c r="V232">
        <f t="shared" si="164"/>
        <v>5.5725463161689968</v>
      </c>
      <c r="W232">
        <f t="shared" si="165"/>
        <v>64.737374773782136</v>
      </c>
      <c r="X232">
        <f t="shared" si="166"/>
        <v>3.63240725528185</v>
      </c>
      <c r="Y232">
        <f t="shared" si="167"/>
        <v>5.6109894291742766</v>
      </c>
      <c r="Z232">
        <f t="shared" si="168"/>
        <v>1.9401390608871467</v>
      </c>
      <c r="AA232">
        <f t="shared" si="169"/>
        <v>-102.68279059583433</v>
      </c>
      <c r="AB232">
        <f t="shared" si="170"/>
        <v>18.501886421461883</v>
      </c>
      <c r="AC232">
        <f t="shared" si="171"/>
        <v>1.5582997044938525</v>
      </c>
      <c r="AD232">
        <f t="shared" si="172"/>
        <v>111.81491914259971</v>
      </c>
      <c r="AE232">
        <f t="shared" si="173"/>
        <v>30.689820703789707</v>
      </c>
      <c r="AF232">
        <f t="shared" si="174"/>
        <v>2.2700774317743613</v>
      </c>
      <c r="AG232">
        <f t="shared" si="175"/>
        <v>20.842066753249387</v>
      </c>
      <c r="AH232">
        <v>1486.1906412325579</v>
      </c>
      <c r="AI232">
        <v>1459.573515151515</v>
      </c>
      <c r="AJ232">
        <v>1.7498592609915531</v>
      </c>
      <c r="AK232">
        <v>63.139762686809448</v>
      </c>
      <c r="AL232">
        <f t="shared" si="176"/>
        <v>2.3284079500189194</v>
      </c>
      <c r="AM232">
        <v>33.839146517042757</v>
      </c>
      <c r="AN232">
        <v>35.878898181818187</v>
      </c>
      <c r="AO232">
        <v>5.7166133916889154E-3</v>
      </c>
      <c r="AP232">
        <v>90.997480818109025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47056.709300965136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1009.5635997992119</v>
      </c>
      <c r="BI232">
        <f t="shared" si="183"/>
        <v>20.842066753249387</v>
      </c>
      <c r="BJ232" t="e">
        <f t="shared" si="184"/>
        <v>#DIV/0!</v>
      </c>
      <c r="BK232">
        <f t="shared" si="185"/>
        <v>2.0644629776068176E-2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1200.0685714285721</v>
      </c>
      <c r="CQ232">
        <f t="shared" si="197"/>
        <v>1009.5635997992119</v>
      </c>
      <c r="CR232">
        <f t="shared" si="198"/>
        <v>0.84125492812249769</v>
      </c>
      <c r="CS232">
        <f t="shared" si="199"/>
        <v>0.16202201127642077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1658324129.0999999</v>
      </c>
      <c r="CZ232">
        <v>1404.69</v>
      </c>
      <c r="DA232">
        <v>1435.95</v>
      </c>
      <c r="DB232">
        <v>35.868471428571432</v>
      </c>
      <c r="DC232">
        <v>33.84898571428571</v>
      </c>
      <c r="DD232">
        <v>1407.861428571428</v>
      </c>
      <c r="DE232">
        <v>35.226728571428573</v>
      </c>
      <c r="DF232">
        <v>650.26057142857155</v>
      </c>
      <c r="DG232">
        <v>101.17014285714281</v>
      </c>
      <c r="DH232">
        <v>0.1000565857142857</v>
      </c>
      <c r="DI232">
        <v>34.88014285714285</v>
      </c>
      <c r="DJ232">
        <v>999.89999999999986</v>
      </c>
      <c r="DK232">
        <v>34.756157142857141</v>
      </c>
      <c r="DL232">
        <v>0</v>
      </c>
      <c r="DM232">
        <v>0</v>
      </c>
      <c r="DN232">
        <v>9000.7157142857141</v>
      </c>
      <c r="DO232">
        <v>0</v>
      </c>
      <c r="DP232">
        <v>28.814957142857139</v>
      </c>
      <c r="DQ232">
        <v>-31.258428571428571</v>
      </c>
      <c r="DR232">
        <v>1456.947142857143</v>
      </c>
      <c r="DS232">
        <v>1486.257142857143</v>
      </c>
      <c r="DT232">
        <v>2.0194828571428571</v>
      </c>
      <c r="DU232">
        <v>1435.95</v>
      </c>
      <c r="DV232">
        <v>33.84898571428571</v>
      </c>
      <c r="DW232">
        <v>3.6288242857142849</v>
      </c>
      <c r="DX232">
        <v>3.424508571428571</v>
      </c>
      <c r="DY232">
        <v>27.23481428571429</v>
      </c>
      <c r="DZ232">
        <v>26.250042857142859</v>
      </c>
      <c r="EA232">
        <v>1200.0685714285721</v>
      </c>
      <c r="EB232">
        <v>0.95799328571428577</v>
      </c>
      <c r="EC232">
        <v>4.2006985714285718E-2</v>
      </c>
      <c r="ED232">
        <v>0</v>
      </c>
      <c r="EE232">
        <v>726.06700000000001</v>
      </c>
      <c r="EF232">
        <v>5.0001600000000002</v>
      </c>
      <c r="EG232">
        <v>9579.0414285714305</v>
      </c>
      <c r="EH232">
        <v>9515.7000000000007</v>
      </c>
      <c r="EI232">
        <v>53.061999999999998</v>
      </c>
      <c r="EJ232">
        <v>55.5</v>
      </c>
      <c r="EK232">
        <v>54.04457142857143</v>
      </c>
      <c r="EL232">
        <v>54.963999999999999</v>
      </c>
      <c r="EM232">
        <v>54.553142857142859</v>
      </c>
      <c r="EN232">
        <v>1144.8685714285709</v>
      </c>
      <c r="EO232">
        <v>50.2</v>
      </c>
      <c r="EP232">
        <v>0</v>
      </c>
      <c r="EQ232">
        <v>766642.20000004768</v>
      </c>
      <c r="ER232">
        <v>0</v>
      </c>
      <c r="ES232">
        <v>726.60661538461522</v>
      </c>
      <c r="ET232">
        <v>-5.4394529586623568</v>
      </c>
      <c r="EU232">
        <v>-87.287862995665208</v>
      </c>
      <c r="EV232">
        <v>9585.5719230769228</v>
      </c>
      <c r="EW232">
        <v>15</v>
      </c>
      <c r="EX232">
        <v>1658316094</v>
      </c>
      <c r="EY232" t="s">
        <v>416</v>
      </c>
      <c r="EZ232">
        <v>1658316090.5</v>
      </c>
      <c r="FA232">
        <v>1658316094</v>
      </c>
      <c r="FB232">
        <v>11</v>
      </c>
      <c r="FC232">
        <v>-0.13300000000000001</v>
      </c>
      <c r="FD232">
        <v>0.107</v>
      </c>
      <c r="FE232">
        <v>-1.72</v>
      </c>
      <c r="FF232">
        <v>0.44</v>
      </c>
      <c r="FG232">
        <v>415</v>
      </c>
      <c r="FH232">
        <v>29</v>
      </c>
      <c r="FI232">
        <v>0.15</v>
      </c>
      <c r="FJ232">
        <v>0.28000000000000003</v>
      </c>
      <c r="FK232">
        <v>-31.29362195121951</v>
      </c>
      <c r="FL232">
        <v>9.1854051240666378E-3</v>
      </c>
      <c r="FM232">
        <v>5.2994447533335917E-2</v>
      </c>
      <c r="FN232">
        <v>1</v>
      </c>
      <c r="FO232">
        <v>726.90100000000007</v>
      </c>
      <c r="FP232">
        <v>-5.6553093817106763</v>
      </c>
      <c r="FQ232">
        <v>0.60030443257125998</v>
      </c>
      <c r="FR232">
        <v>0</v>
      </c>
      <c r="FS232">
        <v>2.0279597560975611</v>
      </c>
      <c r="FT232">
        <v>-0.1005402195365151</v>
      </c>
      <c r="FU232">
        <v>2.3075311005256081E-2</v>
      </c>
      <c r="FV232">
        <v>0</v>
      </c>
      <c r="FW232">
        <v>1</v>
      </c>
      <c r="FX232">
        <v>3</v>
      </c>
      <c r="FY232" t="s">
        <v>423</v>
      </c>
      <c r="FZ232">
        <v>3.3651300000000002</v>
      </c>
      <c r="GA232">
        <v>2.8937300000000001</v>
      </c>
      <c r="GB232">
        <v>0.223472</v>
      </c>
      <c r="GC232">
        <v>0.22900200000000001</v>
      </c>
      <c r="GD232">
        <v>0.14407200000000001</v>
      </c>
      <c r="GE232">
        <v>0.14175299999999999</v>
      </c>
      <c r="GF232">
        <v>26484.7</v>
      </c>
      <c r="GG232">
        <v>22885</v>
      </c>
      <c r="GH232">
        <v>30527.3</v>
      </c>
      <c r="GI232">
        <v>27710.7</v>
      </c>
      <c r="GJ232">
        <v>34454.5</v>
      </c>
      <c r="GK232">
        <v>33568.300000000003</v>
      </c>
      <c r="GL232">
        <v>39810.300000000003</v>
      </c>
      <c r="GM232">
        <v>38637.4</v>
      </c>
      <c r="GN232">
        <v>2.2991299999999999</v>
      </c>
      <c r="GO232">
        <v>1.56745</v>
      </c>
      <c r="GP232">
        <v>0</v>
      </c>
      <c r="GQ232">
        <v>6.97821E-2</v>
      </c>
      <c r="GR232">
        <v>999.9</v>
      </c>
      <c r="GS232">
        <v>33.629899999999999</v>
      </c>
      <c r="GT232">
        <v>66.599999999999994</v>
      </c>
      <c r="GU232">
        <v>35.1</v>
      </c>
      <c r="GV232">
        <v>37.388199999999998</v>
      </c>
      <c r="GW232">
        <v>50.790100000000002</v>
      </c>
      <c r="GX232">
        <v>39.755600000000001</v>
      </c>
      <c r="GY232">
        <v>1</v>
      </c>
      <c r="GZ232">
        <v>1.0589299999999999</v>
      </c>
      <c r="HA232">
        <v>4.1379599999999996</v>
      </c>
      <c r="HB232">
        <v>20.157699999999998</v>
      </c>
      <c r="HC232">
        <v>5.2122000000000002</v>
      </c>
      <c r="HD232">
        <v>11.98</v>
      </c>
      <c r="HE232">
        <v>4.9877000000000002</v>
      </c>
      <c r="HF232">
        <v>3.29223</v>
      </c>
      <c r="HG232">
        <v>8293.2999999999993</v>
      </c>
      <c r="HH232">
        <v>9999</v>
      </c>
      <c r="HI232">
        <v>9999</v>
      </c>
      <c r="HJ232">
        <v>969.9</v>
      </c>
      <c r="HK232">
        <v>4.97119</v>
      </c>
      <c r="HL232">
        <v>1.8739300000000001</v>
      </c>
      <c r="HM232">
        <v>1.87026</v>
      </c>
      <c r="HN232">
        <v>1.86981</v>
      </c>
      <c r="HO232">
        <v>1.87452</v>
      </c>
      <c r="HP232">
        <v>1.8711899999999999</v>
      </c>
      <c r="HQ232">
        <v>1.8666700000000001</v>
      </c>
      <c r="HR232">
        <v>1.87775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-3.17</v>
      </c>
      <c r="IG232">
        <v>0.64219999999999999</v>
      </c>
      <c r="IH232">
        <v>-1.4143203888967211</v>
      </c>
      <c r="II232">
        <v>1.7196870422270779E-5</v>
      </c>
      <c r="IJ232">
        <v>-2.1741833173098589E-6</v>
      </c>
      <c r="IK232">
        <v>9.0595066644434051E-10</v>
      </c>
      <c r="IL232">
        <v>-5.0132855213330413E-2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134</v>
      </c>
      <c r="IU232">
        <v>134</v>
      </c>
      <c r="IV232">
        <v>2.9138199999999999</v>
      </c>
      <c r="IW232">
        <v>2.50488</v>
      </c>
      <c r="IX232">
        <v>1.49902</v>
      </c>
      <c r="IY232">
        <v>2.3034699999999999</v>
      </c>
      <c r="IZ232">
        <v>1.69678</v>
      </c>
      <c r="JA232">
        <v>2.3925800000000002</v>
      </c>
      <c r="JB232">
        <v>40.095300000000002</v>
      </c>
      <c r="JC232">
        <v>14.315899999999999</v>
      </c>
      <c r="JD232">
        <v>18</v>
      </c>
      <c r="JE232">
        <v>728.58100000000002</v>
      </c>
      <c r="JF232">
        <v>302.82900000000001</v>
      </c>
      <c r="JG232">
        <v>30.0029</v>
      </c>
      <c r="JH232">
        <v>40.109000000000002</v>
      </c>
      <c r="JI232">
        <v>30.003799999999998</v>
      </c>
      <c r="JJ232">
        <v>39.307000000000002</v>
      </c>
      <c r="JK232">
        <v>39.301499999999997</v>
      </c>
      <c r="JL232">
        <v>58.399799999999999</v>
      </c>
      <c r="JM232">
        <v>15.483499999999999</v>
      </c>
      <c r="JN232">
        <v>100</v>
      </c>
      <c r="JO232">
        <v>30</v>
      </c>
      <c r="JP232">
        <v>1447.97</v>
      </c>
      <c r="JQ232">
        <v>33.876899999999999</v>
      </c>
      <c r="JR232">
        <v>97.308400000000006</v>
      </c>
      <c r="JS232">
        <v>97.293499999999995</v>
      </c>
    </row>
    <row r="233" spans="1:279" x14ac:dyDescent="0.2">
      <c r="A233">
        <v>218</v>
      </c>
      <c r="B233">
        <v>1658324135.0999999</v>
      </c>
      <c r="C233">
        <v>866.59999990463257</v>
      </c>
      <c r="D233" t="s">
        <v>856</v>
      </c>
      <c r="E233" t="s">
        <v>857</v>
      </c>
      <c r="F233">
        <v>4</v>
      </c>
      <c r="G233">
        <v>1658324132.7874999</v>
      </c>
      <c r="H233">
        <f t="shared" si="150"/>
        <v>2.3333098876529138E-3</v>
      </c>
      <c r="I233">
        <f t="shared" si="151"/>
        <v>2.3333098876529137</v>
      </c>
      <c r="J233">
        <f t="shared" si="152"/>
        <v>20.736492967303572</v>
      </c>
      <c r="K233">
        <f t="shared" si="153"/>
        <v>1410.9137499999999</v>
      </c>
      <c r="L233">
        <f t="shared" si="154"/>
        <v>1086.7871604087536</v>
      </c>
      <c r="M233">
        <f t="shared" si="155"/>
        <v>110.06055568595094</v>
      </c>
      <c r="N233">
        <f t="shared" si="156"/>
        <v>142.8853385528993</v>
      </c>
      <c r="O233">
        <f t="shared" si="157"/>
        <v>0.11913414063486512</v>
      </c>
      <c r="P233">
        <f t="shared" si="158"/>
        <v>2.766812636166943</v>
      </c>
      <c r="Q233">
        <f t="shared" si="159"/>
        <v>0.11635598583537757</v>
      </c>
      <c r="R233">
        <f t="shared" si="160"/>
        <v>7.296670141273251E-2</v>
      </c>
      <c r="S233">
        <f t="shared" si="161"/>
        <v>194.43729786245814</v>
      </c>
      <c r="T233">
        <f t="shared" si="162"/>
        <v>35.457303631205072</v>
      </c>
      <c r="U233">
        <f t="shared" si="163"/>
        <v>34.759549999999997</v>
      </c>
      <c r="V233">
        <f t="shared" si="164"/>
        <v>5.5735952534202777</v>
      </c>
      <c r="W233">
        <f t="shared" si="165"/>
        <v>64.745311849889404</v>
      </c>
      <c r="X233">
        <f t="shared" si="166"/>
        <v>3.6351097731911364</v>
      </c>
      <c r="Y233">
        <f t="shared" si="167"/>
        <v>5.6144756575102441</v>
      </c>
      <c r="Z233">
        <f t="shared" si="168"/>
        <v>1.9384854802291414</v>
      </c>
      <c r="AA233">
        <f t="shared" si="169"/>
        <v>-102.89896604549349</v>
      </c>
      <c r="AB233">
        <f t="shared" si="170"/>
        <v>19.659868294448867</v>
      </c>
      <c r="AC233">
        <f t="shared" si="171"/>
        <v>1.6566304907612674</v>
      </c>
      <c r="AD233">
        <f t="shared" si="172"/>
        <v>112.85483060217479</v>
      </c>
      <c r="AE233">
        <f t="shared" si="173"/>
        <v>30.687767451594635</v>
      </c>
      <c r="AF233">
        <f t="shared" si="174"/>
        <v>2.2719023520433907</v>
      </c>
      <c r="AG233">
        <f t="shared" si="175"/>
        <v>20.736492967303572</v>
      </c>
      <c r="AH233">
        <v>1493.2454338463151</v>
      </c>
      <c r="AI233">
        <v>1466.651212121212</v>
      </c>
      <c r="AJ233">
        <v>1.76975407545957</v>
      </c>
      <c r="AK233">
        <v>63.139762686809448</v>
      </c>
      <c r="AL233">
        <f t="shared" si="176"/>
        <v>2.3333098876529137</v>
      </c>
      <c r="AM233">
        <v>33.873022391282277</v>
      </c>
      <c r="AN233">
        <v>35.907033939393941</v>
      </c>
      <c r="AO233">
        <v>7.5503944714774892E-3</v>
      </c>
      <c r="AP233">
        <v>90.997480818109025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47023.789925064964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1009.5617247992011</v>
      </c>
      <c r="BI233">
        <f t="shared" si="183"/>
        <v>20.736492967303572</v>
      </c>
      <c r="BJ233" t="e">
        <f t="shared" si="184"/>
        <v>#DIV/0!</v>
      </c>
      <c r="BK233">
        <f t="shared" si="185"/>
        <v>2.0540094238842108E-2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1200.0662500000001</v>
      </c>
      <c r="CQ233">
        <f t="shared" si="197"/>
        <v>1009.5617247992011</v>
      </c>
      <c r="CR233">
        <f t="shared" si="198"/>
        <v>0.84125499304659312</v>
      </c>
      <c r="CS233">
        <f t="shared" si="199"/>
        <v>0.16202213657992476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1658324132.7874999</v>
      </c>
      <c r="CZ233">
        <v>1410.9137499999999</v>
      </c>
      <c r="DA233">
        <v>1442.18875</v>
      </c>
      <c r="DB233">
        <v>35.8947</v>
      </c>
      <c r="DC233">
        <v>33.873550000000002</v>
      </c>
      <c r="DD233">
        <v>1414.0875000000001</v>
      </c>
      <c r="DE233">
        <v>35.252124999999999</v>
      </c>
      <c r="DF233">
        <v>650.22974999999997</v>
      </c>
      <c r="DG233">
        <v>101.17149999999999</v>
      </c>
      <c r="DH233">
        <v>9.9990587500000006E-2</v>
      </c>
      <c r="DI233">
        <v>34.891350000000003</v>
      </c>
      <c r="DJ233">
        <v>999.9</v>
      </c>
      <c r="DK233">
        <v>34.759549999999997</v>
      </c>
      <c r="DL233">
        <v>0</v>
      </c>
      <c r="DM233">
        <v>0</v>
      </c>
      <c r="DN233">
        <v>8994.5324999999993</v>
      </c>
      <c r="DO233">
        <v>0</v>
      </c>
      <c r="DP233">
        <v>28.994700000000002</v>
      </c>
      <c r="DQ233">
        <v>-31.2752625</v>
      </c>
      <c r="DR233">
        <v>1463.4437499999999</v>
      </c>
      <c r="DS233">
        <v>1492.7525000000001</v>
      </c>
      <c r="DT233">
        <v>2.0211337500000002</v>
      </c>
      <c r="DU233">
        <v>1442.18875</v>
      </c>
      <c r="DV233">
        <v>33.873550000000002</v>
      </c>
      <c r="DW233">
        <v>3.6315249999999999</v>
      </c>
      <c r="DX233">
        <v>3.4270425000000002</v>
      </c>
      <c r="DY233">
        <v>27.247525</v>
      </c>
      <c r="DZ233">
        <v>26.262574999999998</v>
      </c>
      <c r="EA233">
        <v>1200.0662500000001</v>
      </c>
      <c r="EB233">
        <v>0.95799112500000005</v>
      </c>
      <c r="EC233">
        <v>4.20090875E-2</v>
      </c>
      <c r="ED233">
        <v>0</v>
      </c>
      <c r="EE233">
        <v>725.708125</v>
      </c>
      <c r="EF233">
        <v>5.0001600000000002</v>
      </c>
      <c r="EG233">
        <v>9575.3524999999991</v>
      </c>
      <c r="EH233">
        <v>9515.6687500000007</v>
      </c>
      <c r="EI233">
        <v>53.093499999999999</v>
      </c>
      <c r="EJ233">
        <v>55.530999999999999</v>
      </c>
      <c r="EK233">
        <v>54.062375000000003</v>
      </c>
      <c r="EL233">
        <v>54.992125000000001</v>
      </c>
      <c r="EM233">
        <v>54.577749999999988</v>
      </c>
      <c r="EN233">
        <v>1144.86375</v>
      </c>
      <c r="EO233">
        <v>50.202500000000001</v>
      </c>
      <c r="EP233">
        <v>0</v>
      </c>
      <c r="EQ233">
        <v>766646.40000009537</v>
      </c>
      <c r="ER233">
        <v>0</v>
      </c>
      <c r="ES233">
        <v>726.18100000000004</v>
      </c>
      <c r="ET233">
        <v>-5.5712307463548436</v>
      </c>
      <c r="EU233">
        <v>-67.366923060810549</v>
      </c>
      <c r="EV233">
        <v>9580.2848000000013</v>
      </c>
      <c r="EW233">
        <v>15</v>
      </c>
      <c r="EX233">
        <v>1658316094</v>
      </c>
      <c r="EY233" t="s">
        <v>416</v>
      </c>
      <c r="EZ233">
        <v>1658316090.5</v>
      </c>
      <c r="FA233">
        <v>1658316094</v>
      </c>
      <c r="FB233">
        <v>11</v>
      </c>
      <c r="FC233">
        <v>-0.13300000000000001</v>
      </c>
      <c r="FD233">
        <v>0.107</v>
      </c>
      <c r="FE233">
        <v>-1.72</v>
      </c>
      <c r="FF233">
        <v>0.44</v>
      </c>
      <c r="FG233">
        <v>415</v>
      </c>
      <c r="FH233">
        <v>29</v>
      </c>
      <c r="FI233">
        <v>0.15</v>
      </c>
      <c r="FJ233">
        <v>0.28000000000000003</v>
      </c>
      <c r="FK233">
        <v>-31.282136585365851</v>
      </c>
      <c r="FL233">
        <v>-4.2319681592256478E-2</v>
      </c>
      <c r="FM233">
        <v>5.2270225428910057E-2</v>
      </c>
      <c r="FN233">
        <v>1</v>
      </c>
      <c r="FO233">
        <v>726.60202941176465</v>
      </c>
      <c r="FP233">
        <v>-5.8278227505684672</v>
      </c>
      <c r="FQ233">
        <v>0.61312950773273489</v>
      </c>
      <c r="FR233">
        <v>0</v>
      </c>
      <c r="FS233">
        <v>2.0190875609756098</v>
      </c>
      <c r="FT233">
        <v>3.0990822771561531E-2</v>
      </c>
      <c r="FU233">
        <v>1.226311578210473E-2</v>
      </c>
      <c r="FV233">
        <v>1</v>
      </c>
      <c r="FW233">
        <v>2</v>
      </c>
      <c r="FX233">
        <v>3</v>
      </c>
      <c r="FY233" t="s">
        <v>417</v>
      </c>
      <c r="FZ233">
        <v>3.36511</v>
      </c>
      <c r="GA233">
        <v>2.8936999999999999</v>
      </c>
      <c r="GB233">
        <v>0.22412199999999999</v>
      </c>
      <c r="GC233">
        <v>0.229657</v>
      </c>
      <c r="GD233">
        <v>0.14413599999999999</v>
      </c>
      <c r="GE233">
        <v>0.14177300000000001</v>
      </c>
      <c r="GF233">
        <v>26460.400000000001</v>
      </c>
      <c r="GG233">
        <v>22863.8</v>
      </c>
      <c r="GH233">
        <v>30525.4</v>
      </c>
      <c r="GI233">
        <v>27709.1</v>
      </c>
      <c r="GJ233">
        <v>34449.9</v>
      </c>
      <c r="GK233">
        <v>33565.5</v>
      </c>
      <c r="GL233">
        <v>39807.800000000003</v>
      </c>
      <c r="GM233">
        <v>38635.1</v>
      </c>
      <c r="GN233">
        <v>2.2985699999999998</v>
      </c>
      <c r="GO233">
        <v>1.56708</v>
      </c>
      <c r="GP233">
        <v>0</v>
      </c>
      <c r="GQ233">
        <v>6.9275500000000004E-2</v>
      </c>
      <c r="GR233">
        <v>999.9</v>
      </c>
      <c r="GS233">
        <v>33.636000000000003</v>
      </c>
      <c r="GT233">
        <v>66.599999999999994</v>
      </c>
      <c r="GU233">
        <v>35.1</v>
      </c>
      <c r="GV233">
        <v>37.3902</v>
      </c>
      <c r="GW233">
        <v>50.880099999999999</v>
      </c>
      <c r="GX233">
        <v>40.084099999999999</v>
      </c>
      <c r="GY233">
        <v>1</v>
      </c>
      <c r="GZ233">
        <v>1.0622199999999999</v>
      </c>
      <c r="HA233">
        <v>4.1505400000000003</v>
      </c>
      <c r="HB233">
        <v>20.157399999999999</v>
      </c>
      <c r="HC233">
        <v>5.2122000000000002</v>
      </c>
      <c r="HD233">
        <v>11.98</v>
      </c>
      <c r="HE233">
        <v>4.9877000000000002</v>
      </c>
      <c r="HF233">
        <v>3.2920799999999999</v>
      </c>
      <c r="HG233">
        <v>8293.2999999999993</v>
      </c>
      <c r="HH233">
        <v>9999</v>
      </c>
      <c r="HI233">
        <v>9999</v>
      </c>
      <c r="HJ233">
        <v>969.9</v>
      </c>
      <c r="HK233">
        <v>4.9712199999999998</v>
      </c>
      <c r="HL233">
        <v>1.8739300000000001</v>
      </c>
      <c r="HM233">
        <v>1.8702700000000001</v>
      </c>
      <c r="HN233">
        <v>1.86981</v>
      </c>
      <c r="HO233">
        <v>1.8745400000000001</v>
      </c>
      <c r="HP233">
        <v>1.8711800000000001</v>
      </c>
      <c r="HQ233">
        <v>1.86666</v>
      </c>
      <c r="HR233">
        <v>1.87774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-3.17</v>
      </c>
      <c r="IG233">
        <v>0.6431</v>
      </c>
      <c r="IH233">
        <v>-1.4143203888967211</v>
      </c>
      <c r="II233">
        <v>1.7196870422270779E-5</v>
      </c>
      <c r="IJ233">
        <v>-2.1741833173098589E-6</v>
      </c>
      <c r="IK233">
        <v>9.0595066644434051E-10</v>
      </c>
      <c r="IL233">
        <v>-5.0132855213330413E-2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134.1</v>
      </c>
      <c r="IU233">
        <v>134</v>
      </c>
      <c r="IV233">
        <v>2.9247999999999998</v>
      </c>
      <c r="IW233">
        <v>2.50732</v>
      </c>
      <c r="IX233">
        <v>1.49902</v>
      </c>
      <c r="IY233">
        <v>2.3034699999999999</v>
      </c>
      <c r="IZ233">
        <v>1.69678</v>
      </c>
      <c r="JA233">
        <v>2.3913600000000002</v>
      </c>
      <c r="JB233">
        <v>40.095300000000002</v>
      </c>
      <c r="JC233">
        <v>14.315899999999999</v>
      </c>
      <c r="JD233">
        <v>18</v>
      </c>
      <c r="JE233">
        <v>728.48400000000004</v>
      </c>
      <c r="JF233">
        <v>302.79500000000002</v>
      </c>
      <c r="JG233">
        <v>30.003299999999999</v>
      </c>
      <c r="JH233">
        <v>40.145600000000002</v>
      </c>
      <c r="JI233">
        <v>30.003900000000002</v>
      </c>
      <c r="JJ233">
        <v>39.341700000000003</v>
      </c>
      <c r="JK233">
        <v>39.3367</v>
      </c>
      <c r="JL233">
        <v>58.616799999999998</v>
      </c>
      <c r="JM233">
        <v>15.483499999999999</v>
      </c>
      <c r="JN233">
        <v>100</v>
      </c>
      <c r="JO233">
        <v>30</v>
      </c>
      <c r="JP233">
        <v>1454.65</v>
      </c>
      <c r="JQ233">
        <v>33.865200000000002</v>
      </c>
      <c r="JR233">
        <v>97.302199999999999</v>
      </c>
      <c r="JS233">
        <v>97.287599999999998</v>
      </c>
    </row>
    <row r="234" spans="1:279" x14ac:dyDescent="0.2">
      <c r="A234">
        <v>219</v>
      </c>
      <c r="B234">
        <v>1658324139.0999999</v>
      </c>
      <c r="C234">
        <v>870.59999990463257</v>
      </c>
      <c r="D234" t="s">
        <v>858</v>
      </c>
      <c r="E234" t="s">
        <v>859</v>
      </c>
      <c r="F234">
        <v>4</v>
      </c>
      <c r="G234">
        <v>1658324137.0999999</v>
      </c>
      <c r="H234">
        <f t="shared" si="150"/>
        <v>2.3347411971240337E-3</v>
      </c>
      <c r="I234">
        <f t="shared" si="151"/>
        <v>2.3347411971240337</v>
      </c>
      <c r="J234">
        <f t="shared" si="152"/>
        <v>20.555895445866305</v>
      </c>
      <c r="K234">
        <f t="shared" si="153"/>
        <v>1418.2985714285719</v>
      </c>
      <c r="L234">
        <f t="shared" si="154"/>
        <v>1096.9038856997749</v>
      </c>
      <c r="M234">
        <f t="shared" si="155"/>
        <v>111.08595963948342</v>
      </c>
      <c r="N234">
        <f t="shared" si="156"/>
        <v>143.63433288591153</v>
      </c>
      <c r="O234">
        <f t="shared" si="157"/>
        <v>0.11934770564135679</v>
      </c>
      <c r="P234">
        <f t="shared" si="158"/>
        <v>2.7654142117864287</v>
      </c>
      <c r="Q234">
        <f t="shared" si="159"/>
        <v>0.11655833264555408</v>
      </c>
      <c r="R234">
        <f t="shared" si="160"/>
        <v>7.3094142146370888E-2</v>
      </c>
      <c r="S234">
        <f t="shared" si="161"/>
        <v>194.42552232672841</v>
      </c>
      <c r="T234">
        <f t="shared" si="162"/>
        <v>35.470919783274361</v>
      </c>
      <c r="U234">
        <f t="shared" si="163"/>
        <v>34.760842857142848</v>
      </c>
      <c r="V234">
        <f t="shared" si="164"/>
        <v>5.573994998877656</v>
      </c>
      <c r="W234">
        <f t="shared" si="165"/>
        <v>64.741870995030723</v>
      </c>
      <c r="X234">
        <f t="shared" si="166"/>
        <v>3.6377018161868877</v>
      </c>
      <c r="Y234">
        <f t="shared" si="167"/>
        <v>5.6187777095074996</v>
      </c>
      <c r="Z234">
        <f t="shared" si="168"/>
        <v>1.9362931826907683</v>
      </c>
      <c r="AA234">
        <f t="shared" si="169"/>
        <v>-102.96208679316989</v>
      </c>
      <c r="AB234">
        <f t="shared" si="170"/>
        <v>21.51780397128481</v>
      </c>
      <c r="AC234">
        <f t="shared" si="171"/>
        <v>1.8142391839584269</v>
      </c>
      <c r="AD234">
        <f t="shared" si="172"/>
        <v>114.79547868880175</v>
      </c>
      <c r="AE234">
        <f t="shared" si="173"/>
        <v>30.586375288020555</v>
      </c>
      <c r="AF234">
        <f t="shared" si="174"/>
        <v>2.2893343382785982</v>
      </c>
      <c r="AG234">
        <f t="shared" si="175"/>
        <v>20.555895445866305</v>
      </c>
      <c r="AH234">
        <v>1500.304282170466</v>
      </c>
      <c r="AI234">
        <v>1473.818424242424</v>
      </c>
      <c r="AJ234">
        <v>1.786744654772741</v>
      </c>
      <c r="AK234">
        <v>63.139762686809448</v>
      </c>
      <c r="AL234">
        <f t="shared" si="176"/>
        <v>2.3347411971240337</v>
      </c>
      <c r="AM234">
        <v>33.881444452585789</v>
      </c>
      <c r="AN234">
        <v>35.926461212121197</v>
      </c>
      <c r="AO234">
        <v>5.7689140483008052E-3</v>
      </c>
      <c r="AP234">
        <v>90.997480818109025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46983.458430542225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1009.5000426563357</v>
      </c>
      <c r="BI234">
        <f t="shared" si="183"/>
        <v>20.555895445866305</v>
      </c>
      <c r="BJ234" t="e">
        <f t="shared" si="184"/>
        <v>#DIV/0!</v>
      </c>
      <c r="BK234">
        <f t="shared" si="185"/>
        <v>2.0362451290023523E-2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1199.992857142857</v>
      </c>
      <c r="CQ234">
        <f t="shared" si="197"/>
        <v>1009.5000426563357</v>
      </c>
      <c r="CR234">
        <f t="shared" si="198"/>
        <v>0.8412550430174407</v>
      </c>
      <c r="CS234">
        <f t="shared" si="199"/>
        <v>0.16202223302366073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1658324137.0999999</v>
      </c>
      <c r="CZ234">
        <v>1418.2985714285719</v>
      </c>
      <c r="DA234">
        <v>1449.517142857143</v>
      </c>
      <c r="DB234">
        <v>35.920014285714288</v>
      </c>
      <c r="DC234">
        <v>33.883485714285719</v>
      </c>
      <c r="DD234">
        <v>1421.477142857143</v>
      </c>
      <c r="DE234">
        <v>35.276671428571433</v>
      </c>
      <c r="DF234">
        <v>650.25400000000002</v>
      </c>
      <c r="DG234">
        <v>101.1721428571429</v>
      </c>
      <c r="DH234">
        <v>0.1001391428571429</v>
      </c>
      <c r="DI234">
        <v>34.905171428571428</v>
      </c>
      <c r="DJ234">
        <v>999.89999999999986</v>
      </c>
      <c r="DK234">
        <v>34.760842857142848</v>
      </c>
      <c r="DL234">
        <v>0</v>
      </c>
      <c r="DM234">
        <v>0</v>
      </c>
      <c r="DN234">
        <v>8987.0528571428567</v>
      </c>
      <c r="DO234">
        <v>0</v>
      </c>
      <c r="DP234">
        <v>29.180700000000002</v>
      </c>
      <c r="DQ234">
        <v>-31.222342857142849</v>
      </c>
      <c r="DR234">
        <v>1471.14</v>
      </c>
      <c r="DS234">
        <v>1500.3585714285709</v>
      </c>
      <c r="DT234">
        <v>2.0365542857142862</v>
      </c>
      <c r="DU234">
        <v>1449.517142857143</v>
      </c>
      <c r="DV234">
        <v>33.883485714285719</v>
      </c>
      <c r="DW234">
        <v>3.6341071428571432</v>
      </c>
      <c r="DX234">
        <v>3.4280657142857138</v>
      </c>
      <c r="DY234">
        <v>27.25965714285714</v>
      </c>
      <c r="DZ234">
        <v>26.267614285714281</v>
      </c>
      <c r="EA234">
        <v>1199.992857142857</v>
      </c>
      <c r="EB234">
        <v>0.9579901428571429</v>
      </c>
      <c r="EC234">
        <v>4.2010042857142861E-2</v>
      </c>
      <c r="ED234">
        <v>0</v>
      </c>
      <c r="EE234">
        <v>725.33257142857144</v>
      </c>
      <c r="EF234">
        <v>5.0001600000000002</v>
      </c>
      <c r="EG234">
        <v>9578.9928571428572</v>
      </c>
      <c r="EH234">
        <v>9515.0971428571447</v>
      </c>
      <c r="EI234">
        <v>53.142714285714291</v>
      </c>
      <c r="EJ234">
        <v>55.561999999999998</v>
      </c>
      <c r="EK234">
        <v>54.10671428571429</v>
      </c>
      <c r="EL234">
        <v>55.044285714285706</v>
      </c>
      <c r="EM234">
        <v>54.625</v>
      </c>
      <c r="EN234">
        <v>1144.791428571428</v>
      </c>
      <c r="EO234">
        <v>50.201428571428558</v>
      </c>
      <c r="EP234">
        <v>0</v>
      </c>
      <c r="EQ234">
        <v>766650.60000014305</v>
      </c>
      <c r="ER234">
        <v>0</v>
      </c>
      <c r="ES234">
        <v>725.83892307692304</v>
      </c>
      <c r="ET234">
        <v>-5.8773333204906004</v>
      </c>
      <c r="EU234">
        <v>2.279316231171812</v>
      </c>
      <c r="EV234">
        <v>9577.6903846153837</v>
      </c>
      <c r="EW234">
        <v>15</v>
      </c>
      <c r="EX234">
        <v>1658316094</v>
      </c>
      <c r="EY234" t="s">
        <v>416</v>
      </c>
      <c r="EZ234">
        <v>1658316090.5</v>
      </c>
      <c r="FA234">
        <v>1658316094</v>
      </c>
      <c r="FB234">
        <v>11</v>
      </c>
      <c r="FC234">
        <v>-0.13300000000000001</v>
      </c>
      <c r="FD234">
        <v>0.107</v>
      </c>
      <c r="FE234">
        <v>-1.72</v>
      </c>
      <c r="FF234">
        <v>0.44</v>
      </c>
      <c r="FG234">
        <v>415</v>
      </c>
      <c r="FH234">
        <v>29</v>
      </c>
      <c r="FI234">
        <v>0.15</v>
      </c>
      <c r="FJ234">
        <v>0.28000000000000003</v>
      </c>
      <c r="FK234">
        <v>-31.288475609756102</v>
      </c>
      <c r="FL234">
        <v>0.33488134685126919</v>
      </c>
      <c r="FM234">
        <v>4.823435057972407E-2</v>
      </c>
      <c r="FN234">
        <v>1</v>
      </c>
      <c r="FO234">
        <v>726.15049999999997</v>
      </c>
      <c r="FP234">
        <v>-5.5059587372980294</v>
      </c>
      <c r="FQ234">
        <v>0.57384955242949598</v>
      </c>
      <c r="FR234">
        <v>0</v>
      </c>
      <c r="FS234">
        <v>2.0234597560975609</v>
      </c>
      <c r="FT234">
        <v>6.0937859709833272E-2</v>
      </c>
      <c r="FU234">
        <v>1.069885120065148E-2</v>
      </c>
      <c r="FV234">
        <v>1</v>
      </c>
      <c r="FW234">
        <v>2</v>
      </c>
      <c r="FX234">
        <v>3</v>
      </c>
      <c r="FY234" t="s">
        <v>417</v>
      </c>
      <c r="FZ234">
        <v>3.3652199999999999</v>
      </c>
      <c r="GA234">
        <v>2.89371</v>
      </c>
      <c r="GB234">
        <v>0.224775</v>
      </c>
      <c r="GC234">
        <v>0.23028999999999999</v>
      </c>
      <c r="GD234">
        <v>0.14417199999999999</v>
      </c>
      <c r="GE234">
        <v>0.14179</v>
      </c>
      <c r="GF234">
        <v>26435.4</v>
      </c>
      <c r="GG234">
        <v>22843</v>
      </c>
      <c r="GH234">
        <v>30522.7</v>
      </c>
      <c r="GI234">
        <v>27707.1</v>
      </c>
      <c r="GJ234">
        <v>34445.5</v>
      </c>
      <c r="GK234">
        <v>33562.5</v>
      </c>
      <c r="GL234">
        <v>39804.199999999997</v>
      </c>
      <c r="GM234">
        <v>38632.400000000001</v>
      </c>
      <c r="GN234">
        <v>2.29833</v>
      </c>
      <c r="GO234">
        <v>1.5665800000000001</v>
      </c>
      <c r="GP234">
        <v>0</v>
      </c>
      <c r="GQ234">
        <v>6.9830600000000007E-2</v>
      </c>
      <c r="GR234">
        <v>999.9</v>
      </c>
      <c r="GS234">
        <v>33.643500000000003</v>
      </c>
      <c r="GT234">
        <v>66.599999999999994</v>
      </c>
      <c r="GU234">
        <v>35.1</v>
      </c>
      <c r="GV234">
        <v>37.388300000000001</v>
      </c>
      <c r="GW234">
        <v>50.760100000000001</v>
      </c>
      <c r="GX234">
        <v>39.6875</v>
      </c>
      <c r="GY234">
        <v>1</v>
      </c>
      <c r="GZ234">
        <v>1.0653600000000001</v>
      </c>
      <c r="HA234">
        <v>4.16601</v>
      </c>
      <c r="HB234">
        <v>20.1571</v>
      </c>
      <c r="HC234">
        <v>5.2125000000000004</v>
      </c>
      <c r="HD234">
        <v>11.98</v>
      </c>
      <c r="HE234">
        <v>4.9882</v>
      </c>
      <c r="HF234">
        <v>3.2921800000000001</v>
      </c>
      <c r="HG234">
        <v>8293.6</v>
      </c>
      <c r="HH234">
        <v>9999</v>
      </c>
      <c r="HI234">
        <v>9999</v>
      </c>
      <c r="HJ234">
        <v>969.9</v>
      </c>
      <c r="HK234">
        <v>4.9711999999999996</v>
      </c>
      <c r="HL234">
        <v>1.8739300000000001</v>
      </c>
      <c r="HM234">
        <v>1.8702700000000001</v>
      </c>
      <c r="HN234">
        <v>1.8697999999999999</v>
      </c>
      <c r="HO234">
        <v>1.8745400000000001</v>
      </c>
      <c r="HP234">
        <v>1.87117</v>
      </c>
      <c r="HQ234">
        <v>1.8666700000000001</v>
      </c>
      <c r="HR234">
        <v>1.87775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-3.18</v>
      </c>
      <c r="IG234">
        <v>0.64359999999999995</v>
      </c>
      <c r="IH234">
        <v>-1.4143203888967211</v>
      </c>
      <c r="II234">
        <v>1.7196870422270779E-5</v>
      </c>
      <c r="IJ234">
        <v>-2.1741833173098589E-6</v>
      </c>
      <c r="IK234">
        <v>9.0595066644434051E-10</v>
      </c>
      <c r="IL234">
        <v>-5.0132855213330413E-2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134.1</v>
      </c>
      <c r="IU234">
        <v>134.1</v>
      </c>
      <c r="IV234">
        <v>2.9370099999999999</v>
      </c>
      <c r="IW234">
        <v>2.5097700000000001</v>
      </c>
      <c r="IX234">
        <v>1.49902</v>
      </c>
      <c r="IY234">
        <v>2.3034699999999999</v>
      </c>
      <c r="IZ234">
        <v>1.69678</v>
      </c>
      <c r="JA234">
        <v>2.3339799999999999</v>
      </c>
      <c r="JB234">
        <v>40.120600000000003</v>
      </c>
      <c r="JC234">
        <v>14.298400000000001</v>
      </c>
      <c r="JD234">
        <v>18</v>
      </c>
      <c r="JE234">
        <v>728.66300000000001</v>
      </c>
      <c r="JF234">
        <v>302.69499999999999</v>
      </c>
      <c r="JG234">
        <v>30.003900000000002</v>
      </c>
      <c r="JH234">
        <v>40.181899999999999</v>
      </c>
      <c r="JI234">
        <v>30.003799999999998</v>
      </c>
      <c r="JJ234">
        <v>39.377899999999997</v>
      </c>
      <c r="JK234">
        <v>39.372100000000003</v>
      </c>
      <c r="JL234">
        <v>58.842399999999998</v>
      </c>
      <c r="JM234">
        <v>15.483499999999999</v>
      </c>
      <c r="JN234">
        <v>100</v>
      </c>
      <c r="JO234">
        <v>30</v>
      </c>
      <c r="JP234">
        <v>1461.41</v>
      </c>
      <c r="JQ234">
        <v>33.865200000000002</v>
      </c>
      <c r="JR234">
        <v>97.293499999999995</v>
      </c>
      <c r="JS234">
        <v>97.280900000000003</v>
      </c>
    </row>
    <row r="235" spans="1:279" x14ac:dyDescent="0.2">
      <c r="A235">
        <v>220</v>
      </c>
      <c r="B235">
        <v>1658324143.0999999</v>
      </c>
      <c r="C235">
        <v>874.59999990463257</v>
      </c>
      <c r="D235" t="s">
        <v>860</v>
      </c>
      <c r="E235" t="s">
        <v>861</v>
      </c>
      <c r="F235">
        <v>4</v>
      </c>
      <c r="G235">
        <v>1658324140.7874999</v>
      </c>
      <c r="H235">
        <f t="shared" si="150"/>
        <v>2.3081483159249879E-3</v>
      </c>
      <c r="I235">
        <f t="shared" si="151"/>
        <v>2.308148315924988</v>
      </c>
      <c r="J235">
        <f t="shared" si="152"/>
        <v>20.758074087245674</v>
      </c>
      <c r="K235">
        <f t="shared" si="153"/>
        <v>1424.5074999999999</v>
      </c>
      <c r="L235">
        <f t="shared" si="154"/>
        <v>1096.3813628464316</v>
      </c>
      <c r="M235">
        <f t="shared" si="155"/>
        <v>111.03277364278935</v>
      </c>
      <c r="N235">
        <f t="shared" si="156"/>
        <v>144.26277585503792</v>
      </c>
      <c r="O235">
        <f t="shared" si="157"/>
        <v>0.11773612311681238</v>
      </c>
      <c r="P235">
        <f t="shared" si="158"/>
        <v>2.7696906048692269</v>
      </c>
      <c r="Q235">
        <f t="shared" si="159"/>
        <v>0.11502473814382197</v>
      </c>
      <c r="R235">
        <f t="shared" si="160"/>
        <v>7.2128867831932203E-2</v>
      </c>
      <c r="S235">
        <f t="shared" si="161"/>
        <v>194.42585398744473</v>
      </c>
      <c r="T235">
        <f t="shared" si="162"/>
        <v>35.486971800837615</v>
      </c>
      <c r="U235">
        <f t="shared" si="163"/>
        <v>34.776024999999997</v>
      </c>
      <c r="V235">
        <f t="shared" si="164"/>
        <v>5.5786911123231411</v>
      </c>
      <c r="W235">
        <f t="shared" si="165"/>
        <v>64.730393140508042</v>
      </c>
      <c r="X235">
        <f t="shared" si="166"/>
        <v>3.6389954366348345</v>
      </c>
      <c r="Y235">
        <f t="shared" si="167"/>
        <v>5.621772493696727</v>
      </c>
      <c r="Z235">
        <f t="shared" si="168"/>
        <v>1.9396956756883066</v>
      </c>
      <c r="AA235">
        <f t="shared" si="169"/>
        <v>-101.78934073229196</v>
      </c>
      <c r="AB235">
        <f t="shared" si="170"/>
        <v>20.719955429196695</v>
      </c>
      <c r="AC235">
        <f t="shared" si="171"/>
        <v>1.7444833183401025</v>
      </c>
      <c r="AD235">
        <f t="shared" si="172"/>
        <v>115.10095200268958</v>
      </c>
      <c r="AE235">
        <f t="shared" si="173"/>
        <v>30.50386409688279</v>
      </c>
      <c r="AF235">
        <f t="shared" si="174"/>
        <v>2.2937446999173789</v>
      </c>
      <c r="AG235">
        <f t="shared" si="175"/>
        <v>20.758074087245674</v>
      </c>
      <c r="AH235">
        <v>1507.200763701861</v>
      </c>
      <c r="AI235">
        <v>1480.735272727273</v>
      </c>
      <c r="AJ235">
        <v>1.730844761236501</v>
      </c>
      <c r="AK235">
        <v>63.139762686809448</v>
      </c>
      <c r="AL235">
        <f t="shared" si="176"/>
        <v>2.308148315924988</v>
      </c>
      <c r="AM235">
        <v>33.891399535066853</v>
      </c>
      <c r="AN235">
        <v>35.937938787878792</v>
      </c>
      <c r="AO235">
        <v>1.223457720494638E-3</v>
      </c>
      <c r="AP235">
        <v>90.997480818109025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47098.911731210646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1009.501837299194</v>
      </c>
      <c r="BI235">
        <f t="shared" si="183"/>
        <v>20.758074087245674</v>
      </c>
      <c r="BJ235" t="e">
        <f t="shared" si="184"/>
        <v>#DIV/0!</v>
      </c>
      <c r="BK235">
        <f t="shared" si="185"/>
        <v>2.0562690745349721E-2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1199.9949999999999</v>
      </c>
      <c r="CQ235">
        <f t="shared" si="197"/>
        <v>1009.501837299194</v>
      </c>
      <c r="CR235">
        <f t="shared" si="198"/>
        <v>0.84125503631197973</v>
      </c>
      <c r="CS235">
        <f t="shared" si="199"/>
        <v>0.16202222008212097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1658324140.7874999</v>
      </c>
      <c r="CZ235">
        <v>1424.5074999999999</v>
      </c>
      <c r="DA235">
        <v>1455.67</v>
      </c>
      <c r="DB235">
        <v>35.932875000000003</v>
      </c>
      <c r="DC235">
        <v>33.892375000000001</v>
      </c>
      <c r="DD235">
        <v>1427.6912500000001</v>
      </c>
      <c r="DE235">
        <v>35.289099999999998</v>
      </c>
      <c r="DF235">
        <v>650.23</v>
      </c>
      <c r="DG235">
        <v>101.17212499999999</v>
      </c>
      <c r="DH235">
        <v>9.9911725000000007E-2</v>
      </c>
      <c r="DI235">
        <v>34.914787500000003</v>
      </c>
      <c r="DJ235">
        <v>999.9</v>
      </c>
      <c r="DK235">
        <v>34.776024999999997</v>
      </c>
      <c r="DL235">
        <v>0</v>
      </c>
      <c r="DM235">
        <v>0</v>
      </c>
      <c r="DN235">
        <v>9009.7637500000019</v>
      </c>
      <c r="DO235">
        <v>0</v>
      </c>
      <c r="DP235">
        <v>29.441400000000002</v>
      </c>
      <c r="DQ235">
        <v>-31.163699999999999</v>
      </c>
      <c r="DR235">
        <v>1477.5987500000001</v>
      </c>
      <c r="DS235">
        <v>1506.7362499999999</v>
      </c>
      <c r="DT235">
        <v>2.0404775000000002</v>
      </c>
      <c r="DU235">
        <v>1455.67</v>
      </c>
      <c r="DV235">
        <v>33.892375000000001</v>
      </c>
      <c r="DW235">
        <v>3.63540625</v>
      </c>
      <c r="DX235">
        <v>3.4289662500000002</v>
      </c>
      <c r="DY235">
        <v>27.265750000000001</v>
      </c>
      <c r="DZ235">
        <v>26.272087500000001</v>
      </c>
      <c r="EA235">
        <v>1199.9949999999999</v>
      </c>
      <c r="EB235">
        <v>0.95799112500000005</v>
      </c>
      <c r="EC235">
        <v>4.20090875E-2</v>
      </c>
      <c r="ED235">
        <v>0</v>
      </c>
      <c r="EE235">
        <v>725.02374999999995</v>
      </c>
      <c r="EF235">
        <v>5.0001600000000002</v>
      </c>
      <c r="EG235">
        <v>9577.1037499999984</v>
      </c>
      <c r="EH235">
        <v>9515.1150000000016</v>
      </c>
      <c r="EI235">
        <v>53.179250000000003</v>
      </c>
      <c r="EJ235">
        <v>55.601374999999997</v>
      </c>
      <c r="EK235">
        <v>54.124624999999988</v>
      </c>
      <c r="EL235">
        <v>55.093499999999999</v>
      </c>
      <c r="EM235">
        <v>54.625</v>
      </c>
      <c r="EN235">
        <v>1144.79375</v>
      </c>
      <c r="EO235">
        <v>50.201250000000002</v>
      </c>
      <c r="EP235">
        <v>0</v>
      </c>
      <c r="EQ235">
        <v>766654.20000004768</v>
      </c>
      <c r="ER235">
        <v>0</v>
      </c>
      <c r="ES235">
        <v>725.5006538461538</v>
      </c>
      <c r="ET235">
        <v>-4.6853675132169021</v>
      </c>
      <c r="EU235">
        <v>-2.8249573454045631</v>
      </c>
      <c r="EV235">
        <v>9577.3088461538464</v>
      </c>
      <c r="EW235">
        <v>15</v>
      </c>
      <c r="EX235">
        <v>1658316094</v>
      </c>
      <c r="EY235" t="s">
        <v>416</v>
      </c>
      <c r="EZ235">
        <v>1658316090.5</v>
      </c>
      <c r="FA235">
        <v>1658316094</v>
      </c>
      <c r="FB235">
        <v>11</v>
      </c>
      <c r="FC235">
        <v>-0.13300000000000001</v>
      </c>
      <c r="FD235">
        <v>0.107</v>
      </c>
      <c r="FE235">
        <v>-1.72</v>
      </c>
      <c r="FF235">
        <v>0.44</v>
      </c>
      <c r="FG235">
        <v>415</v>
      </c>
      <c r="FH235">
        <v>29</v>
      </c>
      <c r="FI235">
        <v>0.15</v>
      </c>
      <c r="FJ235">
        <v>0.28000000000000003</v>
      </c>
      <c r="FK235">
        <v>-31.254482926829269</v>
      </c>
      <c r="FL235">
        <v>0.46220696864104371</v>
      </c>
      <c r="FM235">
        <v>6.3035278169234085E-2</v>
      </c>
      <c r="FN235">
        <v>1</v>
      </c>
      <c r="FO235">
        <v>725.81597058823536</v>
      </c>
      <c r="FP235">
        <v>-5.2754010637079283</v>
      </c>
      <c r="FQ235">
        <v>0.54720586970612484</v>
      </c>
      <c r="FR235">
        <v>0</v>
      </c>
      <c r="FS235">
        <v>2.0290719512195121</v>
      </c>
      <c r="FT235">
        <v>4.3635052264814012E-2</v>
      </c>
      <c r="FU235">
        <v>8.9107762163634259E-3</v>
      </c>
      <c r="FV235">
        <v>1</v>
      </c>
      <c r="FW235">
        <v>2</v>
      </c>
      <c r="FX235">
        <v>3</v>
      </c>
      <c r="FY235" t="s">
        <v>417</v>
      </c>
      <c r="FZ235">
        <v>3.3652199999999999</v>
      </c>
      <c r="GA235">
        <v>2.8936500000000001</v>
      </c>
      <c r="GB235">
        <v>0.225408</v>
      </c>
      <c r="GC235">
        <v>0.23093</v>
      </c>
      <c r="GD235">
        <v>0.14419299999999999</v>
      </c>
      <c r="GE235">
        <v>0.14180400000000001</v>
      </c>
      <c r="GF235">
        <v>26411.3</v>
      </c>
      <c r="GG235">
        <v>22821.5</v>
      </c>
      <c r="GH235">
        <v>30520.1</v>
      </c>
      <c r="GI235">
        <v>27704.5</v>
      </c>
      <c r="GJ235">
        <v>34442.1</v>
      </c>
      <c r="GK235">
        <v>33558.9</v>
      </c>
      <c r="GL235">
        <v>39801</v>
      </c>
      <c r="GM235">
        <v>38628.9</v>
      </c>
      <c r="GN235">
        <v>2.2974800000000002</v>
      </c>
      <c r="GO235">
        <v>1.5660799999999999</v>
      </c>
      <c r="GP235">
        <v>0</v>
      </c>
      <c r="GQ235">
        <v>6.9711400000000007E-2</v>
      </c>
      <c r="GR235">
        <v>999.9</v>
      </c>
      <c r="GS235">
        <v>33.6511</v>
      </c>
      <c r="GT235">
        <v>66.599999999999994</v>
      </c>
      <c r="GU235">
        <v>35.1</v>
      </c>
      <c r="GV235">
        <v>37.390500000000003</v>
      </c>
      <c r="GW235">
        <v>50.640099999999997</v>
      </c>
      <c r="GX235">
        <v>39.270800000000001</v>
      </c>
      <c r="GY235">
        <v>1</v>
      </c>
      <c r="GZ235">
        <v>1.0685199999999999</v>
      </c>
      <c r="HA235">
        <v>4.1808500000000004</v>
      </c>
      <c r="HB235">
        <v>20.156700000000001</v>
      </c>
      <c r="HC235">
        <v>5.2125000000000004</v>
      </c>
      <c r="HD235">
        <v>11.98</v>
      </c>
      <c r="HE235">
        <v>4.9881500000000001</v>
      </c>
      <c r="HF235">
        <v>3.2921800000000001</v>
      </c>
      <c r="HG235">
        <v>8293.6</v>
      </c>
      <c r="HH235">
        <v>9999</v>
      </c>
      <c r="HI235">
        <v>9999</v>
      </c>
      <c r="HJ235">
        <v>969.9</v>
      </c>
      <c r="HK235">
        <v>4.9712100000000001</v>
      </c>
      <c r="HL235">
        <v>1.8739300000000001</v>
      </c>
      <c r="HM235">
        <v>1.8702700000000001</v>
      </c>
      <c r="HN235">
        <v>1.86981</v>
      </c>
      <c r="HO235">
        <v>1.8745400000000001</v>
      </c>
      <c r="HP235">
        <v>1.8711800000000001</v>
      </c>
      <c r="HQ235">
        <v>1.86663</v>
      </c>
      <c r="HR235">
        <v>1.87775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-3.19</v>
      </c>
      <c r="IG235">
        <v>0.64390000000000003</v>
      </c>
      <c r="IH235">
        <v>-1.4143203888967211</v>
      </c>
      <c r="II235">
        <v>1.7196870422270779E-5</v>
      </c>
      <c r="IJ235">
        <v>-2.1741833173098589E-6</v>
      </c>
      <c r="IK235">
        <v>9.0595066644434051E-10</v>
      </c>
      <c r="IL235">
        <v>-5.0132855213330413E-2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134.19999999999999</v>
      </c>
      <c r="IU235">
        <v>134.19999999999999</v>
      </c>
      <c r="IV235">
        <v>2.94678</v>
      </c>
      <c r="IW235">
        <v>2.51831</v>
      </c>
      <c r="IX235">
        <v>1.49902</v>
      </c>
      <c r="IY235">
        <v>2.3034699999999999</v>
      </c>
      <c r="IZ235">
        <v>1.69678</v>
      </c>
      <c r="JA235">
        <v>2.2717299999999998</v>
      </c>
      <c r="JB235">
        <v>40.120600000000003</v>
      </c>
      <c r="JC235">
        <v>14.2896</v>
      </c>
      <c r="JD235">
        <v>18</v>
      </c>
      <c r="JE235">
        <v>728.30399999999997</v>
      </c>
      <c r="JF235">
        <v>302.59500000000003</v>
      </c>
      <c r="JG235">
        <v>30.004000000000001</v>
      </c>
      <c r="JH235">
        <v>40.218200000000003</v>
      </c>
      <c r="JI235">
        <v>30.003799999999998</v>
      </c>
      <c r="JJ235">
        <v>39.412500000000001</v>
      </c>
      <c r="JK235">
        <v>39.407600000000002</v>
      </c>
      <c r="JL235">
        <v>59.0501</v>
      </c>
      <c r="JM235">
        <v>15.483499999999999</v>
      </c>
      <c r="JN235">
        <v>100</v>
      </c>
      <c r="JO235">
        <v>30</v>
      </c>
      <c r="JP235">
        <v>1468.09</v>
      </c>
      <c r="JQ235">
        <v>33.865200000000002</v>
      </c>
      <c r="JR235">
        <v>97.285600000000002</v>
      </c>
      <c r="JS235">
        <v>97.271900000000002</v>
      </c>
    </row>
    <row r="236" spans="1:279" x14ac:dyDescent="0.2">
      <c r="A236">
        <v>221</v>
      </c>
      <c r="B236">
        <v>1658324147.0999999</v>
      </c>
      <c r="C236">
        <v>878.59999990463257</v>
      </c>
      <c r="D236" t="s">
        <v>862</v>
      </c>
      <c r="E236" t="s">
        <v>863</v>
      </c>
      <c r="F236">
        <v>4</v>
      </c>
      <c r="G236">
        <v>1658324145.0999999</v>
      </c>
      <c r="H236">
        <f t="shared" si="150"/>
        <v>2.3031010653698945E-3</v>
      </c>
      <c r="I236">
        <f t="shared" si="151"/>
        <v>2.3031010653698947</v>
      </c>
      <c r="J236">
        <f t="shared" si="152"/>
        <v>20.714484581339722</v>
      </c>
      <c r="K236">
        <f t="shared" si="153"/>
        <v>1431.705714285715</v>
      </c>
      <c r="L236">
        <f t="shared" si="154"/>
        <v>1103.6376229526948</v>
      </c>
      <c r="M236">
        <f t="shared" si="155"/>
        <v>111.76767540386744</v>
      </c>
      <c r="N236">
        <f t="shared" si="156"/>
        <v>144.99181272928283</v>
      </c>
      <c r="O236">
        <f t="shared" si="157"/>
        <v>0.1175898937529042</v>
      </c>
      <c r="P236">
        <f t="shared" si="158"/>
        <v>2.7678536014527184</v>
      </c>
      <c r="Q236">
        <f t="shared" si="159"/>
        <v>0.114883405780804</v>
      </c>
      <c r="R236">
        <f t="shared" si="160"/>
        <v>7.2040107454049943E-2</v>
      </c>
      <c r="S236">
        <f t="shared" si="161"/>
        <v>194.42825832673395</v>
      </c>
      <c r="T236">
        <f t="shared" si="162"/>
        <v>35.495122266506698</v>
      </c>
      <c r="U236">
        <f t="shared" si="163"/>
        <v>34.773657142857139</v>
      </c>
      <c r="V236">
        <f t="shared" si="164"/>
        <v>5.5779584646773275</v>
      </c>
      <c r="W236">
        <f t="shared" si="165"/>
        <v>64.727509156458041</v>
      </c>
      <c r="X236">
        <f t="shared" si="166"/>
        <v>3.6401264640929716</v>
      </c>
      <c r="Y236">
        <f t="shared" si="167"/>
        <v>5.6237703436017146</v>
      </c>
      <c r="Z236">
        <f t="shared" si="168"/>
        <v>1.9378320005843559</v>
      </c>
      <c r="AA236">
        <f t="shared" si="169"/>
        <v>-101.56675698281235</v>
      </c>
      <c r="AB236">
        <f t="shared" si="170"/>
        <v>22.016422361111307</v>
      </c>
      <c r="AC236">
        <f t="shared" si="171"/>
        <v>1.8549040791721323</v>
      </c>
      <c r="AD236">
        <f t="shared" si="172"/>
        <v>116.73282778420506</v>
      </c>
      <c r="AE236">
        <f t="shared" si="173"/>
        <v>30.400446183305757</v>
      </c>
      <c r="AF236">
        <f t="shared" si="174"/>
        <v>2.2947611343278993</v>
      </c>
      <c r="AG236">
        <f t="shared" si="175"/>
        <v>20.714484581339722</v>
      </c>
      <c r="AH236">
        <v>1514.0988597569481</v>
      </c>
      <c r="AI236">
        <v>1487.67903030303</v>
      </c>
      <c r="AJ236">
        <v>1.72995068421766</v>
      </c>
      <c r="AK236">
        <v>63.139762686809448</v>
      </c>
      <c r="AL236">
        <f t="shared" si="176"/>
        <v>2.3031010653698947</v>
      </c>
      <c r="AM236">
        <v>33.901248136149498</v>
      </c>
      <c r="AN236">
        <v>35.946209090909079</v>
      </c>
      <c r="AO236">
        <v>6.8415379557544857E-4</v>
      </c>
      <c r="AP236">
        <v>90.997480818109025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47047.695133065579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1009.5144426563388</v>
      </c>
      <c r="BI236">
        <f t="shared" si="183"/>
        <v>20.714484581339722</v>
      </c>
      <c r="BJ236" t="e">
        <f t="shared" si="184"/>
        <v>#DIV/0!</v>
      </c>
      <c r="BK236">
        <f t="shared" si="185"/>
        <v>2.0519255303404701E-2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1200.01</v>
      </c>
      <c r="CQ236">
        <f t="shared" si="197"/>
        <v>1009.5144426563388</v>
      </c>
      <c r="CR236">
        <f t="shared" si="198"/>
        <v>0.84125502508840666</v>
      </c>
      <c r="CS236">
        <f t="shared" si="199"/>
        <v>0.16202219842062479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1658324145.0999999</v>
      </c>
      <c r="CZ236">
        <v>1431.705714285715</v>
      </c>
      <c r="DA236">
        <v>1462.788571428571</v>
      </c>
      <c r="DB236">
        <v>35.944028571428568</v>
      </c>
      <c r="DC236">
        <v>33.902700000000003</v>
      </c>
      <c r="DD236">
        <v>1434.8957142857139</v>
      </c>
      <c r="DE236">
        <v>35.299914285714287</v>
      </c>
      <c r="DF236">
        <v>650.24657142857143</v>
      </c>
      <c r="DG236">
        <v>101.1721428571429</v>
      </c>
      <c r="DH236">
        <v>9.9935114285714305E-2</v>
      </c>
      <c r="DI236">
        <v>34.921199999999999</v>
      </c>
      <c r="DJ236">
        <v>999.89999999999986</v>
      </c>
      <c r="DK236">
        <v>34.773657142857139</v>
      </c>
      <c r="DL236">
        <v>0</v>
      </c>
      <c r="DM236">
        <v>0</v>
      </c>
      <c r="DN236">
        <v>9000.0028571428556</v>
      </c>
      <c r="DO236">
        <v>0</v>
      </c>
      <c r="DP236">
        <v>29.392471428571429</v>
      </c>
      <c r="DQ236">
        <v>-31.081699999999991</v>
      </c>
      <c r="DR236">
        <v>1485.0871428571429</v>
      </c>
      <c r="DS236">
        <v>1514.1214285714291</v>
      </c>
      <c r="DT236">
        <v>2.0413399999999999</v>
      </c>
      <c r="DU236">
        <v>1462.788571428571</v>
      </c>
      <c r="DV236">
        <v>33.902700000000003</v>
      </c>
      <c r="DW236">
        <v>3.6365442857142858</v>
      </c>
      <c r="DX236">
        <v>3.4300157142857151</v>
      </c>
      <c r="DY236">
        <v>27.271071428571421</v>
      </c>
      <c r="DZ236">
        <v>26.277242857142859</v>
      </c>
      <c r="EA236">
        <v>1200.01</v>
      </c>
      <c r="EB236">
        <v>0.95799171428571428</v>
      </c>
      <c r="EC236">
        <v>4.2008514285714282E-2</v>
      </c>
      <c r="ED236">
        <v>0</v>
      </c>
      <c r="EE236">
        <v>724.69971428571432</v>
      </c>
      <c r="EF236">
        <v>5.0001600000000002</v>
      </c>
      <c r="EG236">
        <v>9574.6285714285714</v>
      </c>
      <c r="EH236">
        <v>9515.2228571428568</v>
      </c>
      <c r="EI236">
        <v>53.222999999999999</v>
      </c>
      <c r="EJ236">
        <v>55.660428571428582</v>
      </c>
      <c r="EK236">
        <v>54.196285714285708</v>
      </c>
      <c r="EL236">
        <v>55.125</v>
      </c>
      <c r="EM236">
        <v>54.669285714285706</v>
      </c>
      <c r="EN236">
        <v>1144.808571428571</v>
      </c>
      <c r="EO236">
        <v>50.201428571428558</v>
      </c>
      <c r="EP236">
        <v>0</v>
      </c>
      <c r="EQ236">
        <v>766658.40000009537</v>
      </c>
      <c r="ER236">
        <v>0</v>
      </c>
      <c r="ES236">
        <v>725.13592000000006</v>
      </c>
      <c r="ET236">
        <v>-4.2796153861435116</v>
      </c>
      <c r="EU236">
        <v>-10.772307745946341</v>
      </c>
      <c r="EV236">
        <v>9576.3464000000022</v>
      </c>
      <c r="EW236">
        <v>15</v>
      </c>
      <c r="EX236">
        <v>1658316094</v>
      </c>
      <c r="EY236" t="s">
        <v>416</v>
      </c>
      <c r="EZ236">
        <v>1658316090.5</v>
      </c>
      <c r="FA236">
        <v>1658316094</v>
      </c>
      <c r="FB236">
        <v>11</v>
      </c>
      <c r="FC236">
        <v>-0.13300000000000001</v>
      </c>
      <c r="FD236">
        <v>0.107</v>
      </c>
      <c r="FE236">
        <v>-1.72</v>
      </c>
      <c r="FF236">
        <v>0.44</v>
      </c>
      <c r="FG236">
        <v>415</v>
      </c>
      <c r="FH236">
        <v>29</v>
      </c>
      <c r="FI236">
        <v>0.15</v>
      </c>
      <c r="FJ236">
        <v>0.28000000000000003</v>
      </c>
      <c r="FK236">
        <v>-31.230097560975601</v>
      </c>
      <c r="FL236">
        <v>0.51118745644595265</v>
      </c>
      <c r="FM236">
        <v>7.3651011245371267E-2</v>
      </c>
      <c r="FN236">
        <v>0</v>
      </c>
      <c r="FO236">
        <v>725.5277941176472</v>
      </c>
      <c r="FP236">
        <v>-5.1513980055063247</v>
      </c>
      <c r="FQ236">
        <v>0.54159523519777464</v>
      </c>
      <c r="FR236">
        <v>0</v>
      </c>
      <c r="FS236">
        <v>2.031907560975609</v>
      </c>
      <c r="FT236">
        <v>6.6657491289195014E-2</v>
      </c>
      <c r="FU236">
        <v>9.6985741422449898E-3</v>
      </c>
      <c r="FV236">
        <v>1</v>
      </c>
      <c r="FW236">
        <v>1</v>
      </c>
      <c r="FX236">
        <v>3</v>
      </c>
      <c r="FY236" t="s">
        <v>423</v>
      </c>
      <c r="FZ236">
        <v>3.3651300000000002</v>
      </c>
      <c r="GA236">
        <v>2.89378</v>
      </c>
      <c r="GB236">
        <v>0.22603999999999999</v>
      </c>
      <c r="GC236">
        <v>0.231517</v>
      </c>
      <c r="GD236">
        <v>0.144203</v>
      </c>
      <c r="GE236">
        <v>0.141816</v>
      </c>
      <c r="GF236">
        <v>26387.5</v>
      </c>
      <c r="GG236">
        <v>22801.8</v>
      </c>
      <c r="GH236">
        <v>30518</v>
      </c>
      <c r="GI236">
        <v>27702.2</v>
      </c>
      <c r="GJ236">
        <v>34439.4</v>
      </c>
      <c r="GK236">
        <v>33556</v>
      </c>
      <c r="GL236">
        <v>39798.300000000003</v>
      </c>
      <c r="GM236">
        <v>38626.1</v>
      </c>
      <c r="GN236">
        <v>2.2974000000000001</v>
      </c>
      <c r="GO236">
        <v>1.56593</v>
      </c>
      <c r="GP236">
        <v>0</v>
      </c>
      <c r="GQ236">
        <v>6.9256899999999996E-2</v>
      </c>
      <c r="GR236">
        <v>999.9</v>
      </c>
      <c r="GS236">
        <v>33.658000000000001</v>
      </c>
      <c r="GT236">
        <v>66.599999999999994</v>
      </c>
      <c r="GU236">
        <v>35.1</v>
      </c>
      <c r="GV236">
        <v>37.391800000000003</v>
      </c>
      <c r="GW236">
        <v>50.460099999999997</v>
      </c>
      <c r="GX236">
        <v>39.174700000000001</v>
      </c>
      <c r="GY236">
        <v>1</v>
      </c>
      <c r="GZ236">
        <v>1.07178</v>
      </c>
      <c r="HA236">
        <v>4.1956600000000002</v>
      </c>
      <c r="HB236">
        <v>20.156400000000001</v>
      </c>
      <c r="HC236">
        <v>5.2119</v>
      </c>
      <c r="HD236">
        <v>11.98</v>
      </c>
      <c r="HE236">
        <v>4.9880500000000003</v>
      </c>
      <c r="HF236">
        <v>3.29203</v>
      </c>
      <c r="HG236">
        <v>8293.7999999999993</v>
      </c>
      <c r="HH236">
        <v>9999</v>
      </c>
      <c r="HI236">
        <v>9999</v>
      </c>
      <c r="HJ236">
        <v>969.9</v>
      </c>
      <c r="HK236">
        <v>4.9712100000000001</v>
      </c>
      <c r="HL236">
        <v>1.8739300000000001</v>
      </c>
      <c r="HM236">
        <v>1.87026</v>
      </c>
      <c r="HN236">
        <v>1.8697999999999999</v>
      </c>
      <c r="HO236">
        <v>1.87453</v>
      </c>
      <c r="HP236">
        <v>1.8711599999999999</v>
      </c>
      <c r="HQ236">
        <v>1.8666400000000001</v>
      </c>
      <c r="HR236">
        <v>1.87774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-3.19</v>
      </c>
      <c r="IG236">
        <v>0.64410000000000001</v>
      </c>
      <c r="IH236">
        <v>-1.4143203888967211</v>
      </c>
      <c r="II236">
        <v>1.7196870422270779E-5</v>
      </c>
      <c r="IJ236">
        <v>-2.1741833173098589E-6</v>
      </c>
      <c r="IK236">
        <v>9.0595066644434051E-10</v>
      </c>
      <c r="IL236">
        <v>-5.0132855213330413E-2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134.30000000000001</v>
      </c>
      <c r="IU236">
        <v>134.19999999999999</v>
      </c>
      <c r="IV236">
        <v>2.9577599999999999</v>
      </c>
      <c r="IW236">
        <v>2.5122100000000001</v>
      </c>
      <c r="IX236">
        <v>1.49902</v>
      </c>
      <c r="IY236">
        <v>2.3034699999999999</v>
      </c>
      <c r="IZ236">
        <v>1.69678</v>
      </c>
      <c r="JA236">
        <v>2.2558600000000002</v>
      </c>
      <c r="JB236">
        <v>40.120600000000003</v>
      </c>
      <c r="JC236">
        <v>14.298400000000001</v>
      </c>
      <c r="JD236">
        <v>18</v>
      </c>
      <c r="JE236">
        <v>728.62699999999995</v>
      </c>
      <c r="JF236">
        <v>302.67399999999998</v>
      </c>
      <c r="JG236">
        <v>30.004100000000001</v>
      </c>
      <c r="JH236">
        <v>40.253999999999998</v>
      </c>
      <c r="JI236">
        <v>30.003900000000002</v>
      </c>
      <c r="JJ236">
        <v>39.448099999999997</v>
      </c>
      <c r="JK236">
        <v>39.4422</v>
      </c>
      <c r="JL236">
        <v>59.2729</v>
      </c>
      <c r="JM236">
        <v>15.483499999999999</v>
      </c>
      <c r="JN236">
        <v>100</v>
      </c>
      <c r="JO236">
        <v>30</v>
      </c>
      <c r="JP236">
        <v>1474.78</v>
      </c>
      <c r="JQ236">
        <v>33.865200000000002</v>
      </c>
      <c r="JR236">
        <v>97.278899999999993</v>
      </c>
      <c r="JS236">
        <v>97.264499999999998</v>
      </c>
    </row>
    <row r="237" spans="1:279" x14ac:dyDescent="0.2">
      <c r="A237">
        <v>222</v>
      </c>
      <c r="B237">
        <v>1658324151.0999999</v>
      </c>
      <c r="C237">
        <v>882.59999990463257</v>
      </c>
      <c r="D237" t="s">
        <v>864</v>
      </c>
      <c r="E237" t="s">
        <v>865</v>
      </c>
      <c r="F237">
        <v>4</v>
      </c>
      <c r="G237">
        <v>1658324148.7874999</v>
      </c>
      <c r="H237">
        <f t="shared" si="150"/>
        <v>2.299863314608179E-3</v>
      </c>
      <c r="I237">
        <f t="shared" si="151"/>
        <v>2.2998633146081788</v>
      </c>
      <c r="J237">
        <f t="shared" si="152"/>
        <v>20.60313728231176</v>
      </c>
      <c r="K237">
        <f t="shared" si="153"/>
        <v>1437.7725</v>
      </c>
      <c r="L237">
        <f t="shared" si="154"/>
        <v>1110.1205477788228</v>
      </c>
      <c r="M237">
        <f t="shared" si="155"/>
        <v>112.42385048738446</v>
      </c>
      <c r="N237">
        <f t="shared" si="156"/>
        <v>145.60573705106992</v>
      </c>
      <c r="O237">
        <f t="shared" si="157"/>
        <v>0.11722510782675905</v>
      </c>
      <c r="P237">
        <f t="shared" si="158"/>
        <v>2.7722876526716109</v>
      </c>
      <c r="Q237">
        <f t="shared" si="159"/>
        <v>0.11453937508551186</v>
      </c>
      <c r="R237">
        <f t="shared" si="160"/>
        <v>7.1823286868414479E-2</v>
      </c>
      <c r="S237">
        <f t="shared" si="161"/>
        <v>194.42365948744035</v>
      </c>
      <c r="T237">
        <f t="shared" si="162"/>
        <v>35.50275006984868</v>
      </c>
      <c r="U237">
        <f t="shared" si="163"/>
        <v>34.784999999999997</v>
      </c>
      <c r="V237">
        <f t="shared" si="164"/>
        <v>5.5814688605131897</v>
      </c>
      <c r="W237">
        <f t="shared" si="165"/>
        <v>64.708503141282932</v>
      </c>
      <c r="X237">
        <f t="shared" si="166"/>
        <v>3.6405953514607319</v>
      </c>
      <c r="Y237">
        <f t="shared" si="167"/>
        <v>5.6261467577328235</v>
      </c>
      <c r="Z237">
        <f t="shared" si="168"/>
        <v>1.9408735090524578</v>
      </c>
      <c r="AA237">
        <f t="shared" si="169"/>
        <v>-101.42397217422069</v>
      </c>
      <c r="AB237">
        <f t="shared" si="170"/>
        <v>21.496022932952904</v>
      </c>
      <c r="AC237">
        <f t="shared" si="171"/>
        <v>1.8083304116488275</v>
      </c>
      <c r="AD237">
        <f t="shared" si="172"/>
        <v>116.30404065782139</v>
      </c>
      <c r="AE237">
        <f t="shared" si="173"/>
        <v>30.185878025821573</v>
      </c>
      <c r="AF237">
        <f t="shared" si="174"/>
        <v>2.2940231715578685</v>
      </c>
      <c r="AG237">
        <f t="shared" si="175"/>
        <v>20.60313728231176</v>
      </c>
      <c r="AH237">
        <v>1520.651500192803</v>
      </c>
      <c r="AI237">
        <v>1494.4623636363631</v>
      </c>
      <c r="AJ237">
        <v>1.697380847030894</v>
      </c>
      <c r="AK237">
        <v>63.139762686809448</v>
      </c>
      <c r="AL237">
        <f t="shared" si="176"/>
        <v>2.2998633146081788</v>
      </c>
      <c r="AM237">
        <v>33.906720694683969</v>
      </c>
      <c r="AN237">
        <v>35.952190909090888</v>
      </c>
      <c r="AO237">
        <v>7.7843148262488678E-5</v>
      </c>
      <c r="AP237">
        <v>90.997480818109025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47167.811192284833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1009.4902872991919</v>
      </c>
      <c r="BI237">
        <f t="shared" si="183"/>
        <v>20.60313728231176</v>
      </c>
      <c r="BJ237" t="e">
        <f t="shared" si="184"/>
        <v>#DIV/0!</v>
      </c>
      <c r="BK237">
        <f t="shared" si="185"/>
        <v>2.0409445778258806E-2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1199.98125</v>
      </c>
      <c r="CQ237">
        <f t="shared" si="197"/>
        <v>1009.4902872991919</v>
      </c>
      <c r="CR237">
        <f t="shared" si="198"/>
        <v>0.84125505069282691</v>
      </c>
      <c r="CS237">
        <f t="shared" si="199"/>
        <v>0.16202224783715607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1658324148.7874999</v>
      </c>
      <c r="CZ237">
        <v>1437.7725</v>
      </c>
      <c r="DA237">
        <v>1468.67</v>
      </c>
      <c r="DB237">
        <v>35.948774999999998</v>
      </c>
      <c r="DC237">
        <v>33.9080625</v>
      </c>
      <c r="DD237">
        <v>1440.9649999999999</v>
      </c>
      <c r="DE237">
        <v>35.304524999999998</v>
      </c>
      <c r="DF237">
        <v>650.23050000000012</v>
      </c>
      <c r="DG237">
        <v>101.171875</v>
      </c>
      <c r="DH237">
        <v>9.9874912499999996E-2</v>
      </c>
      <c r="DI237">
        <v>34.928825000000003</v>
      </c>
      <c r="DJ237">
        <v>999.9</v>
      </c>
      <c r="DK237">
        <v>34.784999999999997</v>
      </c>
      <c r="DL237">
        <v>0</v>
      </c>
      <c r="DM237">
        <v>0</v>
      </c>
      <c r="DN237">
        <v>9023.59375</v>
      </c>
      <c r="DO237">
        <v>0</v>
      </c>
      <c r="DP237">
        <v>29.404900000000001</v>
      </c>
      <c r="DQ237">
        <v>-30.896049999999999</v>
      </c>
      <c r="DR237">
        <v>1491.38625</v>
      </c>
      <c r="DS237">
        <v>1520.2175</v>
      </c>
      <c r="DT237">
        <v>2.0407074999999999</v>
      </c>
      <c r="DU237">
        <v>1468.67</v>
      </c>
      <c r="DV237">
        <v>33.9080625</v>
      </c>
      <c r="DW237">
        <v>3.6370075000000002</v>
      </c>
      <c r="DX237">
        <v>3.430545</v>
      </c>
      <c r="DY237">
        <v>27.273275000000002</v>
      </c>
      <c r="DZ237">
        <v>26.2798625</v>
      </c>
      <c r="EA237">
        <v>1199.98125</v>
      </c>
      <c r="EB237">
        <v>0.95799112500000005</v>
      </c>
      <c r="EC237">
        <v>4.20090875E-2</v>
      </c>
      <c r="ED237">
        <v>0</v>
      </c>
      <c r="EE237">
        <v>724.53337499999998</v>
      </c>
      <c r="EF237">
        <v>5.0001600000000002</v>
      </c>
      <c r="EG237">
        <v>9571.8737500000007</v>
      </c>
      <c r="EH237">
        <v>9514.9837499999994</v>
      </c>
      <c r="EI237">
        <v>53.25</v>
      </c>
      <c r="EJ237">
        <v>55.686999999999998</v>
      </c>
      <c r="EK237">
        <v>54.218374999999988</v>
      </c>
      <c r="EL237">
        <v>55.155999999999999</v>
      </c>
      <c r="EM237">
        <v>54.718499999999999</v>
      </c>
      <c r="EN237">
        <v>1144.78</v>
      </c>
      <c r="EO237">
        <v>50.201250000000002</v>
      </c>
      <c r="EP237">
        <v>0</v>
      </c>
      <c r="EQ237">
        <v>766662.60000014305</v>
      </c>
      <c r="ER237">
        <v>0</v>
      </c>
      <c r="ES237">
        <v>724.85957692307682</v>
      </c>
      <c r="ET237">
        <v>-4.1082734974218766</v>
      </c>
      <c r="EU237">
        <v>-40.967179467833773</v>
      </c>
      <c r="EV237">
        <v>9574.8903846153844</v>
      </c>
      <c r="EW237">
        <v>15</v>
      </c>
      <c r="EX237">
        <v>1658316094</v>
      </c>
      <c r="EY237" t="s">
        <v>416</v>
      </c>
      <c r="EZ237">
        <v>1658316090.5</v>
      </c>
      <c r="FA237">
        <v>1658316094</v>
      </c>
      <c r="FB237">
        <v>11</v>
      </c>
      <c r="FC237">
        <v>-0.13300000000000001</v>
      </c>
      <c r="FD237">
        <v>0.107</v>
      </c>
      <c r="FE237">
        <v>-1.72</v>
      </c>
      <c r="FF237">
        <v>0.44</v>
      </c>
      <c r="FG237">
        <v>415</v>
      </c>
      <c r="FH237">
        <v>29</v>
      </c>
      <c r="FI237">
        <v>0.15</v>
      </c>
      <c r="FJ237">
        <v>0.28000000000000003</v>
      </c>
      <c r="FK237">
        <v>-31.146443902439032</v>
      </c>
      <c r="FL237">
        <v>1.2567721254355519</v>
      </c>
      <c r="FM237">
        <v>0.15544165880512209</v>
      </c>
      <c r="FN237">
        <v>0</v>
      </c>
      <c r="FO237">
        <v>725.19591176470578</v>
      </c>
      <c r="FP237">
        <v>-4.4958441557199498</v>
      </c>
      <c r="FQ237">
        <v>0.47830087550479328</v>
      </c>
      <c r="FR237">
        <v>0</v>
      </c>
      <c r="FS237">
        <v>2.0340758536585359</v>
      </c>
      <c r="FT237">
        <v>8.5767386759577971E-2</v>
      </c>
      <c r="FU237">
        <v>9.8162682233240931E-3</v>
      </c>
      <c r="FV237">
        <v>1</v>
      </c>
      <c r="FW237">
        <v>1</v>
      </c>
      <c r="FX237">
        <v>3</v>
      </c>
      <c r="FY237" t="s">
        <v>423</v>
      </c>
      <c r="FZ237">
        <v>3.3649399999999998</v>
      </c>
      <c r="GA237">
        <v>2.8936899999999999</v>
      </c>
      <c r="GB237">
        <v>0.22666</v>
      </c>
      <c r="GC237">
        <v>0.232154</v>
      </c>
      <c r="GD237">
        <v>0.144208</v>
      </c>
      <c r="GE237">
        <v>0.14182700000000001</v>
      </c>
      <c r="GF237">
        <v>26363.8</v>
      </c>
      <c r="GG237">
        <v>22780.9</v>
      </c>
      <c r="GH237">
        <v>30515.5</v>
      </c>
      <c r="GI237">
        <v>27700.2</v>
      </c>
      <c r="GJ237">
        <v>34436.5</v>
      </c>
      <c r="GK237">
        <v>33553.1</v>
      </c>
      <c r="GL237">
        <v>39795</v>
      </c>
      <c r="GM237">
        <v>38623.199999999997</v>
      </c>
      <c r="GN237">
        <v>2.2968500000000001</v>
      </c>
      <c r="GO237">
        <v>1.5651999999999999</v>
      </c>
      <c r="GP237">
        <v>0</v>
      </c>
      <c r="GQ237">
        <v>6.9581000000000004E-2</v>
      </c>
      <c r="GR237">
        <v>999.9</v>
      </c>
      <c r="GS237">
        <v>33.664700000000003</v>
      </c>
      <c r="GT237">
        <v>66.599999999999994</v>
      </c>
      <c r="GU237">
        <v>35.1</v>
      </c>
      <c r="GV237">
        <v>37.389800000000001</v>
      </c>
      <c r="GW237">
        <v>50.580100000000002</v>
      </c>
      <c r="GX237">
        <v>39.6755</v>
      </c>
      <c r="GY237">
        <v>1</v>
      </c>
      <c r="GZ237">
        <v>1.07498</v>
      </c>
      <c r="HA237">
        <v>4.2075500000000003</v>
      </c>
      <c r="HB237">
        <v>20.156099999999999</v>
      </c>
      <c r="HC237">
        <v>5.2114500000000001</v>
      </c>
      <c r="HD237">
        <v>11.98</v>
      </c>
      <c r="HE237">
        <v>4.9877500000000001</v>
      </c>
      <c r="HF237">
        <v>3.2920500000000001</v>
      </c>
      <c r="HG237">
        <v>8293.7999999999993</v>
      </c>
      <c r="HH237">
        <v>9999</v>
      </c>
      <c r="HI237">
        <v>9999</v>
      </c>
      <c r="HJ237">
        <v>969.9</v>
      </c>
      <c r="HK237">
        <v>4.9711800000000004</v>
      </c>
      <c r="HL237">
        <v>1.8739300000000001</v>
      </c>
      <c r="HM237">
        <v>1.8702700000000001</v>
      </c>
      <c r="HN237">
        <v>1.8697900000000001</v>
      </c>
      <c r="HO237">
        <v>1.87453</v>
      </c>
      <c r="HP237">
        <v>1.8711599999999999</v>
      </c>
      <c r="HQ237">
        <v>1.8666499999999999</v>
      </c>
      <c r="HR237">
        <v>1.87775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-3.19</v>
      </c>
      <c r="IG237">
        <v>0.64439999999999997</v>
      </c>
      <c r="IH237">
        <v>-1.4143203888967211</v>
      </c>
      <c r="II237">
        <v>1.7196870422270779E-5</v>
      </c>
      <c r="IJ237">
        <v>-2.1741833173098589E-6</v>
      </c>
      <c r="IK237">
        <v>9.0595066644434051E-10</v>
      </c>
      <c r="IL237">
        <v>-5.0132855213330413E-2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134.30000000000001</v>
      </c>
      <c r="IU237">
        <v>134.30000000000001</v>
      </c>
      <c r="IV237">
        <v>2.96875</v>
      </c>
      <c r="IW237">
        <v>2.5061</v>
      </c>
      <c r="IX237">
        <v>1.49902</v>
      </c>
      <c r="IY237">
        <v>2.3034699999999999</v>
      </c>
      <c r="IZ237">
        <v>1.69678</v>
      </c>
      <c r="JA237">
        <v>2.34497</v>
      </c>
      <c r="JB237">
        <v>40.120600000000003</v>
      </c>
      <c r="JC237">
        <v>14.3072</v>
      </c>
      <c r="JD237">
        <v>18</v>
      </c>
      <c r="JE237">
        <v>728.53899999999999</v>
      </c>
      <c r="JF237">
        <v>302.45800000000003</v>
      </c>
      <c r="JG237">
        <v>30.003699999999998</v>
      </c>
      <c r="JH237">
        <v>40.290999999999997</v>
      </c>
      <c r="JI237">
        <v>30.003900000000002</v>
      </c>
      <c r="JJ237">
        <v>39.483699999999999</v>
      </c>
      <c r="JK237">
        <v>39.477699999999999</v>
      </c>
      <c r="JL237">
        <v>59.488500000000002</v>
      </c>
      <c r="JM237">
        <v>15.483499999999999</v>
      </c>
      <c r="JN237">
        <v>100</v>
      </c>
      <c r="JO237">
        <v>30</v>
      </c>
      <c r="JP237">
        <v>1481.46</v>
      </c>
      <c r="JQ237">
        <v>33.865200000000002</v>
      </c>
      <c r="JR237">
        <v>97.271000000000001</v>
      </c>
      <c r="JS237">
        <v>97.257199999999997</v>
      </c>
    </row>
    <row r="238" spans="1:279" x14ac:dyDescent="0.2">
      <c r="A238">
        <v>223</v>
      </c>
      <c r="B238">
        <v>1658324155.0999999</v>
      </c>
      <c r="C238">
        <v>886.59999990463257</v>
      </c>
      <c r="D238" t="s">
        <v>866</v>
      </c>
      <c r="E238" t="s">
        <v>867</v>
      </c>
      <c r="F238">
        <v>4</v>
      </c>
      <c r="G238">
        <v>1658324153.0999999</v>
      </c>
      <c r="H238">
        <f t="shared" si="150"/>
        <v>2.298169194146606E-3</v>
      </c>
      <c r="I238">
        <f t="shared" si="151"/>
        <v>2.298169194146606</v>
      </c>
      <c r="J238">
        <f t="shared" si="152"/>
        <v>20.494200340964138</v>
      </c>
      <c r="K238">
        <f t="shared" si="153"/>
        <v>1444.96</v>
      </c>
      <c r="L238">
        <f t="shared" si="154"/>
        <v>1117.8848812841798</v>
      </c>
      <c r="M238">
        <f t="shared" si="155"/>
        <v>113.20993115183225</v>
      </c>
      <c r="N238">
        <f t="shared" si="156"/>
        <v>146.33333436733952</v>
      </c>
      <c r="O238">
        <f t="shared" si="157"/>
        <v>0.11696192413488876</v>
      </c>
      <c r="P238">
        <f t="shared" si="158"/>
        <v>2.7676083887420808</v>
      </c>
      <c r="Q238">
        <f t="shared" si="159"/>
        <v>0.11428368003796445</v>
      </c>
      <c r="R238">
        <f t="shared" si="160"/>
        <v>7.1662821711305613E-2</v>
      </c>
      <c r="S238">
        <f t="shared" si="161"/>
        <v>194.43113961246519</v>
      </c>
      <c r="T238">
        <f t="shared" si="162"/>
        <v>35.514023664685368</v>
      </c>
      <c r="U238">
        <f t="shared" si="163"/>
        <v>34.796857142857142</v>
      </c>
      <c r="V238">
        <f t="shared" si="164"/>
        <v>5.5851404706077332</v>
      </c>
      <c r="W238">
        <f t="shared" si="165"/>
        <v>64.687520695140051</v>
      </c>
      <c r="X238">
        <f t="shared" si="166"/>
        <v>3.6414065434921219</v>
      </c>
      <c r="Y238">
        <f t="shared" si="167"/>
        <v>5.6292257059184205</v>
      </c>
      <c r="Z238">
        <f t="shared" si="168"/>
        <v>1.9437339271156113</v>
      </c>
      <c r="AA238">
        <f t="shared" si="169"/>
        <v>-101.34926146186532</v>
      </c>
      <c r="AB238">
        <f t="shared" si="170"/>
        <v>21.163990228476909</v>
      </c>
      <c r="AC238">
        <f t="shared" si="171"/>
        <v>1.7835975167421461</v>
      </c>
      <c r="AD238">
        <f t="shared" si="172"/>
        <v>116.0294658958189</v>
      </c>
      <c r="AE238">
        <f t="shared" si="173"/>
        <v>30.320892523133335</v>
      </c>
      <c r="AF238">
        <f t="shared" si="174"/>
        <v>2.2935607421160062</v>
      </c>
      <c r="AG238">
        <f t="shared" si="175"/>
        <v>20.494200340964138</v>
      </c>
      <c r="AH238">
        <v>1527.7699125236129</v>
      </c>
      <c r="AI238">
        <v>1501.480303030303</v>
      </c>
      <c r="AJ238">
        <v>1.750619152968699</v>
      </c>
      <c r="AK238">
        <v>63.139762686809448</v>
      </c>
      <c r="AL238">
        <f t="shared" si="176"/>
        <v>2.298169194146606</v>
      </c>
      <c r="AM238">
        <v>33.915222976799853</v>
      </c>
      <c r="AN238">
        <v>35.957918787878782</v>
      </c>
      <c r="AO238">
        <v>3.1040760185423118E-4</v>
      </c>
      <c r="AP238">
        <v>90.997480818109025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47038.313361662011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1009.5299997992042</v>
      </c>
      <c r="BI238">
        <f t="shared" si="183"/>
        <v>20.494200340964138</v>
      </c>
      <c r="BJ238" t="e">
        <f t="shared" si="184"/>
        <v>#DIV/0!</v>
      </c>
      <c r="BK238">
        <f t="shared" si="185"/>
        <v>2.0300734346716233E-2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1200.028571428571</v>
      </c>
      <c r="CQ238">
        <f t="shared" si="197"/>
        <v>1009.5299997992042</v>
      </c>
      <c r="CR238">
        <f t="shared" si="198"/>
        <v>0.84125496995243354</v>
      </c>
      <c r="CS238">
        <f t="shared" si="199"/>
        <v>0.16202209200819703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1658324153.0999999</v>
      </c>
      <c r="CZ238">
        <v>1444.96</v>
      </c>
      <c r="DA238">
        <v>1475.997142857143</v>
      </c>
      <c r="DB238">
        <v>35.956857142857153</v>
      </c>
      <c r="DC238">
        <v>33.916542857142858</v>
      </c>
      <c r="DD238">
        <v>1448.1571428571431</v>
      </c>
      <c r="DE238">
        <v>35.312371428571431</v>
      </c>
      <c r="DF238">
        <v>650.22085714285708</v>
      </c>
      <c r="DG238">
        <v>101.1715714285715</v>
      </c>
      <c r="DH238">
        <v>9.9975442857142854E-2</v>
      </c>
      <c r="DI238">
        <v>34.938699999999997</v>
      </c>
      <c r="DJ238">
        <v>999.89999999999986</v>
      </c>
      <c r="DK238">
        <v>34.796857142857142</v>
      </c>
      <c r="DL238">
        <v>0</v>
      </c>
      <c r="DM238">
        <v>0</v>
      </c>
      <c r="DN238">
        <v>8998.7514285714278</v>
      </c>
      <c r="DO238">
        <v>0</v>
      </c>
      <c r="DP238">
        <v>29.35388571428572</v>
      </c>
      <c r="DQ238">
        <v>-31.038171428571431</v>
      </c>
      <c r="DR238">
        <v>1498.8542857142861</v>
      </c>
      <c r="DS238">
        <v>1527.815714285714</v>
      </c>
      <c r="DT238">
        <v>2.040298571428572</v>
      </c>
      <c r="DU238">
        <v>1475.997142857143</v>
      </c>
      <c r="DV238">
        <v>33.916542857142858</v>
      </c>
      <c r="DW238">
        <v>3.6378085714285722</v>
      </c>
      <c r="DX238">
        <v>3.4313899999999999</v>
      </c>
      <c r="DY238">
        <v>27.27704285714286</v>
      </c>
      <c r="DZ238">
        <v>26.28404285714285</v>
      </c>
      <c r="EA238">
        <v>1200.028571428571</v>
      </c>
      <c r="EB238">
        <v>0.95799485714285715</v>
      </c>
      <c r="EC238">
        <v>4.2005457142857153E-2</v>
      </c>
      <c r="ED238">
        <v>0</v>
      </c>
      <c r="EE238">
        <v>723.84671428571426</v>
      </c>
      <c r="EF238">
        <v>5.0001600000000002</v>
      </c>
      <c r="EG238">
        <v>9569.1228571428564</v>
      </c>
      <c r="EH238">
        <v>9515.3814285714307</v>
      </c>
      <c r="EI238">
        <v>53.285428571428582</v>
      </c>
      <c r="EJ238">
        <v>55.704999999999998</v>
      </c>
      <c r="EK238">
        <v>54.258857142857153</v>
      </c>
      <c r="EL238">
        <v>55.196142857142853</v>
      </c>
      <c r="EM238">
        <v>54.767714285714291</v>
      </c>
      <c r="EN238">
        <v>1144.828571428571</v>
      </c>
      <c r="EO238">
        <v>50.2</v>
      </c>
      <c r="EP238">
        <v>0</v>
      </c>
      <c r="EQ238">
        <v>766666.20000004768</v>
      </c>
      <c r="ER238">
        <v>0</v>
      </c>
      <c r="ES238">
        <v>724.53330769230774</v>
      </c>
      <c r="ET238">
        <v>-5.7154871671992362</v>
      </c>
      <c r="EU238">
        <v>-38.806495608865532</v>
      </c>
      <c r="EV238">
        <v>9572.6065384615395</v>
      </c>
      <c r="EW238">
        <v>15</v>
      </c>
      <c r="EX238">
        <v>1658316094</v>
      </c>
      <c r="EY238" t="s">
        <v>416</v>
      </c>
      <c r="EZ238">
        <v>1658316090.5</v>
      </c>
      <c r="FA238">
        <v>1658316094</v>
      </c>
      <c r="FB238">
        <v>11</v>
      </c>
      <c r="FC238">
        <v>-0.13300000000000001</v>
      </c>
      <c r="FD238">
        <v>0.107</v>
      </c>
      <c r="FE238">
        <v>-1.72</v>
      </c>
      <c r="FF238">
        <v>0.44</v>
      </c>
      <c r="FG238">
        <v>415</v>
      </c>
      <c r="FH238">
        <v>29</v>
      </c>
      <c r="FI238">
        <v>0.15</v>
      </c>
      <c r="FJ238">
        <v>0.28000000000000003</v>
      </c>
      <c r="FK238">
        <v>-31.106114634146341</v>
      </c>
      <c r="FL238">
        <v>1.1108174216027851</v>
      </c>
      <c r="FM238">
        <v>0.15033519549777391</v>
      </c>
      <c r="FN238">
        <v>0</v>
      </c>
      <c r="FO238">
        <v>724.84102941176479</v>
      </c>
      <c r="FP238">
        <v>-4.8685867025869136</v>
      </c>
      <c r="FQ238">
        <v>0.53025218668845286</v>
      </c>
      <c r="FR238">
        <v>0</v>
      </c>
      <c r="FS238">
        <v>2.0388604878048779</v>
      </c>
      <c r="FT238">
        <v>2.8632752613243259E-2</v>
      </c>
      <c r="FU238">
        <v>4.0533370480952064E-3</v>
      </c>
      <c r="FV238">
        <v>1</v>
      </c>
      <c r="FW238">
        <v>1</v>
      </c>
      <c r="FX238">
        <v>3</v>
      </c>
      <c r="FY238" t="s">
        <v>423</v>
      </c>
      <c r="FZ238">
        <v>3.3649399999999998</v>
      </c>
      <c r="GA238">
        <v>2.8937400000000002</v>
      </c>
      <c r="GB238">
        <v>0.227294</v>
      </c>
      <c r="GC238">
        <v>0.23277600000000001</v>
      </c>
      <c r="GD238">
        <v>0.144208</v>
      </c>
      <c r="GE238">
        <v>0.14183399999999999</v>
      </c>
      <c r="GF238">
        <v>26339.9</v>
      </c>
      <c r="GG238">
        <v>22760.799999999999</v>
      </c>
      <c r="GH238">
        <v>30513.200000000001</v>
      </c>
      <c r="GI238">
        <v>27698.7</v>
      </c>
      <c r="GJ238">
        <v>34434.1</v>
      </c>
      <c r="GK238">
        <v>33550.800000000003</v>
      </c>
      <c r="GL238">
        <v>39792.1</v>
      </c>
      <c r="GM238">
        <v>38621</v>
      </c>
      <c r="GN238">
        <v>2.2964000000000002</v>
      </c>
      <c r="GO238">
        <v>1.5648299999999999</v>
      </c>
      <c r="GP238">
        <v>0</v>
      </c>
      <c r="GQ238">
        <v>7.0225399999999993E-2</v>
      </c>
      <c r="GR238">
        <v>999.9</v>
      </c>
      <c r="GS238">
        <v>33.670699999999997</v>
      </c>
      <c r="GT238">
        <v>66.599999999999994</v>
      </c>
      <c r="GU238">
        <v>35.1</v>
      </c>
      <c r="GV238">
        <v>37.390799999999999</v>
      </c>
      <c r="GW238">
        <v>50.700099999999999</v>
      </c>
      <c r="GX238">
        <v>40.0321</v>
      </c>
      <c r="GY238">
        <v>1</v>
      </c>
      <c r="GZ238">
        <v>1.07816</v>
      </c>
      <c r="HA238">
        <v>4.21861</v>
      </c>
      <c r="HB238">
        <v>20.155799999999999</v>
      </c>
      <c r="HC238">
        <v>5.2119</v>
      </c>
      <c r="HD238">
        <v>11.98</v>
      </c>
      <c r="HE238">
        <v>4.9877000000000002</v>
      </c>
      <c r="HF238">
        <v>3.2920799999999999</v>
      </c>
      <c r="HG238">
        <v>8293.7999999999993</v>
      </c>
      <c r="HH238">
        <v>9999</v>
      </c>
      <c r="HI238">
        <v>9999</v>
      </c>
      <c r="HJ238">
        <v>969.9</v>
      </c>
      <c r="HK238">
        <v>4.9712100000000001</v>
      </c>
      <c r="HL238">
        <v>1.8739300000000001</v>
      </c>
      <c r="HM238">
        <v>1.87026</v>
      </c>
      <c r="HN238">
        <v>1.8697999999999999</v>
      </c>
      <c r="HO238">
        <v>1.8745400000000001</v>
      </c>
      <c r="HP238">
        <v>1.8711899999999999</v>
      </c>
      <c r="HQ238">
        <v>1.8666499999999999</v>
      </c>
      <c r="HR238">
        <v>1.87774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-3.2</v>
      </c>
      <c r="IG238">
        <v>0.64459999999999995</v>
      </c>
      <c r="IH238">
        <v>-1.4143203888967211</v>
      </c>
      <c r="II238">
        <v>1.7196870422270779E-5</v>
      </c>
      <c r="IJ238">
        <v>-2.1741833173098589E-6</v>
      </c>
      <c r="IK238">
        <v>9.0595066644434051E-10</v>
      </c>
      <c r="IL238">
        <v>-5.0132855213330413E-2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134.4</v>
      </c>
      <c r="IU238">
        <v>134.4</v>
      </c>
      <c r="IV238">
        <v>2.9797400000000001</v>
      </c>
      <c r="IW238">
        <v>2.50732</v>
      </c>
      <c r="IX238">
        <v>1.49902</v>
      </c>
      <c r="IY238">
        <v>2.3034699999999999</v>
      </c>
      <c r="IZ238">
        <v>1.69678</v>
      </c>
      <c r="JA238">
        <v>2.4072300000000002</v>
      </c>
      <c r="JB238">
        <v>40.120600000000003</v>
      </c>
      <c r="JC238">
        <v>14.3072</v>
      </c>
      <c r="JD238">
        <v>18</v>
      </c>
      <c r="JE238">
        <v>728.529</v>
      </c>
      <c r="JF238">
        <v>302.41899999999998</v>
      </c>
      <c r="JG238">
        <v>30.003399999999999</v>
      </c>
      <c r="JH238">
        <v>40.326900000000002</v>
      </c>
      <c r="JI238">
        <v>30.003900000000002</v>
      </c>
      <c r="JJ238">
        <v>39.518700000000003</v>
      </c>
      <c r="JK238">
        <v>39.5124</v>
      </c>
      <c r="JL238">
        <v>59.7089</v>
      </c>
      <c r="JM238">
        <v>15.483499999999999</v>
      </c>
      <c r="JN238">
        <v>100</v>
      </c>
      <c r="JO238">
        <v>30</v>
      </c>
      <c r="JP238">
        <v>1488.14</v>
      </c>
      <c r="JQ238">
        <v>33.865200000000002</v>
      </c>
      <c r="JR238">
        <v>97.2637</v>
      </c>
      <c r="JS238">
        <v>97.2517</v>
      </c>
    </row>
    <row r="239" spans="1:279" x14ac:dyDescent="0.2">
      <c r="A239">
        <v>224</v>
      </c>
      <c r="B239">
        <v>1658324159.0999999</v>
      </c>
      <c r="C239">
        <v>890.59999990463257</v>
      </c>
      <c r="D239" t="s">
        <v>868</v>
      </c>
      <c r="E239" t="s">
        <v>869</v>
      </c>
      <c r="F239">
        <v>4</v>
      </c>
      <c r="G239">
        <v>1658324156.7874999</v>
      </c>
      <c r="H239">
        <f t="shared" si="150"/>
        <v>2.2942491011495214E-3</v>
      </c>
      <c r="I239">
        <f t="shared" si="151"/>
        <v>2.2942491011495214</v>
      </c>
      <c r="J239">
        <f t="shared" si="152"/>
        <v>20.610010467490035</v>
      </c>
      <c r="K239">
        <f t="shared" si="153"/>
        <v>1451.1524999999999</v>
      </c>
      <c r="L239">
        <f t="shared" si="154"/>
        <v>1120.9398189106187</v>
      </c>
      <c r="M239">
        <f t="shared" si="155"/>
        <v>113.51799072724603</v>
      </c>
      <c r="N239">
        <f t="shared" si="156"/>
        <v>146.95875127258304</v>
      </c>
      <c r="O239">
        <f t="shared" si="157"/>
        <v>0.11644255703589765</v>
      </c>
      <c r="P239">
        <f t="shared" si="158"/>
        <v>2.7650417913402636</v>
      </c>
      <c r="Q239">
        <f t="shared" si="159"/>
        <v>0.11378535099958315</v>
      </c>
      <c r="R239">
        <f t="shared" si="160"/>
        <v>7.1349533382940755E-2</v>
      </c>
      <c r="S239">
        <f t="shared" si="161"/>
        <v>194.41859961243989</v>
      </c>
      <c r="T239">
        <f t="shared" si="162"/>
        <v>35.525528602199223</v>
      </c>
      <c r="U239">
        <f t="shared" si="163"/>
        <v>34.814412500000003</v>
      </c>
      <c r="V239">
        <f t="shared" si="164"/>
        <v>5.5905804099515448</v>
      </c>
      <c r="W239">
        <f t="shared" si="165"/>
        <v>64.657628294405285</v>
      </c>
      <c r="X239">
        <f t="shared" si="166"/>
        <v>3.6417458158130396</v>
      </c>
      <c r="Y239">
        <f t="shared" si="167"/>
        <v>5.6323529208821199</v>
      </c>
      <c r="Z239">
        <f t="shared" si="168"/>
        <v>1.9488345941385052</v>
      </c>
      <c r="AA239">
        <f t="shared" si="169"/>
        <v>-101.1763853606939</v>
      </c>
      <c r="AB239">
        <f t="shared" si="170"/>
        <v>20.021821070914278</v>
      </c>
      <c r="AC239">
        <f t="shared" si="171"/>
        <v>1.689134284553798</v>
      </c>
      <c r="AD239">
        <f t="shared" si="172"/>
        <v>114.95316960721408</v>
      </c>
      <c r="AE239">
        <f t="shared" si="173"/>
        <v>30.313557728304897</v>
      </c>
      <c r="AF239">
        <f t="shared" si="174"/>
        <v>2.2902292486972708</v>
      </c>
      <c r="AG239">
        <f t="shared" si="175"/>
        <v>20.610010467490035</v>
      </c>
      <c r="AH239">
        <v>1534.738473679824</v>
      </c>
      <c r="AI239">
        <v>1508.4180606060611</v>
      </c>
      <c r="AJ239">
        <v>1.729910051672725</v>
      </c>
      <c r="AK239">
        <v>63.139762686809448</v>
      </c>
      <c r="AL239">
        <f t="shared" si="176"/>
        <v>2.2942491011495214</v>
      </c>
      <c r="AM239">
        <v>33.922618216260872</v>
      </c>
      <c r="AN239">
        <v>35.962847272727252</v>
      </c>
      <c r="AO239">
        <v>1.20706554568142E-4</v>
      </c>
      <c r="AP239">
        <v>90.997480818109025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46966.624610811399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1009.4639997991916</v>
      </c>
      <c r="BI239">
        <f t="shared" si="183"/>
        <v>20.610010467490035</v>
      </c>
      <c r="BJ239" t="e">
        <f t="shared" si="184"/>
        <v>#DIV/0!</v>
      </c>
      <c r="BK239">
        <f t="shared" si="185"/>
        <v>2.041678600880259E-2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1199.95</v>
      </c>
      <c r="CQ239">
        <f t="shared" si="197"/>
        <v>1009.4639997991916</v>
      </c>
      <c r="CR239">
        <f t="shared" si="198"/>
        <v>0.8412550521264982</v>
      </c>
      <c r="CS239">
        <f t="shared" si="199"/>
        <v>0.16202225060414174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1658324156.7874999</v>
      </c>
      <c r="CZ239">
        <v>1451.1524999999999</v>
      </c>
      <c r="DA239">
        <v>1482.1912500000001</v>
      </c>
      <c r="DB239">
        <v>35.960625</v>
      </c>
      <c r="DC239">
        <v>33.923299999999998</v>
      </c>
      <c r="DD239">
        <v>1454.3512499999999</v>
      </c>
      <c r="DE239">
        <v>35.3160375</v>
      </c>
      <c r="DF239">
        <v>650.22649999999999</v>
      </c>
      <c r="DG239">
        <v>101.17037500000001</v>
      </c>
      <c r="DH239">
        <v>9.9995462499999993E-2</v>
      </c>
      <c r="DI239">
        <v>34.948725000000003</v>
      </c>
      <c r="DJ239">
        <v>999.9</v>
      </c>
      <c r="DK239">
        <v>34.814412500000003</v>
      </c>
      <c r="DL239">
        <v>0</v>
      </c>
      <c r="DM239">
        <v>0</v>
      </c>
      <c r="DN239">
        <v>8985.2337499999994</v>
      </c>
      <c r="DO239">
        <v>0</v>
      </c>
      <c r="DP239">
        <v>29.359825000000001</v>
      </c>
      <c r="DQ239">
        <v>-31.039024999999999</v>
      </c>
      <c r="DR239">
        <v>1505.2837500000001</v>
      </c>
      <c r="DS239">
        <v>1534.23875</v>
      </c>
      <c r="DT239">
        <v>2.0373299999999999</v>
      </c>
      <c r="DU239">
        <v>1482.1912500000001</v>
      </c>
      <c r="DV239">
        <v>33.923299999999998</v>
      </c>
      <c r="DW239">
        <v>3.6381462500000001</v>
      </c>
      <c r="DX239">
        <v>3.4320287500000002</v>
      </c>
      <c r="DY239">
        <v>27.278600000000001</v>
      </c>
      <c r="DZ239">
        <v>26.287187500000002</v>
      </c>
      <c r="EA239">
        <v>1199.95</v>
      </c>
      <c r="EB239">
        <v>0.95799250000000002</v>
      </c>
      <c r="EC239">
        <v>4.2007750000000003E-2</v>
      </c>
      <c r="ED239">
        <v>0</v>
      </c>
      <c r="EE239">
        <v>723.69987500000002</v>
      </c>
      <c r="EF239">
        <v>5.0001600000000002</v>
      </c>
      <c r="EG239">
        <v>9566.64</v>
      </c>
      <c r="EH239">
        <v>9514.7587499999991</v>
      </c>
      <c r="EI239">
        <v>53.311999999999998</v>
      </c>
      <c r="EJ239">
        <v>55.75</v>
      </c>
      <c r="EK239">
        <v>54.281125000000003</v>
      </c>
      <c r="EL239">
        <v>55.210624999999993</v>
      </c>
      <c r="EM239">
        <v>54.811999999999998</v>
      </c>
      <c r="EN239">
        <v>1144.75</v>
      </c>
      <c r="EO239">
        <v>50.2</v>
      </c>
      <c r="EP239">
        <v>0</v>
      </c>
      <c r="EQ239">
        <v>766670.40000009537</v>
      </c>
      <c r="ER239">
        <v>0</v>
      </c>
      <c r="ES239">
        <v>724.13180000000011</v>
      </c>
      <c r="ET239">
        <v>-5.3143846119984968</v>
      </c>
      <c r="EU239">
        <v>-39.069230650006297</v>
      </c>
      <c r="EV239">
        <v>9569.6892000000007</v>
      </c>
      <c r="EW239">
        <v>15</v>
      </c>
      <c r="EX239">
        <v>1658316094</v>
      </c>
      <c r="EY239" t="s">
        <v>416</v>
      </c>
      <c r="EZ239">
        <v>1658316090.5</v>
      </c>
      <c r="FA239">
        <v>1658316094</v>
      </c>
      <c r="FB239">
        <v>11</v>
      </c>
      <c r="FC239">
        <v>-0.13300000000000001</v>
      </c>
      <c r="FD239">
        <v>0.107</v>
      </c>
      <c r="FE239">
        <v>-1.72</v>
      </c>
      <c r="FF239">
        <v>0.44</v>
      </c>
      <c r="FG239">
        <v>415</v>
      </c>
      <c r="FH239">
        <v>29</v>
      </c>
      <c r="FI239">
        <v>0.15</v>
      </c>
      <c r="FJ239">
        <v>0.28000000000000003</v>
      </c>
      <c r="FK239">
        <v>-31.048490000000001</v>
      </c>
      <c r="FL239">
        <v>0.52829718574119977</v>
      </c>
      <c r="FM239">
        <v>0.12348383861866261</v>
      </c>
      <c r="FN239">
        <v>0</v>
      </c>
      <c r="FO239">
        <v>724.48</v>
      </c>
      <c r="FP239">
        <v>-5.2364858658149167</v>
      </c>
      <c r="FQ239">
        <v>0.57924113641699526</v>
      </c>
      <c r="FR239">
        <v>0</v>
      </c>
      <c r="FS239">
        <v>2.04007425</v>
      </c>
      <c r="FT239">
        <v>-9.5055534709284888E-3</v>
      </c>
      <c r="FU239">
        <v>1.537208325992264E-3</v>
      </c>
      <c r="FV239">
        <v>1</v>
      </c>
      <c r="FW239">
        <v>1</v>
      </c>
      <c r="FX239">
        <v>3</v>
      </c>
      <c r="FY239" t="s">
        <v>423</v>
      </c>
      <c r="FZ239">
        <v>3.3650000000000002</v>
      </c>
      <c r="GA239">
        <v>2.8936199999999999</v>
      </c>
      <c r="GB239">
        <v>0.227911</v>
      </c>
      <c r="GC239">
        <v>0.2334</v>
      </c>
      <c r="GD239">
        <v>0.14421</v>
      </c>
      <c r="GE239">
        <v>0.14183899999999999</v>
      </c>
      <c r="GF239">
        <v>26316.1</v>
      </c>
      <c r="GG239">
        <v>22740.6</v>
      </c>
      <c r="GH239">
        <v>30510.5</v>
      </c>
      <c r="GI239">
        <v>27697</v>
      </c>
      <c r="GJ239">
        <v>34430.9</v>
      </c>
      <c r="GK239">
        <v>33548.800000000003</v>
      </c>
      <c r="GL239">
        <v>39788.400000000001</v>
      </c>
      <c r="GM239">
        <v>38618.800000000003</v>
      </c>
      <c r="GN239">
        <v>2.2959499999999999</v>
      </c>
      <c r="GO239">
        <v>1.5644</v>
      </c>
      <c r="GP239">
        <v>0</v>
      </c>
      <c r="GQ239">
        <v>7.0918400000000006E-2</v>
      </c>
      <c r="GR239">
        <v>999.9</v>
      </c>
      <c r="GS239">
        <v>33.677599999999998</v>
      </c>
      <c r="GT239">
        <v>66.599999999999994</v>
      </c>
      <c r="GU239">
        <v>35.1</v>
      </c>
      <c r="GV239">
        <v>37.3902</v>
      </c>
      <c r="GW239">
        <v>50.580100000000002</v>
      </c>
      <c r="GX239">
        <v>39.583300000000001</v>
      </c>
      <c r="GY239">
        <v>1</v>
      </c>
      <c r="GZ239">
        <v>1.0813999999999999</v>
      </c>
      <c r="HA239">
        <v>4.2320399999999996</v>
      </c>
      <c r="HB239">
        <v>20.154699999999998</v>
      </c>
      <c r="HC239">
        <v>5.2099500000000001</v>
      </c>
      <c r="HD239">
        <v>11.98</v>
      </c>
      <c r="HE239">
        <v>4.9870000000000001</v>
      </c>
      <c r="HF239">
        <v>3.2916500000000002</v>
      </c>
      <c r="HG239">
        <v>8294</v>
      </c>
      <c r="HH239">
        <v>9999</v>
      </c>
      <c r="HI239">
        <v>9999</v>
      </c>
      <c r="HJ239">
        <v>969.9</v>
      </c>
      <c r="HK239">
        <v>4.9711800000000004</v>
      </c>
      <c r="HL239">
        <v>1.8739300000000001</v>
      </c>
      <c r="HM239">
        <v>1.8702399999999999</v>
      </c>
      <c r="HN239">
        <v>1.8697999999999999</v>
      </c>
      <c r="HO239">
        <v>1.8745400000000001</v>
      </c>
      <c r="HP239">
        <v>1.8711899999999999</v>
      </c>
      <c r="HQ239">
        <v>1.8666700000000001</v>
      </c>
      <c r="HR239">
        <v>1.87774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-3.21</v>
      </c>
      <c r="IG239">
        <v>0.64470000000000005</v>
      </c>
      <c r="IH239">
        <v>-1.4143203888967211</v>
      </c>
      <c r="II239">
        <v>1.7196870422270779E-5</v>
      </c>
      <c r="IJ239">
        <v>-2.1741833173098589E-6</v>
      </c>
      <c r="IK239">
        <v>9.0595066644434051E-10</v>
      </c>
      <c r="IL239">
        <v>-5.0132855213330413E-2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134.5</v>
      </c>
      <c r="IU239">
        <v>134.4</v>
      </c>
      <c r="IV239">
        <v>2.99072</v>
      </c>
      <c r="IW239">
        <v>2.5134300000000001</v>
      </c>
      <c r="IX239">
        <v>1.49902</v>
      </c>
      <c r="IY239">
        <v>2.3034699999999999</v>
      </c>
      <c r="IZ239">
        <v>1.69678</v>
      </c>
      <c r="JA239">
        <v>2.32178</v>
      </c>
      <c r="JB239">
        <v>40.120600000000003</v>
      </c>
      <c r="JC239">
        <v>14.280900000000001</v>
      </c>
      <c r="JD239">
        <v>18</v>
      </c>
      <c r="JE239">
        <v>728.52599999999995</v>
      </c>
      <c r="JF239">
        <v>302.35899999999998</v>
      </c>
      <c r="JG239">
        <v>30.003599999999999</v>
      </c>
      <c r="JH239">
        <v>40.363</v>
      </c>
      <c r="JI239">
        <v>30.003900000000002</v>
      </c>
      <c r="JJ239">
        <v>39.554099999999998</v>
      </c>
      <c r="JK239">
        <v>39.548000000000002</v>
      </c>
      <c r="JL239">
        <v>59.924399999999999</v>
      </c>
      <c r="JM239">
        <v>15.483499999999999</v>
      </c>
      <c r="JN239">
        <v>100</v>
      </c>
      <c r="JO239">
        <v>30</v>
      </c>
      <c r="JP239">
        <v>1494.82</v>
      </c>
      <c r="JQ239">
        <v>34.011099999999999</v>
      </c>
      <c r="JR239">
        <v>97.254900000000006</v>
      </c>
      <c r="JS239">
        <v>97.246099999999998</v>
      </c>
    </row>
    <row r="240" spans="1:279" x14ac:dyDescent="0.2">
      <c r="A240">
        <v>225</v>
      </c>
      <c r="B240">
        <v>1658324163.0999999</v>
      </c>
      <c r="C240">
        <v>894.59999990463257</v>
      </c>
      <c r="D240" t="s">
        <v>870</v>
      </c>
      <c r="E240" t="s">
        <v>871</v>
      </c>
      <c r="F240">
        <v>4</v>
      </c>
      <c r="G240">
        <v>1658324161.0999999</v>
      </c>
      <c r="H240">
        <f t="shared" si="150"/>
        <v>2.2888853534254803E-3</v>
      </c>
      <c r="I240">
        <f t="shared" si="151"/>
        <v>2.2888853534254805</v>
      </c>
      <c r="J240">
        <f t="shared" si="152"/>
        <v>20.754725981910809</v>
      </c>
      <c r="K240">
        <f t="shared" si="153"/>
        <v>1458.22</v>
      </c>
      <c r="L240">
        <f t="shared" si="154"/>
        <v>1124.786226663477</v>
      </c>
      <c r="M240">
        <f t="shared" si="155"/>
        <v>113.90598618969214</v>
      </c>
      <c r="N240">
        <f t="shared" si="156"/>
        <v>147.67249388734567</v>
      </c>
      <c r="O240">
        <f t="shared" si="157"/>
        <v>0.11604454030551413</v>
      </c>
      <c r="P240">
        <f t="shared" si="158"/>
        <v>2.7663351978081998</v>
      </c>
      <c r="Q240">
        <f t="shared" si="159"/>
        <v>0.11340645060283502</v>
      </c>
      <c r="R240">
        <f t="shared" si="160"/>
        <v>7.1111058440947811E-2</v>
      </c>
      <c r="S240">
        <f t="shared" si="161"/>
        <v>194.41358361242982</v>
      </c>
      <c r="T240">
        <f t="shared" si="162"/>
        <v>35.53404044786366</v>
      </c>
      <c r="U240">
        <f t="shared" si="163"/>
        <v>34.821357142857138</v>
      </c>
      <c r="V240">
        <f t="shared" si="164"/>
        <v>5.592733641455454</v>
      </c>
      <c r="W240">
        <f t="shared" si="165"/>
        <v>64.636080488657029</v>
      </c>
      <c r="X240">
        <f t="shared" si="166"/>
        <v>3.6420111420982058</v>
      </c>
      <c r="Y240">
        <f t="shared" si="167"/>
        <v>5.6346410774974842</v>
      </c>
      <c r="Z240">
        <f t="shared" si="168"/>
        <v>1.9507224993572483</v>
      </c>
      <c r="AA240">
        <f t="shared" si="169"/>
        <v>-100.93984408606369</v>
      </c>
      <c r="AB240">
        <f t="shared" si="170"/>
        <v>20.088977930916887</v>
      </c>
      <c r="AC240">
        <f t="shared" si="171"/>
        <v>1.69412537558395</v>
      </c>
      <c r="AD240">
        <f t="shared" si="172"/>
        <v>115.25684283286697</v>
      </c>
      <c r="AE240">
        <f t="shared" si="173"/>
        <v>30.313683026745416</v>
      </c>
      <c r="AF240">
        <f t="shared" si="174"/>
        <v>2.2863832823974564</v>
      </c>
      <c r="AG240">
        <f t="shared" si="175"/>
        <v>20.754725981910809</v>
      </c>
      <c r="AH240">
        <v>1541.4977284019219</v>
      </c>
      <c r="AI240">
        <v>1515.1712121212111</v>
      </c>
      <c r="AJ240">
        <v>1.695818628446162</v>
      </c>
      <c r="AK240">
        <v>63.139762686809448</v>
      </c>
      <c r="AL240">
        <f t="shared" si="176"/>
        <v>2.2888853534254805</v>
      </c>
      <c r="AM240">
        <v>33.928818450613392</v>
      </c>
      <c r="AN240">
        <v>35.965003636363612</v>
      </c>
      <c r="AO240">
        <v>-2.9350803500918441E-5</v>
      </c>
      <c r="AP240">
        <v>90.997480818109025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47000.841561848873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1009.4375997991868</v>
      </c>
      <c r="BI240">
        <f t="shared" si="183"/>
        <v>20.754725981910809</v>
      </c>
      <c r="BJ240" t="e">
        <f t="shared" si="184"/>
        <v>#DIV/0!</v>
      </c>
      <c r="BK240">
        <f t="shared" si="185"/>
        <v>2.0560682488981651E-2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1199.918571428572</v>
      </c>
      <c r="CQ240">
        <f t="shared" si="197"/>
        <v>1009.4375997991868</v>
      </c>
      <c r="CR240">
        <f t="shared" si="198"/>
        <v>0.84125508499913737</v>
      </c>
      <c r="CS240">
        <f t="shared" si="199"/>
        <v>0.1620223140483352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1658324161.0999999</v>
      </c>
      <c r="CZ240">
        <v>1458.22</v>
      </c>
      <c r="DA240">
        <v>1489.267142857143</v>
      </c>
      <c r="DB240">
        <v>35.963728571428582</v>
      </c>
      <c r="DC240">
        <v>33.929928571428569</v>
      </c>
      <c r="DD240">
        <v>1461.424285714286</v>
      </c>
      <c r="DE240">
        <v>35.319042857142847</v>
      </c>
      <c r="DF240">
        <v>650.2575714285714</v>
      </c>
      <c r="DG240">
        <v>101.16885714285711</v>
      </c>
      <c r="DH240">
        <v>0.1001515714285714</v>
      </c>
      <c r="DI240">
        <v>34.956057142857141</v>
      </c>
      <c r="DJ240">
        <v>999.89999999999986</v>
      </c>
      <c r="DK240">
        <v>34.821357142857138</v>
      </c>
      <c r="DL240">
        <v>0</v>
      </c>
      <c r="DM240">
        <v>0</v>
      </c>
      <c r="DN240">
        <v>8992.232857142857</v>
      </c>
      <c r="DO240">
        <v>0</v>
      </c>
      <c r="DP240">
        <v>29.387985714285719</v>
      </c>
      <c r="DQ240">
        <v>-31.046671428571429</v>
      </c>
      <c r="DR240">
        <v>1512.62</v>
      </c>
      <c r="DS240">
        <v>1541.5728571428569</v>
      </c>
      <c r="DT240">
        <v>2.0338214285714278</v>
      </c>
      <c r="DU240">
        <v>1489.267142857143</v>
      </c>
      <c r="DV240">
        <v>33.929928571428569</v>
      </c>
      <c r="DW240">
        <v>3.638417142857143</v>
      </c>
      <c r="DX240">
        <v>3.4326599999999998</v>
      </c>
      <c r="DY240">
        <v>27.279871428571429</v>
      </c>
      <c r="DZ240">
        <v>26.290299999999998</v>
      </c>
      <c r="EA240">
        <v>1199.918571428572</v>
      </c>
      <c r="EB240">
        <v>0.95799171428571428</v>
      </c>
      <c r="EC240">
        <v>4.2008514285714282E-2</v>
      </c>
      <c r="ED240">
        <v>0</v>
      </c>
      <c r="EE240">
        <v>723.53714285714284</v>
      </c>
      <c r="EF240">
        <v>5.0001600000000002</v>
      </c>
      <c r="EG240">
        <v>9564.057142857142</v>
      </c>
      <c r="EH240">
        <v>9514.5028571428575</v>
      </c>
      <c r="EI240">
        <v>53.357000000000014</v>
      </c>
      <c r="EJ240">
        <v>55.811999999999998</v>
      </c>
      <c r="EK240">
        <v>54.35671428571429</v>
      </c>
      <c r="EL240">
        <v>55.258714285714291</v>
      </c>
      <c r="EM240">
        <v>54.848000000000013</v>
      </c>
      <c r="EN240">
        <v>1144.718571428572</v>
      </c>
      <c r="EO240">
        <v>50.2</v>
      </c>
      <c r="EP240">
        <v>0</v>
      </c>
      <c r="EQ240">
        <v>766674.60000014305</v>
      </c>
      <c r="ER240">
        <v>0</v>
      </c>
      <c r="ES240">
        <v>723.85588461538464</v>
      </c>
      <c r="ET240">
        <v>-4.6303247781113148</v>
      </c>
      <c r="EU240">
        <v>-36.306324755032229</v>
      </c>
      <c r="EV240">
        <v>9567.2038461538468</v>
      </c>
      <c r="EW240">
        <v>15</v>
      </c>
      <c r="EX240">
        <v>1658316094</v>
      </c>
      <c r="EY240" t="s">
        <v>416</v>
      </c>
      <c r="EZ240">
        <v>1658316090.5</v>
      </c>
      <c r="FA240">
        <v>1658316094</v>
      </c>
      <c r="FB240">
        <v>11</v>
      </c>
      <c r="FC240">
        <v>-0.13300000000000001</v>
      </c>
      <c r="FD240">
        <v>0.107</v>
      </c>
      <c r="FE240">
        <v>-1.72</v>
      </c>
      <c r="FF240">
        <v>0.44</v>
      </c>
      <c r="FG240">
        <v>415</v>
      </c>
      <c r="FH240">
        <v>29</v>
      </c>
      <c r="FI240">
        <v>0.15</v>
      </c>
      <c r="FJ240">
        <v>0.28000000000000003</v>
      </c>
      <c r="FK240">
        <v>-31.036760975609759</v>
      </c>
      <c r="FL240">
        <v>0.2085031358885224</v>
      </c>
      <c r="FM240">
        <v>0.1167336573991401</v>
      </c>
      <c r="FN240">
        <v>1</v>
      </c>
      <c r="FO240">
        <v>724.21714705882346</v>
      </c>
      <c r="FP240">
        <v>-5.2253781514734383</v>
      </c>
      <c r="FQ240">
        <v>0.57835446755291464</v>
      </c>
      <c r="FR240">
        <v>0</v>
      </c>
      <c r="FS240">
        <v>2.0392365853658538</v>
      </c>
      <c r="FT240">
        <v>-2.3039163763062399E-2</v>
      </c>
      <c r="FU240">
        <v>2.5314534625302488E-3</v>
      </c>
      <c r="FV240">
        <v>1</v>
      </c>
      <c r="FW240">
        <v>2</v>
      </c>
      <c r="FX240">
        <v>3</v>
      </c>
      <c r="FY240" t="s">
        <v>417</v>
      </c>
      <c r="FZ240">
        <v>3.36517</v>
      </c>
      <c r="GA240">
        <v>2.8937599999999999</v>
      </c>
      <c r="GB240">
        <v>0.22852700000000001</v>
      </c>
      <c r="GC240">
        <v>0.234014</v>
      </c>
      <c r="GD240">
        <v>0.144204</v>
      </c>
      <c r="GE240">
        <v>0.141846</v>
      </c>
      <c r="GF240">
        <v>26292.9</v>
      </c>
      <c r="GG240">
        <v>22720.3</v>
      </c>
      <c r="GH240">
        <v>30508.400000000001</v>
      </c>
      <c r="GI240">
        <v>27695</v>
      </c>
      <c r="GJ240">
        <v>34429</v>
      </c>
      <c r="GK240">
        <v>33545.9</v>
      </c>
      <c r="GL240">
        <v>39785.800000000003</v>
      </c>
      <c r="GM240">
        <v>38615.800000000003</v>
      </c>
      <c r="GN240">
        <v>2.2955999999999999</v>
      </c>
      <c r="GO240">
        <v>1.56403</v>
      </c>
      <c r="GP240">
        <v>0</v>
      </c>
      <c r="GQ240">
        <v>7.0311100000000001E-2</v>
      </c>
      <c r="GR240">
        <v>999.9</v>
      </c>
      <c r="GS240">
        <v>33.6845</v>
      </c>
      <c r="GT240">
        <v>66.599999999999994</v>
      </c>
      <c r="GU240">
        <v>35.1</v>
      </c>
      <c r="GV240">
        <v>37.389600000000002</v>
      </c>
      <c r="GW240">
        <v>50.580100000000002</v>
      </c>
      <c r="GX240">
        <v>39.154600000000002</v>
      </c>
      <c r="GY240">
        <v>1</v>
      </c>
      <c r="GZ240">
        <v>1.08447</v>
      </c>
      <c r="HA240">
        <v>4.2429399999999999</v>
      </c>
      <c r="HB240">
        <v>20.154800000000002</v>
      </c>
      <c r="HC240">
        <v>5.2117500000000003</v>
      </c>
      <c r="HD240">
        <v>11.98</v>
      </c>
      <c r="HE240">
        <v>4.9874999999999998</v>
      </c>
      <c r="HF240">
        <v>3.2921</v>
      </c>
      <c r="HG240">
        <v>8294</v>
      </c>
      <c r="HH240">
        <v>9999</v>
      </c>
      <c r="HI240">
        <v>9999</v>
      </c>
      <c r="HJ240">
        <v>969.9</v>
      </c>
      <c r="HK240">
        <v>4.9712100000000001</v>
      </c>
      <c r="HL240">
        <v>1.8739300000000001</v>
      </c>
      <c r="HM240">
        <v>1.87026</v>
      </c>
      <c r="HN240">
        <v>1.8697999999999999</v>
      </c>
      <c r="HO240">
        <v>1.8745400000000001</v>
      </c>
      <c r="HP240">
        <v>1.8711899999999999</v>
      </c>
      <c r="HQ240">
        <v>1.8666700000000001</v>
      </c>
      <c r="HR240">
        <v>1.87775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-3.21</v>
      </c>
      <c r="IG240">
        <v>0.64480000000000004</v>
      </c>
      <c r="IH240">
        <v>-1.4143203888967211</v>
      </c>
      <c r="II240">
        <v>1.7196870422270779E-5</v>
      </c>
      <c r="IJ240">
        <v>-2.1741833173098589E-6</v>
      </c>
      <c r="IK240">
        <v>9.0595066644434051E-10</v>
      </c>
      <c r="IL240">
        <v>-5.0132855213330413E-2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134.5</v>
      </c>
      <c r="IU240">
        <v>134.5</v>
      </c>
      <c r="IV240">
        <v>3.0017100000000001</v>
      </c>
      <c r="IW240">
        <v>2.5134300000000001</v>
      </c>
      <c r="IX240">
        <v>1.49902</v>
      </c>
      <c r="IY240">
        <v>2.3034699999999999</v>
      </c>
      <c r="IZ240">
        <v>1.69678</v>
      </c>
      <c r="JA240">
        <v>2.2522000000000002</v>
      </c>
      <c r="JB240">
        <v>40.146000000000001</v>
      </c>
      <c r="JC240">
        <v>14.2721</v>
      </c>
      <c r="JD240">
        <v>18</v>
      </c>
      <c r="JE240">
        <v>728.61099999999999</v>
      </c>
      <c r="JF240">
        <v>302.32499999999999</v>
      </c>
      <c r="JG240">
        <v>30.003299999999999</v>
      </c>
      <c r="JH240">
        <v>40.398000000000003</v>
      </c>
      <c r="JI240">
        <v>30.003799999999998</v>
      </c>
      <c r="JJ240">
        <v>39.590000000000003</v>
      </c>
      <c r="JK240">
        <v>39.5837</v>
      </c>
      <c r="JL240">
        <v>60.144500000000001</v>
      </c>
      <c r="JM240">
        <v>15.483499999999999</v>
      </c>
      <c r="JN240">
        <v>100</v>
      </c>
      <c r="JO240">
        <v>30</v>
      </c>
      <c r="JP240">
        <v>1501.51</v>
      </c>
      <c r="JQ240">
        <v>34.067599999999999</v>
      </c>
      <c r="JR240">
        <v>97.2483</v>
      </c>
      <c r="JS240">
        <v>97.238699999999994</v>
      </c>
    </row>
    <row r="241" spans="1:279" x14ac:dyDescent="0.2">
      <c r="A241">
        <v>226</v>
      </c>
      <c r="B241">
        <v>1658324167.0999999</v>
      </c>
      <c r="C241">
        <v>898.59999990463257</v>
      </c>
      <c r="D241" t="s">
        <v>872</v>
      </c>
      <c r="E241" t="s">
        <v>873</v>
      </c>
      <c r="F241">
        <v>4</v>
      </c>
      <c r="G241">
        <v>1658324164.7874999</v>
      </c>
      <c r="H241">
        <f t="shared" si="150"/>
        <v>2.2873312040888201E-3</v>
      </c>
      <c r="I241">
        <f t="shared" si="151"/>
        <v>2.2873312040888201</v>
      </c>
      <c r="J241">
        <f t="shared" si="152"/>
        <v>20.828237913391607</v>
      </c>
      <c r="K241">
        <f t="shared" si="153"/>
        <v>1464.3</v>
      </c>
      <c r="L241">
        <f t="shared" si="154"/>
        <v>1129.3192970999967</v>
      </c>
      <c r="M241">
        <f t="shared" si="155"/>
        <v>114.36430875755714</v>
      </c>
      <c r="N241">
        <f t="shared" si="156"/>
        <v>148.2872538738375</v>
      </c>
      <c r="O241">
        <f t="shared" si="157"/>
        <v>0.11591353526474769</v>
      </c>
      <c r="P241">
        <f t="shared" si="158"/>
        <v>2.766374885409129</v>
      </c>
      <c r="Q241">
        <f t="shared" si="159"/>
        <v>0.11328136264394777</v>
      </c>
      <c r="R241">
        <f t="shared" si="160"/>
        <v>7.1032363602707288E-2</v>
      </c>
      <c r="S241">
        <f t="shared" si="161"/>
        <v>194.42258961244795</v>
      </c>
      <c r="T241">
        <f t="shared" si="162"/>
        <v>35.545462831354726</v>
      </c>
      <c r="U241">
        <f t="shared" si="163"/>
        <v>34.825074999999998</v>
      </c>
      <c r="V241">
        <f t="shared" si="164"/>
        <v>5.5938866833785985</v>
      </c>
      <c r="W241">
        <f t="shared" si="165"/>
        <v>64.603136594165463</v>
      </c>
      <c r="X241">
        <f t="shared" si="166"/>
        <v>3.6423645355081313</v>
      </c>
      <c r="Y241">
        <f t="shared" si="167"/>
        <v>5.6380614433465235</v>
      </c>
      <c r="Z241">
        <f t="shared" si="168"/>
        <v>1.9515221478704672</v>
      </c>
      <c r="AA241">
        <f t="shared" si="169"/>
        <v>-100.87130610031697</v>
      </c>
      <c r="AB241">
        <f t="shared" si="170"/>
        <v>21.168672700573413</v>
      </c>
      <c r="AC241">
        <f t="shared" si="171"/>
        <v>1.7852792261573887</v>
      </c>
      <c r="AD241">
        <f t="shared" si="172"/>
        <v>116.50523543886179</v>
      </c>
      <c r="AE241">
        <f t="shared" si="173"/>
        <v>30.370900850500501</v>
      </c>
      <c r="AF241">
        <f t="shared" si="174"/>
        <v>2.2805052147497902</v>
      </c>
      <c r="AG241">
        <f t="shared" si="175"/>
        <v>20.828237913391607</v>
      </c>
      <c r="AH241">
        <v>1548.4449146478751</v>
      </c>
      <c r="AI241">
        <v>1522.020424242424</v>
      </c>
      <c r="AJ241">
        <v>1.703041369993979</v>
      </c>
      <c r="AK241">
        <v>63.139762686809448</v>
      </c>
      <c r="AL241">
        <f t="shared" si="176"/>
        <v>2.2873312040888201</v>
      </c>
      <c r="AM241">
        <v>33.93413073636907</v>
      </c>
      <c r="AN241">
        <v>35.968016969696947</v>
      </c>
      <c r="AO241">
        <v>1.374211704455069E-4</v>
      </c>
      <c r="AP241">
        <v>90.997480818109025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47000.250034324621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1009.4849997991957</v>
      </c>
      <c r="BI241">
        <f t="shared" si="183"/>
        <v>20.828237913391607</v>
      </c>
      <c r="BJ241" t="e">
        <f t="shared" si="184"/>
        <v>#DIV/0!</v>
      </c>
      <c r="BK241">
        <f t="shared" si="185"/>
        <v>2.0632538291836637E-2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1199.9749999999999</v>
      </c>
      <c r="CQ241">
        <f t="shared" si="197"/>
        <v>1009.4849997991957</v>
      </c>
      <c r="CR241">
        <f t="shared" si="198"/>
        <v>0.84125502597903778</v>
      </c>
      <c r="CS241">
        <f t="shared" si="199"/>
        <v>0.16202220013954288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1658324164.7874999</v>
      </c>
      <c r="CZ241">
        <v>1464.3</v>
      </c>
      <c r="DA241">
        <v>1495.405</v>
      </c>
      <c r="DB241">
        <v>35.967449999999999</v>
      </c>
      <c r="DC241">
        <v>33.938875000000003</v>
      </c>
      <c r="DD241">
        <v>1467.51</v>
      </c>
      <c r="DE241">
        <v>35.322625000000002</v>
      </c>
      <c r="DF241">
        <v>650.25387499999999</v>
      </c>
      <c r="DG241">
        <v>101.16825</v>
      </c>
      <c r="DH241">
        <v>0.100106125</v>
      </c>
      <c r="DI241">
        <v>34.967012500000003</v>
      </c>
      <c r="DJ241">
        <v>999.9</v>
      </c>
      <c r="DK241">
        <v>34.825074999999998</v>
      </c>
      <c r="DL241">
        <v>0</v>
      </c>
      <c r="DM241">
        <v>0</v>
      </c>
      <c r="DN241">
        <v>8992.4975000000013</v>
      </c>
      <c r="DO241">
        <v>0</v>
      </c>
      <c r="DP241">
        <v>29.476187500000002</v>
      </c>
      <c r="DQ241">
        <v>-31.1047875</v>
      </c>
      <c r="DR241">
        <v>1518.9349999999999</v>
      </c>
      <c r="DS241">
        <v>1547.9425000000001</v>
      </c>
      <c r="DT241">
        <v>2.02858625</v>
      </c>
      <c r="DU241">
        <v>1495.405</v>
      </c>
      <c r="DV241">
        <v>33.938875000000003</v>
      </c>
      <c r="DW241">
        <v>3.63877125</v>
      </c>
      <c r="DX241">
        <v>3.4335425000000002</v>
      </c>
      <c r="DY241">
        <v>27.281524999999998</v>
      </c>
      <c r="DZ241">
        <v>26.294662500000001</v>
      </c>
      <c r="EA241">
        <v>1199.9749999999999</v>
      </c>
      <c r="EB241">
        <v>0.95799387499999999</v>
      </c>
      <c r="EC241">
        <v>4.20064125E-2</v>
      </c>
      <c r="ED241">
        <v>0</v>
      </c>
      <c r="EE241">
        <v>723.18399999999997</v>
      </c>
      <c r="EF241">
        <v>5.0001600000000002</v>
      </c>
      <c r="EG241">
        <v>9562.442500000001</v>
      </c>
      <c r="EH241">
        <v>9514.9487499999996</v>
      </c>
      <c r="EI241">
        <v>53.405999999999999</v>
      </c>
      <c r="EJ241">
        <v>55.843499999999999</v>
      </c>
      <c r="EK241">
        <v>54.390374999999999</v>
      </c>
      <c r="EL241">
        <v>55.28875</v>
      </c>
      <c r="EM241">
        <v>54.874749999999999</v>
      </c>
      <c r="EN241">
        <v>1144.7750000000001</v>
      </c>
      <c r="EO241">
        <v>50.2</v>
      </c>
      <c r="EP241">
        <v>0</v>
      </c>
      <c r="EQ241">
        <v>766678.20000004768</v>
      </c>
      <c r="ER241">
        <v>0</v>
      </c>
      <c r="ES241">
        <v>723.54896153846153</v>
      </c>
      <c r="ET241">
        <v>-3.6081025590663431</v>
      </c>
      <c r="EU241">
        <v>-31.824957240268791</v>
      </c>
      <c r="EV241">
        <v>9565.3653846153829</v>
      </c>
      <c r="EW241">
        <v>15</v>
      </c>
      <c r="EX241">
        <v>1658316094</v>
      </c>
      <c r="EY241" t="s">
        <v>416</v>
      </c>
      <c r="EZ241">
        <v>1658316090.5</v>
      </c>
      <c r="FA241">
        <v>1658316094</v>
      </c>
      <c r="FB241">
        <v>11</v>
      </c>
      <c r="FC241">
        <v>-0.13300000000000001</v>
      </c>
      <c r="FD241">
        <v>0.107</v>
      </c>
      <c r="FE241">
        <v>-1.72</v>
      </c>
      <c r="FF241">
        <v>0.44</v>
      </c>
      <c r="FG241">
        <v>415</v>
      </c>
      <c r="FH241">
        <v>29</v>
      </c>
      <c r="FI241">
        <v>0.15</v>
      </c>
      <c r="FJ241">
        <v>0.28000000000000003</v>
      </c>
      <c r="FK241">
        <v>-31.015773170731709</v>
      </c>
      <c r="FL241">
        <v>-0.66716236933800088</v>
      </c>
      <c r="FM241">
        <v>8.9560839178386031E-2</v>
      </c>
      <c r="FN241">
        <v>0</v>
      </c>
      <c r="FO241">
        <v>723.86849999999993</v>
      </c>
      <c r="FP241">
        <v>-4.83020625937937</v>
      </c>
      <c r="FQ241">
        <v>0.53729793739546361</v>
      </c>
      <c r="FR241">
        <v>0</v>
      </c>
      <c r="FS241">
        <v>2.0374024390243899</v>
      </c>
      <c r="FT241">
        <v>-3.3932195121943849E-2</v>
      </c>
      <c r="FU241">
        <v>3.5236530244230251E-3</v>
      </c>
      <c r="FV241">
        <v>1</v>
      </c>
      <c r="FW241">
        <v>1</v>
      </c>
      <c r="FX241">
        <v>3</v>
      </c>
      <c r="FY241" t="s">
        <v>423</v>
      </c>
      <c r="FZ241">
        <v>3.3649300000000002</v>
      </c>
      <c r="GA241">
        <v>2.8936600000000001</v>
      </c>
      <c r="GB241">
        <v>0.22914200000000001</v>
      </c>
      <c r="GC241">
        <v>0.234623</v>
      </c>
      <c r="GD241">
        <v>0.144201</v>
      </c>
      <c r="GE241">
        <v>0.14192099999999999</v>
      </c>
      <c r="GF241">
        <v>26269.9</v>
      </c>
      <c r="GG241">
        <v>22700.1</v>
      </c>
      <c r="GH241">
        <v>30506.400000000001</v>
      </c>
      <c r="GI241">
        <v>27692.799999999999</v>
      </c>
      <c r="GJ241">
        <v>34427.1</v>
      </c>
      <c r="GK241">
        <v>33541.199999999997</v>
      </c>
      <c r="GL241">
        <v>39783.300000000003</v>
      </c>
      <c r="GM241">
        <v>38613.800000000003</v>
      </c>
      <c r="GN241">
        <v>2.29535</v>
      </c>
      <c r="GO241">
        <v>1.5636000000000001</v>
      </c>
      <c r="GP241">
        <v>0</v>
      </c>
      <c r="GQ241">
        <v>7.0564399999999999E-2</v>
      </c>
      <c r="GR241">
        <v>999.9</v>
      </c>
      <c r="GS241">
        <v>33.692700000000002</v>
      </c>
      <c r="GT241">
        <v>66.599999999999994</v>
      </c>
      <c r="GU241">
        <v>35.1</v>
      </c>
      <c r="GV241">
        <v>37.391399999999997</v>
      </c>
      <c r="GW241">
        <v>50.520099999999999</v>
      </c>
      <c r="GX241">
        <v>39.4071</v>
      </c>
      <c r="GY241">
        <v>1</v>
      </c>
      <c r="GZ241">
        <v>1.08779</v>
      </c>
      <c r="HA241">
        <v>4.2574800000000002</v>
      </c>
      <c r="HB241">
        <v>20.154399999999999</v>
      </c>
      <c r="HC241">
        <v>5.2125000000000004</v>
      </c>
      <c r="HD241">
        <v>11.98</v>
      </c>
      <c r="HE241">
        <v>4.9881000000000002</v>
      </c>
      <c r="HF241">
        <v>3.2920799999999999</v>
      </c>
      <c r="HG241">
        <v>8294</v>
      </c>
      <c r="HH241">
        <v>9999</v>
      </c>
      <c r="HI241">
        <v>9999</v>
      </c>
      <c r="HJ241">
        <v>969.9</v>
      </c>
      <c r="HK241">
        <v>4.9711999999999996</v>
      </c>
      <c r="HL241">
        <v>1.8739300000000001</v>
      </c>
      <c r="HM241">
        <v>1.87026</v>
      </c>
      <c r="HN241">
        <v>1.8697999999999999</v>
      </c>
      <c r="HO241">
        <v>1.87452</v>
      </c>
      <c r="HP241">
        <v>1.8711800000000001</v>
      </c>
      <c r="HQ241">
        <v>1.86666</v>
      </c>
      <c r="HR241">
        <v>1.87774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-3.21</v>
      </c>
      <c r="IG241">
        <v>0.64480000000000004</v>
      </c>
      <c r="IH241">
        <v>-1.4143203888967211</v>
      </c>
      <c r="II241">
        <v>1.7196870422270779E-5</v>
      </c>
      <c r="IJ241">
        <v>-2.1741833173098589E-6</v>
      </c>
      <c r="IK241">
        <v>9.0595066644434051E-10</v>
      </c>
      <c r="IL241">
        <v>-5.0132855213330413E-2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134.6</v>
      </c>
      <c r="IU241">
        <v>134.6</v>
      </c>
      <c r="IV241">
        <v>3.0127000000000002</v>
      </c>
      <c r="IW241">
        <v>2.50488</v>
      </c>
      <c r="IX241">
        <v>1.49902</v>
      </c>
      <c r="IY241">
        <v>2.3034699999999999</v>
      </c>
      <c r="IZ241">
        <v>1.69678</v>
      </c>
      <c r="JA241">
        <v>2.32178</v>
      </c>
      <c r="JB241">
        <v>40.146000000000001</v>
      </c>
      <c r="JC241">
        <v>14.2896</v>
      </c>
      <c r="JD241">
        <v>18</v>
      </c>
      <c r="JE241">
        <v>728.774</v>
      </c>
      <c r="JF241">
        <v>302.26100000000002</v>
      </c>
      <c r="JG241">
        <v>30.003799999999998</v>
      </c>
      <c r="JH241">
        <v>40.434199999999997</v>
      </c>
      <c r="JI241">
        <v>30.003900000000002</v>
      </c>
      <c r="JJ241">
        <v>39.624899999999997</v>
      </c>
      <c r="JK241">
        <v>39.618499999999997</v>
      </c>
      <c r="JL241">
        <v>60.371600000000001</v>
      </c>
      <c r="JM241">
        <v>15.211600000000001</v>
      </c>
      <c r="JN241">
        <v>100</v>
      </c>
      <c r="JO241">
        <v>30</v>
      </c>
      <c r="JP241">
        <v>1508.2</v>
      </c>
      <c r="JQ241">
        <v>34.116399999999999</v>
      </c>
      <c r="JR241">
        <v>97.242199999999997</v>
      </c>
      <c r="JS241">
        <v>97.232500000000002</v>
      </c>
    </row>
    <row r="242" spans="1:279" x14ac:dyDescent="0.2">
      <c r="A242">
        <v>227</v>
      </c>
      <c r="B242">
        <v>1658324171.0999999</v>
      </c>
      <c r="C242">
        <v>902.59999990463257</v>
      </c>
      <c r="D242" t="s">
        <v>874</v>
      </c>
      <c r="E242" t="s">
        <v>875</v>
      </c>
      <c r="F242">
        <v>4</v>
      </c>
      <c r="G242">
        <v>1658324169.0999999</v>
      </c>
      <c r="H242">
        <f t="shared" si="150"/>
        <v>2.242193335302135E-3</v>
      </c>
      <c r="I242">
        <f t="shared" si="151"/>
        <v>2.2421933353021348</v>
      </c>
      <c r="J242">
        <f t="shared" si="152"/>
        <v>20.689817800376062</v>
      </c>
      <c r="K242">
        <f t="shared" si="153"/>
        <v>1471.441428571429</v>
      </c>
      <c r="L242">
        <f t="shared" si="154"/>
        <v>1131.8816502148754</v>
      </c>
      <c r="M242">
        <f t="shared" si="155"/>
        <v>114.62369159789601</v>
      </c>
      <c r="N242">
        <f t="shared" si="156"/>
        <v>149.01032142443549</v>
      </c>
      <c r="O242">
        <f t="shared" si="157"/>
        <v>0.11340884734782188</v>
      </c>
      <c r="P242">
        <f t="shared" si="158"/>
        <v>2.7658043010500215</v>
      </c>
      <c r="Q242">
        <f t="shared" si="159"/>
        <v>0.11088735860187658</v>
      </c>
      <c r="R242">
        <f t="shared" si="160"/>
        <v>6.9526475553393058E-2</v>
      </c>
      <c r="S242">
        <f t="shared" si="161"/>
        <v>194.4309116124648</v>
      </c>
      <c r="T242">
        <f t="shared" si="162"/>
        <v>35.569917053304344</v>
      </c>
      <c r="U242">
        <f t="shared" si="163"/>
        <v>34.837057142857141</v>
      </c>
      <c r="V242">
        <f t="shared" si="164"/>
        <v>5.5976041853071123</v>
      </c>
      <c r="W242">
        <f t="shared" si="165"/>
        <v>64.577572036726863</v>
      </c>
      <c r="X242">
        <f t="shared" si="166"/>
        <v>3.6433414122107357</v>
      </c>
      <c r="Y242">
        <f t="shared" si="167"/>
        <v>5.6418061213863497</v>
      </c>
      <c r="Z242">
        <f t="shared" si="168"/>
        <v>1.9542627730963766</v>
      </c>
      <c r="AA242">
        <f t="shared" si="169"/>
        <v>-98.880726086824154</v>
      </c>
      <c r="AB242">
        <f t="shared" si="170"/>
        <v>21.165105316107056</v>
      </c>
      <c r="AC242">
        <f t="shared" si="171"/>
        <v>1.7855550993047382</v>
      </c>
      <c r="AD242">
        <f t="shared" si="172"/>
        <v>118.50084594105243</v>
      </c>
      <c r="AE242">
        <f t="shared" si="173"/>
        <v>30.558558706505014</v>
      </c>
      <c r="AF242">
        <f t="shared" si="174"/>
        <v>2.2099051364915137</v>
      </c>
      <c r="AG242">
        <f t="shared" si="175"/>
        <v>20.689817800376062</v>
      </c>
      <c r="AH242">
        <v>1555.4652388772629</v>
      </c>
      <c r="AI242">
        <v>1528.988060606061</v>
      </c>
      <c r="AJ242">
        <v>1.7509789462778509</v>
      </c>
      <c r="AK242">
        <v>63.139762686809448</v>
      </c>
      <c r="AL242">
        <f t="shared" si="176"/>
        <v>2.2421933353021348</v>
      </c>
      <c r="AM242">
        <v>33.993655154735663</v>
      </c>
      <c r="AN242">
        <v>35.987649090909088</v>
      </c>
      <c r="AO242">
        <v>8.1061002536057764E-5</v>
      </c>
      <c r="AP242">
        <v>90.997480818109025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46982.828248877682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1009.5287997992045</v>
      </c>
      <c r="BI242">
        <f t="shared" si="183"/>
        <v>20.689817800376062</v>
      </c>
      <c r="BJ242" t="e">
        <f t="shared" si="184"/>
        <v>#DIV/0!</v>
      </c>
      <c r="BK242">
        <f t="shared" si="185"/>
        <v>2.0494529531491595E-2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1200.027142857143</v>
      </c>
      <c r="CQ242">
        <f t="shared" si="197"/>
        <v>1009.5287997992045</v>
      </c>
      <c r="CR242">
        <f t="shared" si="198"/>
        <v>0.84125497144641148</v>
      </c>
      <c r="CS242">
        <f t="shared" si="199"/>
        <v>0.16202209489157429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1658324169.0999999</v>
      </c>
      <c r="CZ242">
        <v>1471.441428571429</v>
      </c>
      <c r="DA242">
        <v>1502.638571428572</v>
      </c>
      <c r="DB242">
        <v>35.977128571428572</v>
      </c>
      <c r="DC242">
        <v>34.011385714285723</v>
      </c>
      <c r="DD242">
        <v>1474.6528571428571</v>
      </c>
      <c r="DE242">
        <v>35.331985714285707</v>
      </c>
      <c r="DF242">
        <v>650.25771428571431</v>
      </c>
      <c r="DG242">
        <v>101.1682857142857</v>
      </c>
      <c r="DH242">
        <v>9.997990000000001E-2</v>
      </c>
      <c r="DI242">
        <v>34.978999999999999</v>
      </c>
      <c r="DJ242">
        <v>999.89999999999986</v>
      </c>
      <c r="DK242">
        <v>34.837057142857141</v>
      </c>
      <c r="DL242">
        <v>0</v>
      </c>
      <c r="DM242">
        <v>0</v>
      </c>
      <c r="DN242">
        <v>8989.4657142857141</v>
      </c>
      <c r="DO242">
        <v>0</v>
      </c>
      <c r="DP242">
        <v>29.51294285714286</v>
      </c>
      <c r="DQ242">
        <v>-31.197942857142859</v>
      </c>
      <c r="DR242">
        <v>1526.3557142857139</v>
      </c>
      <c r="DS242">
        <v>1555.545714285714</v>
      </c>
      <c r="DT242">
        <v>1.965727142857143</v>
      </c>
      <c r="DU242">
        <v>1502.638571428572</v>
      </c>
      <c r="DV242">
        <v>34.011385714285723</v>
      </c>
      <c r="DW242">
        <v>3.639748571428572</v>
      </c>
      <c r="DX242">
        <v>3.4408785714285721</v>
      </c>
      <c r="DY242">
        <v>27.28614285714286</v>
      </c>
      <c r="DZ242">
        <v>26.33081428571429</v>
      </c>
      <c r="EA242">
        <v>1200.027142857143</v>
      </c>
      <c r="EB242">
        <v>0.95799642857142853</v>
      </c>
      <c r="EC242">
        <v>4.2003928571428567E-2</v>
      </c>
      <c r="ED242">
        <v>0</v>
      </c>
      <c r="EE242">
        <v>722.82757142857156</v>
      </c>
      <c r="EF242">
        <v>5.0001600000000002</v>
      </c>
      <c r="EG242">
        <v>9560.7442857142869</v>
      </c>
      <c r="EH242">
        <v>9515.3857142857141</v>
      </c>
      <c r="EI242">
        <v>53.454999999999998</v>
      </c>
      <c r="EJ242">
        <v>55.875</v>
      </c>
      <c r="EK242">
        <v>54.401571428571437</v>
      </c>
      <c r="EL242">
        <v>55.33</v>
      </c>
      <c r="EM242">
        <v>54.910428571428582</v>
      </c>
      <c r="EN242">
        <v>1144.8271428571429</v>
      </c>
      <c r="EO242">
        <v>50.2</v>
      </c>
      <c r="EP242">
        <v>0</v>
      </c>
      <c r="EQ242">
        <v>766682.40000009537</v>
      </c>
      <c r="ER242">
        <v>0</v>
      </c>
      <c r="ES242">
        <v>723.23508000000015</v>
      </c>
      <c r="ET242">
        <v>-5.3178461467010516</v>
      </c>
      <c r="EU242">
        <v>-28.249230806345039</v>
      </c>
      <c r="EV242">
        <v>9563.1540000000005</v>
      </c>
      <c r="EW242">
        <v>15</v>
      </c>
      <c r="EX242">
        <v>1658316094</v>
      </c>
      <c r="EY242" t="s">
        <v>416</v>
      </c>
      <c r="EZ242">
        <v>1658316090.5</v>
      </c>
      <c r="FA242">
        <v>1658316094</v>
      </c>
      <c r="FB242">
        <v>11</v>
      </c>
      <c r="FC242">
        <v>-0.13300000000000001</v>
      </c>
      <c r="FD242">
        <v>0.107</v>
      </c>
      <c r="FE242">
        <v>-1.72</v>
      </c>
      <c r="FF242">
        <v>0.44</v>
      </c>
      <c r="FG242">
        <v>415</v>
      </c>
      <c r="FH242">
        <v>29</v>
      </c>
      <c r="FI242">
        <v>0.15</v>
      </c>
      <c r="FJ242">
        <v>0.28000000000000003</v>
      </c>
      <c r="FK242">
        <v>-31.065236585365859</v>
      </c>
      <c r="FL242">
        <v>-0.42737560975605859</v>
      </c>
      <c r="FM242">
        <v>6.1855018354676342E-2</v>
      </c>
      <c r="FN242">
        <v>1</v>
      </c>
      <c r="FO242">
        <v>723.51452941176467</v>
      </c>
      <c r="FP242">
        <v>-4.1974331505740752</v>
      </c>
      <c r="FQ242">
        <v>0.47325513795998969</v>
      </c>
      <c r="FR242">
        <v>0</v>
      </c>
      <c r="FS242">
        <v>2.0272414634146338</v>
      </c>
      <c r="FT242">
        <v>-0.16206710801393309</v>
      </c>
      <c r="FU242">
        <v>2.181455483699966E-2</v>
      </c>
      <c r="FV242">
        <v>0</v>
      </c>
      <c r="FW242">
        <v>1</v>
      </c>
      <c r="FX242">
        <v>3</v>
      </c>
      <c r="FY242" t="s">
        <v>423</v>
      </c>
      <c r="FZ242">
        <v>3.3647</v>
      </c>
      <c r="GA242">
        <v>2.89364</v>
      </c>
      <c r="GB242">
        <v>0.229766</v>
      </c>
      <c r="GC242">
        <v>0.23527200000000001</v>
      </c>
      <c r="GD242">
        <v>0.14425199999999999</v>
      </c>
      <c r="GE242">
        <v>0.14215</v>
      </c>
      <c r="GF242">
        <v>26246.799999999999</v>
      </c>
      <c r="GG242">
        <v>22679.599999999999</v>
      </c>
      <c r="GH242">
        <v>30504.799999999999</v>
      </c>
      <c r="GI242">
        <v>27691.8</v>
      </c>
      <c r="GJ242">
        <v>34423.199999999997</v>
      </c>
      <c r="GK242">
        <v>33530.5</v>
      </c>
      <c r="GL242">
        <v>39781</v>
      </c>
      <c r="GM242">
        <v>38611.9</v>
      </c>
      <c r="GN242">
        <v>2.2945199999999999</v>
      </c>
      <c r="GO242">
        <v>1.5632699999999999</v>
      </c>
      <c r="GP242">
        <v>0</v>
      </c>
      <c r="GQ242">
        <v>7.0545800000000006E-2</v>
      </c>
      <c r="GR242">
        <v>999.9</v>
      </c>
      <c r="GS242">
        <v>33.700400000000002</v>
      </c>
      <c r="GT242">
        <v>66.5</v>
      </c>
      <c r="GU242">
        <v>35.1</v>
      </c>
      <c r="GV242">
        <v>37.330599999999997</v>
      </c>
      <c r="GW242">
        <v>50.400100000000002</v>
      </c>
      <c r="GX242">
        <v>39.963900000000002</v>
      </c>
      <c r="GY242">
        <v>1</v>
      </c>
      <c r="GZ242">
        <v>1.09091</v>
      </c>
      <c r="HA242">
        <v>4.2727899999999996</v>
      </c>
      <c r="HB242">
        <v>20.1541</v>
      </c>
      <c r="HC242">
        <v>5.2120499999999996</v>
      </c>
      <c r="HD242">
        <v>11.98</v>
      </c>
      <c r="HE242">
        <v>4.9882</v>
      </c>
      <c r="HF242">
        <v>3.2919499999999999</v>
      </c>
      <c r="HG242">
        <v>8294.2000000000007</v>
      </c>
      <c r="HH242">
        <v>9999</v>
      </c>
      <c r="HI242">
        <v>9999</v>
      </c>
      <c r="HJ242">
        <v>969.9</v>
      </c>
      <c r="HK242">
        <v>4.97119</v>
      </c>
      <c r="HL242">
        <v>1.8739300000000001</v>
      </c>
      <c r="HM242">
        <v>1.87026</v>
      </c>
      <c r="HN242">
        <v>1.8697999999999999</v>
      </c>
      <c r="HO242">
        <v>1.87453</v>
      </c>
      <c r="HP242">
        <v>1.8711899999999999</v>
      </c>
      <c r="HQ242">
        <v>1.8666400000000001</v>
      </c>
      <c r="HR242">
        <v>1.87774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-3.22</v>
      </c>
      <c r="IG242">
        <v>0.64559999999999995</v>
      </c>
      <c r="IH242">
        <v>-1.4143203888967211</v>
      </c>
      <c r="II242">
        <v>1.7196870422270779E-5</v>
      </c>
      <c r="IJ242">
        <v>-2.1741833173098589E-6</v>
      </c>
      <c r="IK242">
        <v>9.0595066644434051E-10</v>
      </c>
      <c r="IL242">
        <v>-5.0132855213330413E-2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134.69999999999999</v>
      </c>
      <c r="IU242">
        <v>134.6</v>
      </c>
      <c r="IV242">
        <v>3.0236800000000001</v>
      </c>
      <c r="IW242">
        <v>2.5061</v>
      </c>
      <c r="IX242">
        <v>1.49902</v>
      </c>
      <c r="IY242">
        <v>2.3034699999999999</v>
      </c>
      <c r="IZ242">
        <v>1.69678</v>
      </c>
      <c r="JA242">
        <v>2.3913600000000002</v>
      </c>
      <c r="JB242">
        <v>40.146000000000001</v>
      </c>
      <c r="JC242">
        <v>14.2896</v>
      </c>
      <c r="JD242">
        <v>18</v>
      </c>
      <c r="JE242">
        <v>728.43899999999996</v>
      </c>
      <c r="JF242">
        <v>302.25299999999999</v>
      </c>
      <c r="JG242">
        <v>30.004100000000001</v>
      </c>
      <c r="JH242">
        <v>40.469799999999999</v>
      </c>
      <c r="JI242">
        <v>30.003799999999998</v>
      </c>
      <c r="JJ242">
        <v>39.659799999999997</v>
      </c>
      <c r="JK242">
        <v>39.654400000000003</v>
      </c>
      <c r="JL242">
        <v>60.581099999999999</v>
      </c>
      <c r="JM242">
        <v>15.211600000000001</v>
      </c>
      <c r="JN242">
        <v>100</v>
      </c>
      <c r="JO242">
        <v>30</v>
      </c>
      <c r="JP242">
        <v>1514.87</v>
      </c>
      <c r="JQ242">
        <v>34.132599999999996</v>
      </c>
      <c r="JR242">
        <v>97.236599999999996</v>
      </c>
      <c r="JS242">
        <v>97.228300000000004</v>
      </c>
    </row>
    <row r="243" spans="1:279" x14ac:dyDescent="0.2">
      <c r="A243">
        <v>228</v>
      </c>
      <c r="B243">
        <v>1658324175.0999999</v>
      </c>
      <c r="C243">
        <v>906.59999990463257</v>
      </c>
      <c r="D243" t="s">
        <v>876</v>
      </c>
      <c r="E243" t="s">
        <v>877</v>
      </c>
      <c r="F243">
        <v>4</v>
      </c>
      <c r="G243">
        <v>1658324172.7874999</v>
      </c>
      <c r="H243">
        <f t="shared" si="150"/>
        <v>2.2679172303320325E-3</v>
      </c>
      <c r="I243">
        <f t="shared" si="151"/>
        <v>2.2679172303320323</v>
      </c>
      <c r="J243">
        <f t="shared" si="152"/>
        <v>20.800518694273098</v>
      </c>
      <c r="K243">
        <f t="shared" si="153"/>
        <v>1477.6487500000001</v>
      </c>
      <c r="L243">
        <f t="shared" si="154"/>
        <v>1139.666506505519</v>
      </c>
      <c r="M243">
        <f t="shared" si="155"/>
        <v>115.41098789391185</v>
      </c>
      <c r="N243">
        <f t="shared" si="156"/>
        <v>149.63754837422533</v>
      </c>
      <c r="O243">
        <f t="shared" si="157"/>
        <v>0.11473272924441334</v>
      </c>
      <c r="P243">
        <f t="shared" si="158"/>
        <v>2.770098533069786</v>
      </c>
      <c r="Q243">
        <f t="shared" si="159"/>
        <v>0.11215665175113163</v>
      </c>
      <c r="R243">
        <f t="shared" si="160"/>
        <v>7.0324540225087634E-2</v>
      </c>
      <c r="S243">
        <f t="shared" si="161"/>
        <v>194.41758448746722</v>
      </c>
      <c r="T243">
        <f t="shared" si="162"/>
        <v>35.573941478458011</v>
      </c>
      <c r="U243">
        <f t="shared" si="163"/>
        <v>34.846625000000003</v>
      </c>
      <c r="V243">
        <f t="shared" si="164"/>
        <v>5.6005741883908282</v>
      </c>
      <c r="W243">
        <f t="shared" si="165"/>
        <v>64.587924984013114</v>
      </c>
      <c r="X243">
        <f t="shared" si="166"/>
        <v>3.6463404629326552</v>
      </c>
      <c r="Y243">
        <f t="shared" si="167"/>
        <v>5.6455451445997102</v>
      </c>
      <c r="Z243">
        <f t="shared" si="168"/>
        <v>1.954233725458173</v>
      </c>
      <c r="AA243">
        <f t="shared" si="169"/>
        <v>-100.01514985764263</v>
      </c>
      <c r="AB243">
        <f t="shared" si="170"/>
        <v>21.555586278376076</v>
      </c>
      <c r="AC243">
        <f t="shared" si="171"/>
        <v>1.8158687057500791</v>
      </c>
      <c r="AD243">
        <f t="shared" si="172"/>
        <v>117.77388961395076</v>
      </c>
      <c r="AE243">
        <f t="shared" si="173"/>
        <v>30.66105475763344</v>
      </c>
      <c r="AF243">
        <f t="shared" si="174"/>
        <v>2.1913186291749072</v>
      </c>
      <c r="AG243">
        <f t="shared" si="175"/>
        <v>20.800518694273098</v>
      </c>
      <c r="AH243">
        <v>1562.6434363324529</v>
      </c>
      <c r="AI243">
        <v>1536.029818181818</v>
      </c>
      <c r="AJ243">
        <v>1.758325714730758</v>
      </c>
      <c r="AK243">
        <v>63.139762686809448</v>
      </c>
      <c r="AL243">
        <f t="shared" si="176"/>
        <v>2.2679172303320323</v>
      </c>
      <c r="AM243">
        <v>34.056485004729112</v>
      </c>
      <c r="AN243">
        <v>36.022089696969687</v>
      </c>
      <c r="AO243">
        <v>9.3710219033942867E-3</v>
      </c>
      <c r="AP243">
        <v>90.997480818109025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47098.384736774751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1009.4596872992058</v>
      </c>
      <c r="BI243">
        <f t="shared" si="183"/>
        <v>20.800518694273098</v>
      </c>
      <c r="BJ243" t="e">
        <f t="shared" si="184"/>
        <v>#DIV/0!</v>
      </c>
      <c r="BK243">
        <f t="shared" si="185"/>
        <v>2.0605596197629816E-2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1199.9449999999999</v>
      </c>
      <c r="CQ243">
        <f t="shared" si="197"/>
        <v>1009.4596872992058</v>
      </c>
      <c r="CR243">
        <f t="shared" si="198"/>
        <v>0.8412549636018366</v>
      </c>
      <c r="CS243">
        <f t="shared" si="199"/>
        <v>0.16202207975154465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1658324172.7874999</v>
      </c>
      <c r="CZ243">
        <v>1477.6487500000001</v>
      </c>
      <c r="DA243">
        <v>1508.93</v>
      </c>
      <c r="DB243">
        <v>36.007075</v>
      </c>
      <c r="DC243">
        <v>34.057787500000003</v>
      </c>
      <c r="DD243">
        <v>1480.8625</v>
      </c>
      <c r="DE243">
        <v>35.361024999999998</v>
      </c>
      <c r="DF243">
        <v>650.21162500000003</v>
      </c>
      <c r="DG243">
        <v>101.1675</v>
      </c>
      <c r="DH243">
        <v>9.9833237500000005E-2</v>
      </c>
      <c r="DI243">
        <v>34.990962499999988</v>
      </c>
      <c r="DJ243">
        <v>999.9</v>
      </c>
      <c r="DK243">
        <v>34.846625000000003</v>
      </c>
      <c r="DL243">
        <v>0</v>
      </c>
      <c r="DM243">
        <v>0</v>
      </c>
      <c r="DN243">
        <v>9012.34375</v>
      </c>
      <c r="DO243">
        <v>0</v>
      </c>
      <c r="DP243">
        <v>29.525737500000002</v>
      </c>
      <c r="DQ243">
        <v>-31.282362500000001</v>
      </c>
      <c r="DR243">
        <v>1532.8425</v>
      </c>
      <c r="DS243">
        <v>1562.135</v>
      </c>
      <c r="DT243">
        <v>1.9492862500000001</v>
      </c>
      <c r="DU243">
        <v>1508.93</v>
      </c>
      <c r="DV243">
        <v>34.057787500000003</v>
      </c>
      <c r="DW243">
        <v>3.6427499999999999</v>
      </c>
      <c r="DX243">
        <v>3.44554625</v>
      </c>
      <c r="DY243">
        <v>27.300174999999999</v>
      </c>
      <c r="DZ243">
        <v>26.353774999999999</v>
      </c>
      <c r="EA243">
        <v>1199.9449999999999</v>
      </c>
      <c r="EB243">
        <v>0.95799387499999999</v>
      </c>
      <c r="EC243">
        <v>4.20064125E-2</v>
      </c>
      <c r="ED243">
        <v>0</v>
      </c>
      <c r="EE243">
        <v>722.42149999999992</v>
      </c>
      <c r="EF243">
        <v>5.0001600000000002</v>
      </c>
      <c r="EG243">
        <v>9557.8325000000004</v>
      </c>
      <c r="EH243">
        <v>9514.713749999999</v>
      </c>
      <c r="EI243">
        <v>53.468499999999999</v>
      </c>
      <c r="EJ243">
        <v>55.929250000000003</v>
      </c>
      <c r="EK243">
        <v>54.444999999999993</v>
      </c>
      <c r="EL243">
        <v>55.375</v>
      </c>
      <c r="EM243">
        <v>54.952749999999988</v>
      </c>
      <c r="EN243">
        <v>1144.74875</v>
      </c>
      <c r="EO243">
        <v>50.196249999999999</v>
      </c>
      <c r="EP243">
        <v>0</v>
      </c>
      <c r="EQ243">
        <v>766686.60000014305</v>
      </c>
      <c r="ER243">
        <v>0</v>
      </c>
      <c r="ES243">
        <v>722.90926923076904</v>
      </c>
      <c r="ET243">
        <v>-5.7403418711654401</v>
      </c>
      <c r="EU243">
        <v>-32.178119740339937</v>
      </c>
      <c r="EV243">
        <v>9560.8611538461537</v>
      </c>
      <c r="EW243">
        <v>15</v>
      </c>
      <c r="EX243">
        <v>1658316094</v>
      </c>
      <c r="EY243" t="s">
        <v>416</v>
      </c>
      <c r="EZ243">
        <v>1658316090.5</v>
      </c>
      <c r="FA243">
        <v>1658316094</v>
      </c>
      <c r="FB243">
        <v>11</v>
      </c>
      <c r="FC243">
        <v>-0.13300000000000001</v>
      </c>
      <c r="FD243">
        <v>0.107</v>
      </c>
      <c r="FE243">
        <v>-1.72</v>
      </c>
      <c r="FF243">
        <v>0.44</v>
      </c>
      <c r="FG243">
        <v>415</v>
      </c>
      <c r="FH243">
        <v>29</v>
      </c>
      <c r="FI243">
        <v>0.15</v>
      </c>
      <c r="FJ243">
        <v>0.28000000000000003</v>
      </c>
      <c r="FK243">
        <v>-31.119434146341462</v>
      </c>
      <c r="FL243">
        <v>-0.9613317073170744</v>
      </c>
      <c r="FM243">
        <v>0.1100907909348528</v>
      </c>
      <c r="FN243">
        <v>0</v>
      </c>
      <c r="FO243">
        <v>723.20179411764707</v>
      </c>
      <c r="FP243">
        <v>-4.7882811337091509</v>
      </c>
      <c r="FQ243">
        <v>0.52111169511816735</v>
      </c>
      <c r="FR243">
        <v>0</v>
      </c>
      <c r="FS243">
        <v>2.0089792682926828</v>
      </c>
      <c r="FT243">
        <v>-0.32734599303135697</v>
      </c>
      <c r="FU243">
        <v>3.6902217091847912E-2</v>
      </c>
      <c r="FV243">
        <v>0</v>
      </c>
      <c r="FW243">
        <v>0</v>
      </c>
      <c r="FX243">
        <v>3</v>
      </c>
      <c r="FY243" t="s">
        <v>426</v>
      </c>
      <c r="FZ243">
        <v>3.3648899999999999</v>
      </c>
      <c r="GA243">
        <v>2.8936999999999999</v>
      </c>
      <c r="GB243">
        <v>0.23039100000000001</v>
      </c>
      <c r="GC243">
        <v>0.235873</v>
      </c>
      <c r="GD243">
        <v>0.14432600000000001</v>
      </c>
      <c r="GE243">
        <v>0.14219200000000001</v>
      </c>
      <c r="GF243">
        <v>26223.4</v>
      </c>
      <c r="GG243">
        <v>22660</v>
      </c>
      <c r="GH243">
        <v>30502.7</v>
      </c>
      <c r="GI243">
        <v>27690.1</v>
      </c>
      <c r="GJ243">
        <v>34418.1</v>
      </c>
      <c r="GK243">
        <v>33527.199999999997</v>
      </c>
      <c r="GL243">
        <v>39778.400000000001</v>
      </c>
      <c r="GM243">
        <v>38610</v>
      </c>
      <c r="GN243">
        <v>2.294</v>
      </c>
      <c r="GO243">
        <v>1.5627500000000001</v>
      </c>
      <c r="GP243">
        <v>0</v>
      </c>
      <c r="GQ243">
        <v>7.0970500000000006E-2</v>
      </c>
      <c r="GR243">
        <v>999.9</v>
      </c>
      <c r="GS243">
        <v>33.709499999999998</v>
      </c>
      <c r="GT243">
        <v>66.5</v>
      </c>
      <c r="GU243">
        <v>35.1</v>
      </c>
      <c r="GV243">
        <v>37.335000000000001</v>
      </c>
      <c r="GW243">
        <v>50.130099999999999</v>
      </c>
      <c r="GX243">
        <v>39.587299999999999</v>
      </c>
      <c r="GY243">
        <v>1</v>
      </c>
      <c r="GZ243">
        <v>1.0941399999999999</v>
      </c>
      <c r="HA243">
        <v>4.2886199999999999</v>
      </c>
      <c r="HB243">
        <v>20.153700000000001</v>
      </c>
      <c r="HC243">
        <v>5.21265</v>
      </c>
      <c r="HD243">
        <v>11.98</v>
      </c>
      <c r="HE243">
        <v>4.9880500000000003</v>
      </c>
      <c r="HF243">
        <v>3.2922500000000001</v>
      </c>
      <c r="HG243">
        <v>8294.2000000000007</v>
      </c>
      <c r="HH243">
        <v>9999</v>
      </c>
      <c r="HI243">
        <v>9999</v>
      </c>
      <c r="HJ243">
        <v>969.9</v>
      </c>
      <c r="HK243">
        <v>4.97119</v>
      </c>
      <c r="HL243">
        <v>1.8739300000000001</v>
      </c>
      <c r="HM243">
        <v>1.87026</v>
      </c>
      <c r="HN243">
        <v>1.86981</v>
      </c>
      <c r="HO243">
        <v>1.87453</v>
      </c>
      <c r="HP243">
        <v>1.8711899999999999</v>
      </c>
      <c r="HQ243">
        <v>1.8666700000000001</v>
      </c>
      <c r="HR243">
        <v>1.87775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-3.22</v>
      </c>
      <c r="IG243">
        <v>0.64659999999999995</v>
      </c>
      <c r="IH243">
        <v>-1.4143203888967211</v>
      </c>
      <c r="II243">
        <v>1.7196870422270779E-5</v>
      </c>
      <c r="IJ243">
        <v>-2.1741833173098589E-6</v>
      </c>
      <c r="IK243">
        <v>9.0595066644434051E-10</v>
      </c>
      <c r="IL243">
        <v>-5.0132855213330413E-2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134.69999999999999</v>
      </c>
      <c r="IU243">
        <v>134.69999999999999</v>
      </c>
      <c r="IV243">
        <v>3.0346700000000002</v>
      </c>
      <c r="IW243">
        <v>2.5122100000000001</v>
      </c>
      <c r="IX243">
        <v>1.49902</v>
      </c>
      <c r="IY243">
        <v>2.3034699999999999</v>
      </c>
      <c r="IZ243">
        <v>1.69678</v>
      </c>
      <c r="JA243">
        <v>2.36206</v>
      </c>
      <c r="JB243">
        <v>40.146000000000001</v>
      </c>
      <c r="JC243">
        <v>14.2721</v>
      </c>
      <c r="JD243">
        <v>18</v>
      </c>
      <c r="JE243">
        <v>728.36500000000001</v>
      </c>
      <c r="JF243">
        <v>302.137</v>
      </c>
      <c r="JG243">
        <v>30.004300000000001</v>
      </c>
      <c r="JH243">
        <v>40.505600000000001</v>
      </c>
      <c r="JI243">
        <v>30.003900000000002</v>
      </c>
      <c r="JJ243">
        <v>39.694800000000001</v>
      </c>
      <c r="JK243">
        <v>39.689300000000003</v>
      </c>
      <c r="JL243">
        <v>60.812899999999999</v>
      </c>
      <c r="JM243">
        <v>15.211600000000001</v>
      </c>
      <c r="JN243">
        <v>100</v>
      </c>
      <c r="JO243">
        <v>30</v>
      </c>
      <c r="JP243">
        <v>1521.7</v>
      </c>
      <c r="JQ243">
        <v>34.148000000000003</v>
      </c>
      <c r="JR243">
        <v>97.2303</v>
      </c>
      <c r="JS243">
        <v>97.222999999999999</v>
      </c>
    </row>
    <row r="244" spans="1:279" x14ac:dyDescent="0.2">
      <c r="A244">
        <v>229</v>
      </c>
      <c r="B244">
        <v>1658324179.0999999</v>
      </c>
      <c r="C244">
        <v>910.59999990463257</v>
      </c>
      <c r="D244" t="s">
        <v>878</v>
      </c>
      <c r="E244" t="s">
        <v>879</v>
      </c>
      <c r="F244">
        <v>4</v>
      </c>
      <c r="G244">
        <v>1658324177.0999999</v>
      </c>
      <c r="H244">
        <f t="shared" si="150"/>
        <v>2.2537823483817399E-3</v>
      </c>
      <c r="I244">
        <f t="shared" si="151"/>
        <v>2.2537823483817401</v>
      </c>
      <c r="J244">
        <f t="shared" si="152"/>
        <v>20.699028541016638</v>
      </c>
      <c r="K244">
        <f t="shared" si="153"/>
        <v>1484.8942857142849</v>
      </c>
      <c r="L244">
        <f t="shared" si="154"/>
        <v>1145.7034339339225</v>
      </c>
      <c r="M244">
        <f t="shared" si="155"/>
        <v>116.0208832397974</v>
      </c>
      <c r="N244">
        <f t="shared" si="156"/>
        <v>150.36940751304013</v>
      </c>
      <c r="O244">
        <f t="shared" si="157"/>
        <v>0.11380393096814818</v>
      </c>
      <c r="P244">
        <f t="shared" si="158"/>
        <v>2.7664052272713491</v>
      </c>
      <c r="Q244">
        <f t="shared" si="159"/>
        <v>0.11126559347148599</v>
      </c>
      <c r="R244">
        <f t="shared" si="160"/>
        <v>6.9764339957664068E-2</v>
      </c>
      <c r="S244">
        <f t="shared" si="161"/>
        <v>194.42001004107021</v>
      </c>
      <c r="T244">
        <f t="shared" si="162"/>
        <v>35.593273618661236</v>
      </c>
      <c r="U244">
        <f t="shared" si="163"/>
        <v>34.866257142857137</v>
      </c>
      <c r="V244">
        <f t="shared" si="164"/>
        <v>5.6066725822268957</v>
      </c>
      <c r="W244">
        <f t="shared" si="165"/>
        <v>64.585477050632676</v>
      </c>
      <c r="X244">
        <f t="shared" si="166"/>
        <v>3.649182117120183</v>
      </c>
      <c r="Y244">
        <f t="shared" si="167"/>
        <v>5.6501589579641198</v>
      </c>
      <c r="Z244">
        <f t="shared" si="168"/>
        <v>1.9574904651067127</v>
      </c>
      <c r="AA244">
        <f t="shared" si="169"/>
        <v>-99.391801563634729</v>
      </c>
      <c r="AB244">
        <f t="shared" si="170"/>
        <v>20.798978367666919</v>
      </c>
      <c r="AC244">
        <f t="shared" si="171"/>
        <v>1.754764212633029</v>
      </c>
      <c r="AD244">
        <f t="shared" si="172"/>
        <v>117.58195105773544</v>
      </c>
      <c r="AE244">
        <f t="shared" si="173"/>
        <v>30.516405100461537</v>
      </c>
      <c r="AF244">
        <f t="shared" si="174"/>
        <v>2.2054652725102817</v>
      </c>
      <c r="AG244">
        <f t="shared" si="175"/>
        <v>20.699028541016638</v>
      </c>
      <c r="AH244">
        <v>1569.468196038172</v>
      </c>
      <c r="AI244">
        <v>1543.012545454545</v>
      </c>
      <c r="AJ244">
        <v>1.7428378800838029</v>
      </c>
      <c r="AK244">
        <v>63.139762686809448</v>
      </c>
      <c r="AL244">
        <f t="shared" si="176"/>
        <v>2.2537823483817401</v>
      </c>
      <c r="AM244">
        <v>34.071933168510817</v>
      </c>
      <c r="AN244">
        <v>36.042925454545461</v>
      </c>
      <c r="AO244">
        <v>6.0929591601787923E-3</v>
      </c>
      <c r="AP244">
        <v>90.997480818109025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46995.157817479427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1009.4733855135082</v>
      </c>
      <c r="BI244">
        <f t="shared" si="183"/>
        <v>20.699028541016638</v>
      </c>
      <c r="BJ244" t="e">
        <f t="shared" si="184"/>
        <v>#DIV/0!</v>
      </c>
      <c r="BK244">
        <f t="shared" si="185"/>
        <v>2.0504778865950254E-2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1199.961428571429</v>
      </c>
      <c r="CQ244">
        <f t="shared" si="197"/>
        <v>1009.4733855135082</v>
      </c>
      <c r="CR244">
        <f t="shared" si="198"/>
        <v>0.84125486159609353</v>
      </c>
      <c r="CS244">
        <f t="shared" si="199"/>
        <v>0.16202188288046057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1658324177.0999999</v>
      </c>
      <c r="CZ244">
        <v>1484.8942857142849</v>
      </c>
      <c r="DA244">
        <v>1516.0742857142859</v>
      </c>
      <c r="DB244">
        <v>36.035585714285723</v>
      </c>
      <c r="DC244">
        <v>34.073885714285723</v>
      </c>
      <c r="DD244">
        <v>1488.1128571428569</v>
      </c>
      <c r="DE244">
        <v>35.388657142857141</v>
      </c>
      <c r="DF244">
        <v>650.24928571428552</v>
      </c>
      <c r="DG244">
        <v>101.166</v>
      </c>
      <c r="DH244">
        <v>0.1000692142857143</v>
      </c>
      <c r="DI244">
        <v>35.005714285714276</v>
      </c>
      <c r="DJ244">
        <v>999.89999999999986</v>
      </c>
      <c r="DK244">
        <v>34.866257142857137</v>
      </c>
      <c r="DL244">
        <v>0</v>
      </c>
      <c r="DM244">
        <v>0</v>
      </c>
      <c r="DN244">
        <v>8992.8585714285709</v>
      </c>
      <c r="DO244">
        <v>0</v>
      </c>
      <c r="DP244">
        <v>29.562342857142859</v>
      </c>
      <c r="DQ244">
        <v>-31.179928571428569</v>
      </c>
      <c r="DR244">
        <v>1540.4028571428571</v>
      </c>
      <c r="DS244">
        <v>1569.5542857142859</v>
      </c>
      <c r="DT244">
        <v>1.9617114285714281</v>
      </c>
      <c r="DU244">
        <v>1516.0742857142859</v>
      </c>
      <c r="DV244">
        <v>34.073885714285723</v>
      </c>
      <c r="DW244">
        <v>3.645581428571429</v>
      </c>
      <c r="DX244">
        <v>3.4471228571428569</v>
      </c>
      <c r="DY244">
        <v>27.313457142857139</v>
      </c>
      <c r="DZ244">
        <v>26.361542857142851</v>
      </c>
      <c r="EA244">
        <v>1199.961428571429</v>
      </c>
      <c r="EB244">
        <v>0.95799485714285715</v>
      </c>
      <c r="EC244">
        <v>4.2005457142857153E-2</v>
      </c>
      <c r="ED244">
        <v>0</v>
      </c>
      <c r="EE244">
        <v>722.40471428571425</v>
      </c>
      <c r="EF244">
        <v>5.0001600000000002</v>
      </c>
      <c r="EG244">
        <v>9554.2985714285733</v>
      </c>
      <c r="EH244">
        <v>9514.8471428571411</v>
      </c>
      <c r="EI244">
        <v>53.535428571428568</v>
      </c>
      <c r="EJ244">
        <v>55.954999999999998</v>
      </c>
      <c r="EK244">
        <v>54.463999999999999</v>
      </c>
      <c r="EL244">
        <v>55.410428571428582</v>
      </c>
      <c r="EM244">
        <v>54.982000000000014</v>
      </c>
      <c r="EN244">
        <v>1144.768571428571</v>
      </c>
      <c r="EO244">
        <v>50.192857142857143</v>
      </c>
      <c r="EP244">
        <v>0</v>
      </c>
      <c r="EQ244">
        <v>766690.20000004768</v>
      </c>
      <c r="ER244">
        <v>0</v>
      </c>
      <c r="ES244">
        <v>722.6305000000001</v>
      </c>
      <c r="ET244">
        <v>-4.3531281925705239</v>
      </c>
      <c r="EU244">
        <v>-43.406495705586757</v>
      </c>
      <c r="EV244">
        <v>9558.6792307692303</v>
      </c>
      <c r="EW244">
        <v>15</v>
      </c>
      <c r="EX244">
        <v>1658316094</v>
      </c>
      <c r="EY244" t="s">
        <v>416</v>
      </c>
      <c r="EZ244">
        <v>1658316090.5</v>
      </c>
      <c r="FA244">
        <v>1658316094</v>
      </c>
      <c r="FB244">
        <v>11</v>
      </c>
      <c r="FC244">
        <v>-0.13300000000000001</v>
      </c>
      <c r="FD244">
        <v>0.107</v>
      </c>
      <c r="FE244">
        <v>-1.72</v>
      </c>
      <c r="FF244">
        <v>0.44</v>
      </c>
      <c r="FG244">
        <v>415</v>
      </c>
      <c r="FH244">
        <v>29</v>
      </c>
      <c r="FI244">
        <v>0.15</v>
      </c>
      <c r="FJ244">
        <v>0.28000000000000003</v>
      </c>
      <c r="FK244">
        <v>-31.149090243902439</v>
      </c>
      <c r="FL244">
        <v>-0.56419651567944051</v>
      </c>
      <c r="FM244">
        <v>9.3637903532646852E-2</v>
      </c>
      <c r="FN244">
        <v>0</v>
      </c>
      <c r="FO244">
        <v>722.93029411764712</v>
      </c>
      <c r="FP244">
        <v>-4.8332773071648596</v>
      </c>
      <c r="FQ244">
        <v>0.52216999313451606</v>
      </c>
      <c r="FR244">
        <v>0</v>
      </c>
      <c r="FS244">
        <v>1.993396585365854</v>
      </c>
      <c r="FT244">
        <v>-0.3453838327526127</v>
      </c>
      <c r="FU244">
        <v>3.8103687780667847E-2</v>
      </c>
      <c r="FV244">
        <v>0</v>
      </c>
      <c r="FW244">
        <v>0</v>
      </c>
      <c r="FX244">
        <v>3</v>
      </c>
      <c r="FY244" t="s">
        <v>426</v>
      </c>
      <c r="FZ244">
        <v>3.3650000000000002</v>
      </c>
      <c r="GA244">
        <v>2.8936899999999999</v>
      </c>
      <c r="GB244">
        <v>0.23101099999999999</v>
      </c>
      <c r="GC244">
        <v>0.23650499999999999</v>
      </c>
      <c r="GD244">
        <v>0.144371</v>
      </c>
      <c r="GE244">
        <v>0.142208</v>
      </c>
      <c r="GF244">
        <v>26199.200000000001</v>
      </c>
      <c r="GG244">
        <v>22639.7</v>
      </c>
      <c r="GH244">
        <v>30499.599999999999</v>
      </c>
      <c r="GI244">
        <v>27688.6</v>
      </c>
      <c r="GJ244">
        <v>34413.300000000003</v>
      </c>
      <c r="GK244">
        <v>33525</v>
      </c>
      <c r="GL244">
        <v>39774.800000000003</v>
      </c>
      <c r="GM244">
        <v>38608.199999999997</v>
      </c>
      <c r="GN244">
        <v>2.2938700000000001</v>
      </c>
      <c r="GO244">
        <v>1.56233</v>
      </c>
      <c r="GP244">
        <v>0</v>
      </c>
      <c r="GQ244">
        <v>7.1346800000000002E-2</v>
      </c>
      <c r="GR244">
        <v>999.9</v>
      </c>
      <c r="GS244">
        <v>33.7194</v>
      </c>
      <c r="GT244">
        <v>66.5</v>
      </c>
      <c r="GU244">
        <v>35.1</v>
      </c>
      <c r="GV244">
        <v>37.332000000000001</v>
      </c>
      <c r="GW244">
        <v>50.010100000000001</v>
      </c>
      <c r="GX244">
        <v>39.082500000000003</v>
      </c>
      <c r="GY244">
        <v>1</v>
      </c>
      <c r="GZ244">
        <v>1.09735</v>
      </c>
      <c r="HA244">
        <v>4.3043500000000003</v>
      </c>
      <c r="HB244">
        <v>20.153400000000001</v>
      </c>
      <c r="HC244">
        <v>5.2123499999999998</v>
      </c>
      <c r="HD244">
        <v>11.9801</v>
      </c>
      <c r="HE244">
        <v>4.9880500000000003</v>
      </c>
      <c r="HF244">
        <v>3.2921999999999998</v>
      </c>
      <c r="HG244">
        <v>8294.4</v>
      </c>
      <c r="HH244">
        <v>9999</v>
      </c>
      <c r="HI244">
        <v>9999</v>
      </c>
      <c r="HJ244">
        <v>969.9</v>
      </c>
      <c r="HK244">
        <v>4.9712100000000001</v>
      </c>
      <c r="HL244">
        <v>1.8739300000000001</v>
      </c>
      <c r="HM244">
        <v>1.8702700000000001</v>
      </c>
      <c r="HN244">
        <v>1.8697999999999999</v>
      </c>
      <c r="HO244">
        <v>1.87453</v>
      </c>
      <c r="HP244">
        <v>1.8711899999999999</v>
      </c>
      <c r="HQ244">
        <v>1.8666700000000001</v>
      </c>
      <c r="HR244">
        <v>1.87775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-3.22</v>
      </c>
      <c r="IG244">
        <v>0.64729999999999999</v>
      </c>
      <c r="IH244">
        <v>-1.4143203888967211</v>
      </c>
      <c r="II244">
        <v>1.7196870422270779E-5</v>
      </c>
      <c r="IJ244">
        <v>-2.1741833173098589E-6</v>
      </c>
      <c r="IK244">
        <v>9.0595066644434051E-10</v>
      </c>
      <c r="IL244">
        <v>-5.0132855213330413E-2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134.80000000000001</v>
      </c>
      <c r="IU244">
        <v>134.80000000000001</v>
      </c>
      <c r="IV244">
        <v>3.0456500000000002</v>
      </c>
      <c r="IW244">
        <v>2.5134300000000001</v>
      </c>
      <c r="IX244">
        <v>1.49902</v>
      </c>
      <c r="IY244">
        <v>2.3034699999999999</v>
      </c>
      <c r="IZ244">
        <v>1.69678</v>
      </c>
      <c r="JA244">
        <v>2.2326700000000002</v>
      </c>
      <c r="JB244">
        <v>40.171300000000002</v>
      </c>
      <c r="JC244">
        <v>14.263400000000001</v>
      </c>
      <c r="JD244">
        <v>18</v>
      </c>
      <c r="JE244">
        <v>728.63499999999999</v>
      </c>
      <c r="JF244">
        <v>302.07299999999998</v>
      </c>
      <c r="JG244">
        <v>30.0044</v>
      </c>
      <c r="JH244">
        <v>40.540900000000001</v>
      </c>
      <c r="JI244">
        <v>30.003900000000002</v>
      </c>
      <c r="JJ244">
        <v>39.729799999999997</v>
      </c>
      <c r="JK244">
        <v>39.724200000000003</v>
      </c>
      <c r="JL244">
        <v>61.0291</v>
      </c>
      <c r="JM244">
        <v>14.928100000000001</v>
      </c>
      <c r="JN244">
        <v>100</v>
      </c>
      <c r="JO244">
        <v>30</v>
      </c>
      <c r="JP244">
        <v>1528.38</v>
      </c>
      <c r="JQ244">
        <v>34.159999999999997</v>
      </c>
      <c r="JR244">
        <v>97.221000000000004</v>
      </c>
      <c r="JS244">
        <v>97.218100000000007</v>
      </c>
    </row>
    <row r="245" spans="1:279" x14ac:dyDescent="0.2">
      <c r="A245">
        <v>230</v>
      </c>
      <c r="B245">
        <v>1658324183.0999999</v>
      </c>
      <c r="C245">
        <v>914.59999990463257</v>
      </c>
      <c r="D245" t="s">
        <v>880</v>
      </c>
      <c r="E245" t="s">
        <v>881</v>
      </c>
      <c r="F245">
        <v>4</v>
      </c>
      <c r="G245">
        <v>1658324180.7874999</v>
      </c>
      <c r="H245">
        <f t="shared" si="150"/>
        <v>2.245788096163116E-3</v>
      </c>
      <c r="I245">
        <f t="shared" si="151"/>
        <v>2.2457880961631158</v>
      </c>
      <c r="J245">
        <f t="shared" si="152"/>
        <v>20.657734620051027</v>
      </c>
      <c r="K245">
        <f t="shared" si="153"/>
        <v>1491.08125</v>
      </c>
      <c r="L245">
        <f t="shared" si="154"/>
        <v>1151.0113249849837</v>
      </c>
      <c r="M245">
        <f t="shared" si="155"/>
        <v>116.55673908692</v>
      </c>
      <c r="N245">
        <f t="shared" si="156"/>
        <v>150.99379514438391</v>
      </c>
      <c r="O245">
        <f t="shared" si="157"/>
        <v>0.11330707978304624</v>
      </c>
      <c r="P245">
        <f t="shared" si="158"/>
        <v>2.7748878811584765</v>
      </c>
      <c r="Q245">
        <f t="shared" si="159"/>
        <v>0.11079810309419195</v>
      </c>
      <c r="R245">
        <f t="shared" si="160"/>
        <v>6.9469608775133446E-2</v>
      </c>
      <c r="S245">
        <f t="shared" si="161"/>
        <v>194.43158661254455</v>
      </c>
      <c r="T245">
        <f t="shared" si="162"/>
        <v>35.601944069483693</v>
      </c>
      <c r="U245">
        <f t="shared" si="163"/>
        <v>34.875462499999998</v>
      </c>
      <c r="V245">
        <f t="shared" si="164"/>
        <v>5.6095340581821009</v>
      </c>
      <c r="W245">
        <f t="shared" si="165"/>
        <v>64.585750439701243</v>
      </c>
      <c r="X245">
        <f t="shared" si="166"/>
        <v>3.6508317790468814</v>
      </c>
      <c r="Y245">
        <f t="shared" si="167"/>
        <v>5.6526892606990495</v>
      </c>
      <c r="Z245">
        <f t="shared" si="168"/>
        <v>1.9587022791352195</v>
      </c>
      <c r="AA245">
        <f t="shared" si="169"/>
        <v>-99.039255040793421</v>
      </c>
      <c r="AB245">
        <f t="shared" si="170"/>
        <v>20.69525616942909</v>
      </c>
      <c r="AC245">
        <f t="shared" si="171"/>
        <v>1.7408225624696942</v>
      </c>
      <c r="AD245">
        <f t="shared" si="172"/>
        <v>117.82841030364992</v>
      </c>
      <c r="AE245">
        <f t="shared" si="173"/>
        <v>30.594721180794604</v>
      </c>
      <c r="AF245">
        <f t="shared" si="174"/>
        <v>2.2143096305513508</v>
      </c>
      <c r="AG245">
        <f t="shared" si="175"/>
        <v>20.657734620051027</v>
      </c>
      <c r="AH245">
        <v>1576.571915123558</v>
      </c>
      <c r="AI245">
        <v>1550.057454545454</v>
      </c>
      <c r="AJ245">
        <v>1.7683750305132251</v>
      </c>
      <c r="AK245">
        <v>63.139762686809448</v>
      </c>
      <c r="AL245">
        <f t="shared" si="176"/>
        <v>2.2457880961631158</v>
      </c>
      <c r="AM245">
        <v>34.078616427205532</v>
      </c>
      <c r="AN245">
        <v>36.058906666666672</v>
      </c>
      <c r="AO245">
        <v>3.1231542098920221E-3</v>
      </c>
      <c r="AP245">
        <v>90.997480818109025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47225.897085759781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1009.5350997992459</v>
      </c>
      <c r="BI245">
        <f t="shared" si="183"/>
        <v>20.657734620051027</v>
      </c>
      <c r="BJ245" t="e">
        <f t="shared" si="184"/>
        <v>#DIV/0!</v>
      </c>
      <c r="BK245">
        <f t="shared" si="185"/>
        <v>2.0462621482065339E-2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1200.0350000000001</v>
      </c>
      <c r="CQ245">
        <f t="shared" si="197"/>
        <v>1009.5350997992459</v>
      </c>
      <c r="CR245">
        <f t="shared" si="198"/>
        <v>0.84125471323690215</v>
      </c>
      <c r="CS245">
        <f t="shared" si="199"/>
        <v>0.16202159654722115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1658324180.7874999</v>
      </c>
      <c r="CZ245">
        <v>1491.08125</v>
      </c>
      <c r="DA245">
        <v>1522.3587500000001</v>
      </c>
      <c r="DB245">
        <v>36.052387500000002</v>
      </c>
      <c r="DC245">
        <v>34.082825</v>
      </c>
      <c r="DD245">
        <v>1494.30125</v>
      </c>
      <c r="DE245">
        <v>35.404949999999999</v>
      </c>
      <c r="DF245">
        <v>650.239375</v>
      </c>
      <c r="DG245">
        <v>101.16500000000001</v>
      </c>
      <c r="DH245">
        <v>9.9632725000000005E-2</v>
      </c>
      <c r="DI245">
        <v>35.013800000000003</v>
      </c>
      <c r="DJ245">
        <v>999.9</v>
      </c>
      <c r="DK245">
        <v>34.875462499999998</v>
      </c>
      <c r="DL245">
        <v>0</v>
      </c>
      <c r="DM245">
        <v>0</v>
      </c>
      <c r="DN245">
        <v>9038.0450000000019</v>
      </c>
      <c r="DO245">
        <v>0</v>
      </c>
      <c r="DP245">
        <v>29.571512500000001</v>
      </c>
      <c r="DQ245">
        <v>-31.276700000000002</v>
      </c>
      <c r="DR245">
        <v>1546.85</v>
      </c>
      <c r="DS245">
        <v>1576.07375</v>
      </c>
      <c r="DT245">
        <v>1.96957</v>
      </c>
      <c r="DU245">
        <v>1522.3587500000001</v>
      </c>
      <c r="DV245">
        <v>34.082825</v>
      </c>
      <c r="DW245">
        <v>3.6472462499999998</v>
      </c>
      <c r="DX245">
        <v>3.4479950000000001</v>
      </c>
      <c r="DY245">
        <v>27.321237499999999</v>
      </c>
      <c r="DZ245">
        <v>26.365837500000001</v>
      </c>
      <c r="EA245">
        <v>1200.0350000000001</v>
      </c>
      <c r="EB245">
        <v>0.95799800000000002</v>
      </c>
      <c r="EC245">
        <v>4.2002400000000002E-2</v>
      </c>
      <c r="ED245">
        <v>0</v>
      </c>
      <c r="EE245">
        <v>721.75512499999991</v>
      </c>
      <c r="EF245">
        <v>5.0001600000000002</v>
      </c>
      <c r="EG245">
        <v>9553.5037499999999</v>
      </c>
      <c r="EH245">
        <v>9515.4562499999993</v>
      </c>
      <c r="EI245">
        <v>53.562249999999999</v>
      </c>
      <c r="EJ245">
        <v>55.992125000000001</v>
      </c>
      <c r="EK245">
        <v>54.538749999999993</v>
      </c>
      <c r="EL245">
        <v>55.452749999999988</v>
      </c>
      <c r="EM245">
        <v>55.030999999999999</v>
      </c>
      <c r="EN245">
        <v>1144.845</v>
      </c>
      <c r="EO245">
        <v>50.19</v>
      </c>
      <c r="EP245">
        <v>0</v>
      </c>
      <c r="EQ245">
        <v>766694.40000009537</v>
      </c>
      <c r="ER245">
        <v>0</v>
      </c>
      <c r="ES245">
        <v>722.23316000000011</v>
      </c>
      <c r="ET245">
        <v>-4.9013846185263192</v>
      </c>
      <c r="EU245">
        <v>-38.812307722748088</v>
      </c>
      <c r="EV245">
        <v>9555.8019999999997</v>
      </c>
      <c r="EW245">
        <v>15</v>
      </c>
      <c r="EX245">
        <v>1658316094</v>
      </c>
      <c r="EY245" t="s">
        <v>416</v>
      </c>
      <c r="EZ245">
        <v>1658316090.5</v>
      </c>
      <c r="FA245">
        <v>1658316094</v>
      </c>
      <c r="FB245">
        <v>11</v>
      </c>
      <c r="FC245">
        <v>-0.13300000000000001</v>
      </c>
      <c r="FD245">
        <v>0.107</v>
      </c>
      <c r="FE245">
        <v>-1.72</v>
      </c>
      <c r="FF245">
        <v>0.44</v>
      </c>
      <c r="FG245">
        <v>415</v>
      </c>
      <c r="FH245">
        <v>29</v>
      </c>
      <c r="FI245">
        <v>0.15</v>
      </c>
      <c r="FJ245">
        <v>0.28000000000000003</v>
      </c>
      <c r="FK245">
        <v>-31.193809756097561</v>
      </c>
      <c r="FL245">
        <v>-0.67464250871089115</v>
      </c>
      <c r="FM245">
        <v>9.9738993047287103E-2</v>
      </c>
      <c r="FN245">
        <v>0</v>
      </c>
      <c r="FO245">
        <v>722.55455882352942</v>
      </c>
      <c r="FP245">
        <v>-5.0885103089303936</v>
      </c>
      <c r="FQ245">
        <v>0.54636721066764571</v>
      </c>
      <c r="FR245">
        <v>0</v>
      </c>
      <c r="FS245">
        <v>1.98054</v>
      </c>
      <c r="FT245">
        <v>-0.23807142857142299</v>
      </c>
      <c r="FU245">
        <v>3.250014266385199E-2</v>
      </c>
      <c r="FV245">
        <v>0</v>
      </c>
      <c r="FW245">
        <v>0</v>
      </c>
      <c r="FX245">
        <v>3</v>
      </c>
      <c r="FY245" t="s">
        <v>426</v>
      </c>
      <c r="FZ245">
        <v>3.3647100000000001</v>
      </c>
      <c r="GA245">
        <v>2.8936999999999999</v>
      </c>
      <c r="GB245">
        <v>0.23163400000000001</v>
      </c>
      <c r="GC245">
        <v>0.23711699999999999</v>
      </c>
      <c r="GD245">
        <v>0.144401</v>
      </c>
      <c r="GE245">
        <v>0.14226</v>
      </c>
      <c r="GF245">
        <v>26175.200000000001</v>
      </c>
      <c r="GG245">
        <v>22619.7</v>
      </c>
      <c r="GH245">
        <v>30496.9</v>
      </c>
      <c r="GI245">
        <v>27686.7</v>
      </c>
      <c r="GJ245">
        <v>34409.199999999997</v>
      </c>
      <c r="GK245">
        <v>33520.699999999997</v>
      </c>
      <c r="GL245">
        <v>39771.300000000003</v>
      </c>
      <c r="GM245">
        <v>38605.599999999999</v>
      </c>
      <c r="GN245">
        <v>2.29312</v>
      </c>
      <c r="GO245">
        <v>1.5621499999999999</v>
      </c>
      <c r="GP245">
        <v>0</v>
      </c>
      <c r="GQ245">
        <v>7.1380299999999994E-2</v>
      </c>
      <c r="GR245">
        <v>999.9</v>
      </c>
      <c r="GS245">
        <v>33.729199999999999</v>
      </c>
      <c r="GT245">
        <v>66.5</v>
      </c>
      <c r="GU245">
        <v>35.1</v>
      </c>
      <c r="GV245">
        <v>37.334000000000003</v>
      </c>
      <c r="GW245">
        <v>49.350099999999998</v>
      </c>
      <c r="GX245">
        <v>39.359000000000002</v>
      </c>
      <c r="GY245">
        <v>1</v>
      </c>
      <c r="GZ245">
        <v>1.1007</v>
      </c>
      <c r="HA245">
        <v>4.3184199999999997</v>
      </c>
      <c r="HB245">
        <v>20.153400000000001</v>
      </c>
      <c r="HC245">
        <v>5.21265</v>
      </c>
      <c r="HD245">
        <v>11.9801</v>
      </c>
      <c r="HE245">
        <v>4.9882999999999997</v>
      </c>
      <c r="HF245">
        <v>3.2921499999999999</v>
      </c>
      <c r="HG245">
        <v>8294.4</v>
      </c>
      <c r="HH245">
        <v>9999</v>
      </c>
      <c r="HI245">
        <v>9999</v>
      </c>
      <c r="HJ245">
        <v>969.9</v>
      </c>
      <c r="HK245">
        <v>4.9711999999999996</v>
      </c>
      <c r="HL245">
        <v>1.8739300000000001</v>
      </c>
      <c r="HM245">
        <v>1.8702700000000001</v>
      </c>
      <c r="HN245">
        <v>1.86978</v>
      </c>
      <c r="HO245">
        <v>1.8745400000000001</v>
      </c>
      <c r="HP245">
        <v>1.8711899999999999</v>
      </c>
      <c r="HQ245">
        <v>1.8667100000000001</v>
      </c>
      <c r="HR245">
        <v>1.87775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-3.22</v>
      </c>
      <c r="IG245">
        <v>0.64770000000000005</v>
      </c>
      <c r="IH245">
        <v>-1.4143203888967211</v>
      </c>
      <c r="II245">
        <v>1.7196870422270779E-5</v>
      </c>
      <c r="IJ245">
        <v>-2.1741833173098589E-6</v>
      </c>
      <c r="IK245">
        <v>9.0595066644434051E-10</v>
      </c>
      <c r="IL245">
        <v>-5.0132855213330413E-2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134.9</v>
      </c>
      <c r="IU245">
        <v>134.80000000000001</v>
      </c>
      <c r="IV245">
        <v>3.0566399999999998</v>
      </c>
      <c r="IW245">
        <v>2.5061</v>
      </c>
      <c r="IX245">
        <v>1.49902</v>
      </c>
      <c r="IY245">
        <v>2.3034699999999999</v>
      </c>
      <c r="IZ245">
        <v>1.69678</v>
      </c>
      <c r="JA245">
        <v>2.3339799999999999</v>
      </c>
      <c r="JB245">
        <v>40.171300000000002</v>
      </c>
      <c r="JC245">
        <v>14.280900000000001</v>
      </c>
      <c r="JD245">
        <v>18</v>
      </c>
      <c r="JE245">
        <v>728.36800000000005</v>
      </c>
      <c r="JF245">
        <v>302.13600000000002</v>
      </c>
      <c r="JG245">
        <v>30.004100000000001</v>
      </c>
      <c r="JH245">
        <v>40.5762</v>
      </c>
      <c r="JI245">
        <v>30.004000000000001</v>
      </c>
      <c r="JJ245">
        <v>39.764899999999997</v>
      </c>
      <c r="JK245">
        <v>39.758299999999998</v>
      </c>
      <c r="JL245">
        <v>61.246699999999997</v>
      </c>
      <c r="JM245">
        <v>14.928100000000001</v>
      </c>
      <c r="JN245">
        <v>100</v>
      </c>
      <c r="JO245">
        <v>30</v>
      </c>
      <c r="JP245">
        <v>1535.06</v>
      </c>
      <c r="JQ245">
        <v>34.1676</v>
      </c>
      <c r="JR245">
        <v>97.212400000000002</v>
      </c>
      <c r="JS245">
        <v>97.211699999999993</v>
      </c>
    </row>
    <row r="246" spans="1:279" x14ac:dyDescent="0.2">
      <c r="A246">
        <v>231</v>
      </c>
      <c r="B246">
        <v>1658324187.0999999</v>
      </c>
      <c r="C246">
        <v>918.59999990463257</v>
      </c>
      <c r="D246" t="s">
        <v>882</v>
      </c>
      <c r="E246" t="s">
        <v>883</v>
      </c>
      <c r="F246">
        <v>4</v>
      </c>
      <c r="G246">
        <v>1658324185.0999999</v>
      </c>
      <c r="H246">
        <f t="shared" si="150"/>
        <v>2.2189877109109121E-3</v>
      </c>
      <c r="I246">
        <f t="shared" si="151"/>
        <v>2.2189877109109122</v>
      </c>
      <c r="J246">
        <f t="shared" si="152"/>
        <v>20.568768223526583</v>
      </c>
      <c r="K246">
        <f t="shared" si="153"/>
        <v>1498.351428571428</v>
      </c>
      <c r="L246">
        <f t="shared" si="154"/>
        <v>1155.4736150756787</v>
      </c>
      <c r="M246">
        <f t="shared" si="155"/>
        <v>117.00963335713965</v>
      </c>
      <c r="N246">
        <f t="shared" si="156"/>
        <v>151.73133251147962</v>
      </c>
      <c r="O246">
        <f t="shared" si="157"/>
        <v>0.1118238268674293</v>
      </c>
      <c r="P246">
        <f t="shared" si="158"/>
        <v>2.7720434688493927</v>
      </c>
      <c r="Q246">
        <f t="shared" si="159"/>
        <v>0.10937689542056112</v>
      </c>
      <c r="R246">
        <f t="shared" si="160"/>
        <v>6.857594710833731E-2</v>
      </c>
      <c r="S246">
        <f t="shared" si="161"/>
        <v>194.42964861254057</v>
      </c>
      <c r="T246">
        <f t="shared" si="162"/>
        <v>35.621791489647293</v>
      </c>
      <c r="U246">
        <f t="shared" si="163"/>
        <v>34.887542857142847</v>
      </c>
      <c r="V246">
        <f t="shared" si="164"/>
        <v>5.6132911508783208</v>
      </c>
      <c r="W246">
        <f t="shared" si="165"/>
        <v>64.578604536095725</v>
      </c>
      <c r="X246">
        <f t="shared" si="166"/>
        <v>3.6528569732968346</v>
      </c>
      <c r="Y246">
        <f t="shared" si="167"/>
        <v>5.6564507696277291</v>
      </c>
      <c r="Z246">
        <f t="shared" si="168"/>
        <v>1.9604341775814862</v>
      </c>
      <c r="AA246">
        <f t="shared" si="169"/>
        <v>-97.857358051171218</v>
      </c>
      <c r="AB246">
        <f t="shared" si="170"/>
        <v>20.664168258871886</v>
      </c>
      <c r="AC246">
        <f t="shared" si="171"/>
        <v>1.7401953497091109</v>
      </c>
      <c r="AD246">
        <f t="shared" si="172"/>
        <v>118.97665416995034</v>
      </c>
      <c r="AE246">
        <f t="shared" si="173"/>
        <v>30.460498829660501</v>
      </c>
      <c r="AF246">
        <f t="shared" si="174"/>
        <v>2.1916393574686825</v>
      </c>
      <c r="AG246">
        <f t="shared" si="175"/>
        <v>20.568768223526583</v>
      </c>
      <c r="AH246">
        <v>1583.4537863271489</v>
      </c>
      <c r="AI246">
        <v>1557.063878787879</v>
      </c>
      <c r="AJ246">
        <v>1.757906774689145</v>
      </c>
      <c r="AK246">
        <v>63.139762686809448</v>
      </c>
      <c r="AL246">
        <f t="shared" si="176"/>
        <v>2.2189877109109122</v>
      </c>
      <c r="AM246">
        <v>34.115565979312947</v>
      </c>
      <c r="AN246">
        <v>36.082958787878773</v>
      </c>
      <c r="AO246">
        <v>1.1341881670403091E-3</v>
      </c>
      <c r="AP246">
        <v>90.997480818109025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47146.233304790156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1009.5248997992436</v>
      </c>
      <c r="BI246">
        <f t="shared" si="183"/>
        <v>20.568768223526583</v>
      </c>
      <c r="BJ246" t="e">
        <f t="shared" si="184"/>
        <v>#DIV/0!</v>
      </c>
      <c r="BK246">
        <f t="shared" si="185"/>
        <v>2.037470123581591E-2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1200.022857142857</v>
      </c>
      <c r="CQ246">
        <f t="shared" si="197"/>
        <v>1009.5248997992436</v>
      </c>
      <c r="CR246">
        <f t="shared" si="198"/>
        <v>0.84125472593316153</v>
      </c>
      <c r="CS246">
        <f t="shared" si="199"/>
        <v>0.1620216210510019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1658324185.0999999</v>
      </c>
      <c r="CZ246">
        <v>1498.351428571428</v>
      </c>
      <c r="DA246">
        <v>1529.488571428571</v>
      </c>
      <c r="DB246">
        <v>36.072071428571427</v>
      </c>
      <c r="DC246">
        <v>34.122714285714288</v>
      </c>
      <c r="DD246">
        <v>1501.5742857142859</v>
      </c>
      <c r="DE246">
        <v>35.423999999999999</v>
      </c>
      <c r="DF246">
        <v>650.23971428571429</v>
      </c>
      <c r="DG246">
        <v>101.1655714285714</v>
      </c>
      <c r="DH246">
        <v>9.9945871428571434E-2</v>
      </c>
      <c r="DI246">
        <v>35.025814285714283</v>
      </c>
      <c r="DJ246">
        <v>999.89999999999986</v>
      </c>
      <c r="DK246">
        <v>34.887542857142847</v>
      </c>
      <c r="DL246">
        <v>0</v>
      </c>
      <c r="DM246">
        <v>0</v>
      </c>
      <c r="DN246">
        <v>9022.8571428571431</v>
      </c>
      <c r="DO246">
        <v>0</v>
      </c>
      <c r="DP246">
        <v>29.556071428571439</v>
      </c>
      <c r="DQ246">
        <v>-31.135257142857149</v>
      </c>
      <c r="DR246">
        <v>1554.4228571428571</v>
      </c>
      <c r="DS246">
        <v>1583.518571428571</v>
      </c>
      <c r="DT246">
        <v>1.949348571428571</v>
      </c>
      <c r="DU246">
        <v>1529.488571428571</v>
      </c>
      <c r="DV246">
        <v>34.122714285714288</v>
      </c>
      <c r="DW246">
        <v>3.6492499999999999</v>
      </c>
      <c r="DX246">
        <v>3.4520428571428572</v>
      </c>
      <c r="DY246">
        <v>27.33061428571429</v>
      </c>
      <c r="DZ246">
        <v>26.3857</v>
      </c>
      <c r="EA246">
        <v>1200.022857142857</v>
      </c>
      <c r="EB246">
        <v>0.95799800000000002</v>
      </c>
      <c r="EC246">
        <v>4.2002400000000002E-2</v>
      </c>
      <c r="ED246">
        <v>0</v>
      </c>
      <c r="EE246">
        <v>721.54085714285713</v>
      </c>
      <c r="EF246">
        <v>5.0001600000000002</v>
      </c>
      <c r="EG246">
        <v>9551.0085714285706</v>
      </c>
      <c r="EH246">
        <v>9515.3471428571447</v>
      </c>
      <c r="EI246">
        <v>53.58</v>
      </c>
      <c r="EJ246">
        <v>56</v>
      </c>
      <c r="EK246">
        <v>54.571285714285708</v>
      </c>
      <c r="EL246">
        <v>55.473000000000013</v>
      </c>
      <c r="EM246">
        <v>55.053142857142859</v>
      </c>
      <c r="EN246">
        <v>1144.8328571428569</v>
      </c>
      <c r="EO246">
        <v>50.19</v>
      </c>
      <c r="EP246">
        <v>0</v>
      </c>
      <c r="EQ246">
        <v>766698.60000014305</v>
      </c>
      <c r="ER246">
        <v>0</v>
      </c>
      <c r="ES246">
        <v>721.93715384615393</v>
      </c>
      <c r="ET246">
        <v>-4.8097777800926513</v>
      </c>
      <c r="EU246">
        <v>-31.28444446918067</v>
      </c>
      <c r="EV246">
        <v>9553.4365384615394</v>
      </c>
      <c r="EW246">
        <v>15</v>
      </c>
      <c r="EX246">
        <v>1658316094</v>
      </c>
      <c r="EY246" t="s">
        <v>416</v>
      </c>
      <c r="EZ246">
        <v>1658316090.5</v>
      </c>
      <c r="FA246">
        <v>1658316094</v>
      </c>
      <c r="FB246">
        <v>11</v>
      </c>
      <c r="FC246">
        <v>-0.13300000000000001</v>
      </c>
      <c r="FD246">
        <v>0.107</v>
      </c>
      <c r="FE246">
        <v>-1.72</v>
      </c>
      <c r="FF246">
        <v>0.44</v>
      </c>
      <c r="FG246">
        <v>415</v>
      </c>
      <c r="FH246">
        <v>29</v>
      </c>
      <c r="FI246">
        <v>0.15</v>
      </c>
      <c r="FJ246">
        <v>0.28000000000000003</v>
      </c>
      <c r="FK246">
        <v>-31.208317073170729</v>
      </c>
      <c r="FL246">
        <v>-0.12107665505226591</v>
      </c>
      <c r="FM246">
        <v>8.7291915370179718E-2</v>
      </c>
      <c r="FN246">
        <v>1</v>
      </c>
      <c r="FO246">
        <v>722.26488235294119</v>
      </c>
      <c r="FP246">
        <v>-4.8775859471576508</v>
      </c>
      <c r="FQ246">
        <v>0.52870912522894686</v>
      </c>
      <c r="FR246">
        <v>0</v>
      </c>
      <c r="FS246">
        <v>1.9654980487804881</v>
      </c>
      <c r="FT246">
        <v>-9.5334773519162266E-2</v>
      </c>
      <c r="FU246">
        <v>2.0743032473405209E-2</v>
      </c>
      <c r="FV246">
        <v>1</v>
      </c>
      <c r="FW246">
        <v>2</v>
      </c>
      <c r="FX246">
        <v>3</v>
      </c>
      <c r="FY246" t="s">
        <v>417</v>
      </c>
      <c r="FZ246">
        <v>3.3645299999999998</v>
      </c>
      <c r="GA246">
        <v>2.89392</v>
      </c>
      <c r="GB246">
        <v>0.23225399999999999</v>
      </c>
      <c r="GC246">
        <v>0.23772499999999999</v>
      </c>
      <c r="GD246">
        <v>0.144455</v>
      </c>
      <c r="GE246">
        <v>0.14235500000000001</v>
      </c>
      <c r="GF246">
        <v>26151.8</v>
      </c>
      <c r="GG246">
        <v>22599</v>
      </c>
      <c r="GH246">
        <v>30494.7</v>
      </c>
      <c r="GI246">
        <v>27683.9</v>
      </c>
      <c r="GJ246">
        <v>34404.699999999997</v>
      </c>
      <c r="GK246">
        <v>33513.599999999999</v>
      </c>
      <c r="GL246">
        <v>39768.5</v>
      </c>
      <c r="GM246">
        <v>38601.699999999997</v>
      </c>
      <c r="GN246">
        <v>2.2927499999999998</v>
      </c>
      <c r="GO246">
        <v>1.56185</v>
      </c>
      <c r="GP246">
        <v>0</v>
      </c>
      <c r="GQ246">
        <v>7.1317000000000005E-2</v>
      </c>
      <c r="GR246">
        <v>999.9</v>
      </c>
      <c r="GS246">
        <v>33.740699999999997</v>
      </c>
      <c r="GT246">
        <v>66.5</v>
      </c>
      <c r="GU246">
        <v>35.1</v>
      </c>
      <c r="GV246">
        <v>37.335099999999997</v>
      </c>
      <c r="GW246">
        <v>49.620100000000001</v>
      </c>
      <c r="GX246">
        <v>39.9679</v>
      </c>
      <c r="GY246">
        <v>1</v>
      </c>
      <c r="GZ246">
        <v>1.1040000000000001</v>
      </c>
      <c r="HA246">
        <v>4.3277400000000004</v>
      </c>
      <c r="HB246">
        <v>20.152999999999999</v>
      </c>
      <c r="HC246">
        <v>5.2111499999999999</v>
      </c>
      <c r="HD246">
        <v>11.98</v>
      </c>
      <c r="HE246">
        <v>4.9878</v>
      </c>
      <c r="HF246">
        <v>3.2919200000000002</v>
      </c>
      <c r="HG246">
        <v>8294.4</v>
      </c>
      <c r="HH246">
        <v>9999</v>
      </c>
      <c r="HI246">
        <v>9999</v>
      </c>
      <c r="HJ246">
        <v>969.9</v>
      </c>
      <c r="HK246">
        <v>4.9711999999999996</v>
      </c>
      <c r="HL246">
        <v>1.8739300000000001</v>
      </c>
      <c r="HM246">
        <v>1.8702700000000001</v>
      </c>
      <c r="HN246">
        <v>1.8697900000000001</v>
      </c>
      <c r="HO246">
        <v>1.87453</v>
      </c>
      <c r="HP246">
        <v>1.8711899999999999</v>
      </c>
      <c r="HQ246">
        <v>1.86669</v>
      </c>
      <c r="HR246">
        <v>1.8777299999999999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-3.23</v>
      </c>
      <c r="IG246">
        <v>0.64849999999999997</v>
      </c>
      <c r="IH246">
        <v>-1.4143203888967211</v>
      </c>
      <c r="II246">
        <v>1.7196870422270779E-5</v>
      </c>
      <c r="IJ246">
        <v>-2.1741833173098589E-6</v>
      </c>
      <c r="IK246">
        <v>9.0595066644434051E-10</v>
      </c>
      <c r="IL246">
        <v>-5.0132855213330413E-2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134.9</v>
      </c>
      <c r="IU246">
        <v>134.9</v>
      </c>
      <c r="IV246">
        <v>3.0676299999999999</v>
      </c>
      <c r="IW246">
        <v>2.50366</v>
      </c>
      <c r="IX246">
        <v>1.49902</v>
      </c>
      <c r="IY246">
        <v>2.3034699999999999</v>
      </c>
      <c r="IZ246">
        <v>1.69678</v>
      </c>
      <c r="JA246">
        <v>2.3852500000000001</v>
      </c>
      <c r="JB246">
        <v>40.1967</v>
      </c>
      <c r="JC246">
        <v>14.280900000000001</v>
      </c>
      <c r="JD246">
        <v>18</v>
      </c>
      <c r="JE246">
        <v>728.42200000000003</v>
      </c>
      <c r="JF246">
        <v>302.13299999999998</v>
      </c>
      <c r="JG246">
        <v>30.003299999999999</v>
      </c>
      <c r="JH246">
        <v>40.611600000000003</v>
      </c>
      <c r="JI246">
        <v>30.004000000000001</v>
      </c>
      <c r="JJ246">
        <v>39.799999999999997</v>
      </c>
      <c r="JK246">
        <v>39.792299999999997</v>
      </c>
      <c r="JL246">
        <v>61.468699999999998</v>
      </c>
      <c r="JM246">
        <v>14.928100000000001</v>
      </c>
      <c r="JN246">
        <v>100</v>
      </c>
      <c r="JO246">
        <v>30</v>
      </c>
      <c r="JP246">
        <v>1541.74</v>
      </c>
      <c r="JQ246">
        <v>34.158499999999997</v>
      </c>
      <c r="JR246">
        <v>97.205399999999997</v>
      </c>
      <c r="JS246">
        <v>97.201899999999995</v>
      </c>
    </row>
    <row r="247" spans="1:279" x14ac:dyDescent="0.2">
      <c r="A247">
        <v>232</v>
      </c>
      <c r="B247">
        <v>1658324191.0999999</v>
      </c>
      <c r="C247">
        <v>922.59999990463257</v>
      </c>
      <c r="D247" t="s">
        <v>884</v>
      </c>
      <c r="E247" t="s">
        <v>885</v>
      </c>
      <c r="F247">
        <v>4</v>
      </c>
      <c r="G247">
        <v>1658324188.7874999</v>
      </c>
      <c r="H247">
        <f t="shared" si="150"/>
        <v>2.2365998151320718E-3</v>
      </c>
      <c r="I247">
        <f t="shared" si="151"/>
        <v>2.2365998151320716</v>
      </c>
      <c r="J247">
        <f t="shared" si="152"/>
        <v>20.879456784911344</v>
      </c>
      <c r="K247">
        <f t="shared" si="153"/>
        <v>1504.5162499999999</v>
      </c>
      <c r="L247">
        <f t="shared" si="154"/>
        <v>1159.0442245294105</v>
      </c>
      <c r="M247">
        <f t="shared" si="155"/>
        <v>117.37024163353574</v>
      </c>
      <c r="N247">
        <f t="shared" si="156"/>
        <v>152.35435548266278</v>
      </c>
      <c r="O247">
        <f t="shared" si="157"/>
        <v>0.11263118301663591</v>
      </c>
      <c r="P247">
        <f t="shared" si="158"/>
        <v>2.7673282066962965</v>
      </c>
      <c r="Q247">
        <f t="shared" si="159"/>
        <v>0.11014508488163058</v>
      </c>
      <c r="R247">
        <f t="shared" si="160"/>
        <v>6.9059473585091194E-2</v>
      </c>
      <c r="S247">
        <f t="shared" si="161"/>
        <v>194.43058911254249</v>
      </c>
      <c r="T247">
        <f t="shared" si="162"/>
        <v>35.630263172365176</v>
      </c>
      <c r="U247">
        <f t="shared" si="163"/>
        <v>34.899825</v>
      </c>
      <c r="V247">
        <f t="shared" si="164"/>
        <v>5.6171132427439527</v>
      </c>
      <c r="W247">
        <f t="shared" si="165"/>
        <v>64.571982287636132</v>
      </c>
      <c r="X247">
        <f t="shared" si="166"/>
        <v>3.6549777133825159</v>
      </c>
      <c r="Y247">
        <f t="shared" si="167"/>
        <v>5.6603151767920092</v>
      </c>
      <c r="Z247">
        <f t="shared" si="168"/>
        <v>1.9621355293614369</v>
      </c>
      <c r="AA247">
        <f t="shared" si="169"/>
        <v>-98.634051847324372</v>
      </c>
      <c r="AB247">
        <f t="shared" si="170"/>
        <v>20.637010826999759</v>
      </c>
      <c r="AC247">
        <f t="shared" si="171"/>
        <v>1.7410783196653556</v>
      </c>
      <c r="AD247">
        <f t="shared" si="172"/>
        <v>118.17462641188322</v>
      </c>
      <c r="AE247">
        <f t="shared" si="173"/>
        <v>30.47350313239723</v>
      </c>
      <c r="AF247">
        <f t="shared" si="174"/>
        <v>2.1920662364750472</v>
      </c>
      <c r="AG247">
        <f t="shared" si="175"/>
        <v>20.879456784911344</v>
      </c>
      <c r="AH247">
        <v>1590.4653769214419</v>
      </c>
      <c r="AI247">
        <v>1563.954787878788</v>
      </c>
      <c r="AJ247">
        <v>1.711875973094422</v>
      </c>
      <c r="AK247">
        <v>63.139762686809448</v>
      </c>
      <c r="AL247">
        <f t="shared" si="176"/>
        <v>2.2365998151320716</v>
      </c>
      <c r="AM247">
        <v>34.142636328302032</v>
      </c>
      <c r="AN247">
        <v>36.099388484848447</v>
      </c>
      <c r="AO247">
        <v>5.8924033965611893E-3</v>
      </c>
      <c r="AP247">
        <v>90.997480818109025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47015.420188945915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1009.5298497992446</v>
      </c>
      <c r="BI247">
        <f t="shared" si="183"/>
        <v>20.879456784911344</v>
      </c>
      <c r="BJ247" t="e">
        <f t="shared" si="184"/>
        <v>#DIV/0!</v>
      </c>
      <c r="BK247">
        <f t="shared" si="185"/>
        <v>2.0682357028931276E-2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1200.0287499999999</v>
      </c>
      <c r="CQ247">
        <f t="shared" si="197"/>
        <v>1009.5298497992446</v>
      </c>
      <c r="CR247">
        <f t="shared" si="198"/>
        <v>0.8412547197717094</v>
      </c>
      <c r="CS247">
        <f t="shared" si="199"/>
        <v>0.16202160915939931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1658324188.7874999</v>
      </c>
      <c r="CZ247">
        <v>1504.5162499999999</v>
      </c>
      <c r="DA247">
        <v>1535.67875</v>
      </c>
      <c r="DB247">
        <v>36.093312500000003</v>
      </c>
      <c r="DC247">
        <v>34.143599999999999</v>
      </c>
      <c r="DD247">
        <v>1507.7425000000001</v>
      </c>
      <c r="DE247">
        <v>35.444575</v>
      </c>
      <c r="DF247">
        <v>650.23350000000005</v>
      </c>
      <c r="DG247">
        <v>101.1645</v>
      </c>
      <c r="DH247">
        <v>0.10017925</v>
      </c>
      <c r="DI247">
        <v>35.038150000000002</v>
      </c>
      <c r="DJ247">
        <v>999.9</v>
      </c>
      <c r="DK247">
        <v>34.899825</v>
      </c>
      <c r="DL247">
        <v>0</v>
      </c>
      <c r="DM247">
        <v>0</v>
      </c>
      <c r="DN247">
        <v>8997.8924999999981</v>
      </c>
      <c r="DO247">
        <v>0</v>
      </c>
      <c r="DP247">
        <v>29.551637499999998</v>
      </c>
      <c r="DQ247">
        <v>-31.163125000000001</v>
      </c>
      <c r="DR247">
        <v>1560.85375</v>
      </c>
      <c r="DS247">
        <v>1589.9662499999999</v>
      </c>
      <c r="DT247">
        <v>1.9497199999999999</v>
      </c>
      <c r="DU247">
        <v>1535.67875</v>
      </c>
      <c r="DV247">
        <v>34.143599999999999</v>
      </c>
      <c r="DW247">
        <v>3.65135875</v>
      </c>
      <c r="DX247">
        <v>3.4541162500000002</v>
      </c>
      <c r="DY247">
        <v>27.340475000000001</v>
      </c>
      <c r="DZ247">
        <v>26.395900000000001</v>
      </c>
      <c r="EA247">
        <v>1200.0287499999999</v>
      </c>
      <c r="EB247">
        <v>0.95799800000000002</v>
      </c>
      <c r="EC247">
        <v>4.2002400000000002E-2</v>
      </c>
      <c r="ED247">
        <v>0</v>
      </c>
      <c r="EE247">
        <v>721.13912500000004</v>
      </c>
      <c r="EF247">
        <v>5.0001600000000002</v>
      </c>
      <c r="EG247">
        <v>9548.1075000000019</v>
      </c>
      <c r="EH247">
        <v>9515.4012500000008</v>
      </c>
      <c r="EI247">
        <v>53.640500000000003</v>
      </c>
      <c r="EJ247">
        <v>56.054250000000003</v>
      </c>
      <c r="EK247">
        <v>54.585875000000001</v>
      </c>
      <c r="EL247">
        <v>55.530999999999999</v>
      </c>
      <c r="EM247">
        <v>55.077749999999988</v>
      </c>
      <c r="EN247">
        <v>1144.8387499999999</v>
      </c>
      <c r="EO247">
        <v>50.19</v>
      </c>
      <c r="EP247">
        <v>0</v>
      </c>
      <c r="EQ247">
        <v>766702.20000004768</v>
      </c>
      <c r="ER247">
        <v>0</v>
      </c>
      <c r="ES247">
        <v>721.63969230769226</v>
      </c>
      <c r="ET247">
        <v>-5.7715555617274994</v>
      </c>
      <c r="EU247">
        <v>-32.467350393903487</v>
      </c>
      <c r="EV247">
        <v>9551.3196153846147</v>
      </c>
      <c r="EW247">
        <v>15</v>
      </c>
      <c r="EX247">
        <v>1658316094</v>
      </c>
      <c r="EY247" t="s">
        <v>416</v>
      </c>
      <c r="EZ247">
        <v>1658316090.5</v>
      </c>
      <c r="FA247">
        <v>1658316094</v>
      </c>
      <c r="FB247">
        <v>11</v>
      </c>
      <c r="FC247">
        <v>-0.13300000000000001</v>
      </c>
      <c r="FD247">
        <v>0.107</v>
      </c>
      <c r="FE247">
        <v>-1.72</v>
      </c>
      <c r="FF247">
        <v>0.44</v>
      </c>
      <c r="FG247">
        <v>415</v>
      </c>
      <c r="FH247">
        <v>29</v>
      </c>
      <c r="FI247">
        <v>0.15</v>
      </c>
      <c r="FJ247">
        <v>0.28000000000000003</v>
      </c>
      <c r="FK247">
        <v>-31.2140243902439</v>
      </c>
      <c r="FL247">
        <v>0.46398606271784482</v>
      </c>
      <c r="FM247">
        <v>8.0269286962737038E-2</v>
      </c>
      <c r="FN247">
        <v>1</v>
      </c>
      <c r="FO247">
        <v>721.91276470588241</v>
      </c>
      <c r="FP247">
        <v>-4.686356002359588</v>
      </c>
      <c r="FQ247">
        <v>0.51764518047788266</v>
      </c>
      <c r="FR247">
        <v>0</v>
      </c>
      <c r="FS247">
        <v>1.955820243902439</v>
      </c>
      <c r="FT247">
        <v>2.9343554006968711E-3</v>
      </c>
      <c r="FU247">
        <v>8.959567304394506E-3</v>
      </c>
      <c r="FV247">
        <v>1</v>
      </c>
      <c r="FW247">
        <v>2</v>
      </c>
      <c r="FX247">
        <v>3</v>
      </c>
      <c r="FY247" t="s">
        <v>417</v>
      </c>
      <c r="FZ247">
        <v>3.3648899999999999</v>
      </c>
      <c r="GA247">
        <v>2.8937499999999998</v>
      </c>
      <c r="GB247">
        <v>0.23286399999999999</v>
      </c>
      <c r="GC247">
        <v>0.238339</v>
      </c>
      <c r="GD247">
        <v>0.14448800000000001</v>
      </c>
      <c r="GE247">
        <v>0.14237900000000001</v>
      </c>
      <c r="GF247">
        <v>26128.7</v>
      </c>
      <c r="GG247">
        <v>22578.5</v>
      </c>
      <c r="GH247">
        <v>30492.3</v>
      </c>
      <c r="GI247">
        <v>27681.599999999999</v>
      </c>
      <c r="GJ247">
        <v>34401.199999999997</v>
      </c>
      <c r="GK247">
        <v>33509.9</v>
      </c>
      <c r="GL247">
        <v>39765.800000000003</v>
      </c>
      <c r="GM247">
        <v>38598.6</v>
      </c>
      <c r="GN247">
        <v>2.2923300000000002</v>
      </c>
      <c r="GO247">
        <v>1.5612999999999999</v>
      </c>
      <c r="GP247">
        <v>0</v>
      </c>
      <c r="GQ247">
        <v>7.1510699999999996E-2</v>
      </c>
      <c r="GR247">
        <v>999.9</v>
      </c>
      <c r="GS247">
        <v>33.751199999999997</v>
      </c>
      <c r="GT247">
        <v>66.5</v>
      </c>
      <c r="GU247">
        <v>35.1</v>
      </c>
      <c r="GV247">
        <v>37.3322</v>
      </c>
      <c r="GW247">
        <v>49.680100000000003</v>
      </c>
      <c r="GX247">
        <v>39.599400000000003</v>
      </c>
      <c r="GY247">
        <v>1</v>
      </c>
      <c r="GZ247">
        <v>1.1074200000000001</v>
      </c>
      <c r="HA247">
        <v>4.3384400000000003</v>
      </c>
      <c r="HB247">
        <v>20.1525</v>
      </c>
      <c r="HC247">
        <v>5.2114500000000001</v>
      </c>
      <c r="HD247">
        <v>11.98</v>
      </c>
      <c r="HE247">
        <v>4.9881500000000001</v>
      </c>
      <c r="HF247">
        <v>3.2919499999999999</v>
      </c>
      <c r="HG247">
        <v>8294.7000000000007</v>
      </c>
      <c r="HH247">
        <v>9999</v>
      </c>
      <c r="HI247">
        <v>9999</v>
      </c>
      <c r="HJ247">
        <v>969.9</v>
      </c>
      <c r="HK247">
        <v>4.97119</v>
      </c>
      <c r="HL247">
        <v>1.8739300000000001</v>
      </c>
      <c r="HM247">
        <v>1.8702700000000001</v>
      </c>
      <c r="HN247">
        <v>1.8697999999999999</v>
      </c>
      <c r="HO247">
        <v>1.87453</v>
      </c>
      <c r="HP247">
        <v>1.8711899999999999</v>
      </c>
      <c r="HQ247">
        <v>1.8666499999999999</v>
      </c>
      <c r="HR247">
        <v>1.8777299999999999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-3.23</v>
      </c>
      <c r="IG247">
        <v>0.64900000000000002</v>
      </c>
      <c r="IH247">
        <v>-1.4143203888967211</v>
      </c>
      <c r="II247">
        <v>1.7196870422270779E-5</v>
      </c>
      <c r="IJ247">
        <v>-2.1741833173098589E-6</v>
      </c>
      <c r="IK247">
        <v>9.0595066644434051E-10</v>
      </c>
      <c r="IL247">
        <v>-5.0132855213330413E-2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135</v>
      </c>
      <c r="IU247">
        <v>135</v>
      </c>
      <c r="IV247">
        <v>3.0786099999999998</v>
      </c>
      <c r="IW247">
        <v>2.5097700000000001</v>
      </c>
      <c r="IX247">
        <v>1.49902</v>
      </c>
      <c r="IY247">
        <v>2.3034699999999999</v>
      </c>
      <c r="IZ247">
        <v>1.69678</v>
      </c>
      <c r="JA247">
        <v>2.3547400000000001</v>
      </c>
      <c r="JB247">
        <v>40.1967</v>
      </c>
      <c r="JC247">
        <v>14.263400000000001</v>
      </c>
      <c r="JD247">
        <v>18</v>
      </c>
      <c r="JE247">
        <v>728.42499999999995</v>
      </c>
      <c r="JF247">
        <v>302.00400000000002</v>
      </c>
      <c r="JG247">
        <v>30.0031</v>
      </c>
      <c r="JH247">
        <v>40.647500000000001</v>
      </c>
      <c r="JI247">
        <v>30.004100000000001</v>
      </c>
      <c r="JJ247">
        <v>39.834200000000003</v>
      </c>
      <c r="JK247">
        <v>39.827399999999997</v>
      </c>
      <c r="JL247">
        <v>61.6907</v>
      </c>
      <c r="JM247">
        <v>14.928100000000001</v>
      </c>
      <c r="JN247">
        <v>100</v>
      </c>
      <c r="JO247">
        <v>30</v>
      </c>
      <c r="JP247">
        <v>1548.42</v>
      </c>
      <c r="JQ247">
        <v>34.152200000000001</v>
      </c>
      <c r="JR247">
        <v>97.198499999999996</v>
      </c>
      <c r="JS247">
        <v>97.193799999999996</v>
      </c>
    </row>
    <row r="248" spans="1:279" x14ac:dyDescent="0.2">
      <c r="A248">
        <v>233</v>
      </c>
      <c r="B248">
        <v>1658324195.0999999</v>
      </c>
      <c r="C248">
        <v>926.59999990463257</v>
      </c>
      <c r="D248" t="s">
        <v>886</v>
      </c>
      <c r="E248" t="s">
        <v>887</v>
      </c>
      <c r="F248">
        <v>4</v>
      </c>
      <c r="G248">
        <v>1658324193.0999999</v>
      </c>
      <c r="H248">
        <f t="shared" si="150"/>
        <v>2.2090520367029219E-3</v>
      </c>
      <c r="I248">
        <f t="shared" si="151"/>
        <v>2.2090520367029218</v>
      </c>
      <c r="J248">
        <f t="shared" si="152"/>
        <v>20.710905191791404</v>
      </c>
      <c r="K248">
        <f t="shared" si="153"/>
        <v>1511.6571428571431</v>
      </c>
      <c r="L248">
        <f t="shared" si="154"/>
        <v>1164.0857329334349</v>
      </c>
      <c r="M248">
        <f t="shared" si="155"/>
        <v>117.8824421623064</v>
      </c>
      <c r="N248">
        <f t="shared" si="156"/>
        <v>153.07964926521805</v>
      </c>
      <c r="O248">
        <f t="shared" si="157"/>
        <v>0.11102380724023123</v>
      </c>
      <c r="P248">
        <f t="shared" si="158"/>
        <v>2.7635130311631539</v>
      </c>
      <c r="Q248">
        <f t="shared" si="159"/>
        <v>0.1086040838086911</v>
      </c>
      <c r="R248">
        <f t="shared" si="160"/>
        <v>6.8090562516967171E-2</v>
      </c>
      <c r="S248">
        <f t="shared" si="161"/>
        <v>194.41505661251117</v>
      </c>
      <c r="T248">
        <f t="shared" si="162"/>
        <v>35.648913087696208</v>
      </c>
      <c r="U248">
        <f t="shared" si="163"/>
        <v>34.915100000000002</v>
      </c>
      <c r="V248">
        <f t="shared" si="164"/>
        <v>5.6218698405024998</v>
      </c>
      <c r="W248">
        <f t="shared" si="165"/>
        <v>64.560308800411931</v>
      </c>
      <c r="X248">
        <f t="shared" si="166"/>
        <v>3.6564373905277554</v>
      </c>
      <c r="Y248">
        <f t="shared" si="167"/>
        <v>5.6635995993012118</v>
      </c>
      <c r="Z248">
        <f t="shared" si="168"/>
        <v>1.9654324499747444</v>
      </c>
      <c r="AA248">
        <f t="shared" si="169"/>
        <v>-97.419194818598854</v>
      </c>
      <c r="AB248">
        <f t="shared" si="170"/>
        <v>19.893956448123085</v>
      </c>
      <c r="AC248">
        <f t="shared" si="171"/>
        <v>1.6809171370634779</v>
      </c>
      <c r="AD248">
        <f t="shared" si="172"/>
        <v>118.57073537909889</v>
      </c>
      <c r="AE248">
        <f t="shared" si="173"/>
        <v>30.51035813664641</v>
      </c>
      <c r="AF248">
        <f t="shared" si="174"/>
        <v>2.1972839903275108</v>
      </c>
      <c r="AG248">
        <f t="shared" si="175"/>
        <v>20.710905191791404</v>
      </c>
      <c r="AH248">
        <v>1597.372799626535</v>
      </c>
      <c r="AI248">
        <v>1570.903939393939</v>
      </c>
      <c r="AJ248">
        <v>1.743214712681608</v>
      </c>
      <c r="AK248">
        <v>63.139762686809448</v>
      </c>
      <c r="AL248">
        <f t="shared" si="176"/>
        <v>2.2090520367029218</v>
      </c>
      <c r="AM248">
        <v>34.151749911739252</v>
      </c>
      <c r="AN248">
        <v>36.110391515151527</v>
      </c>
      <c r="AO248">
        <v>1.0996245568558E-3</v>
      </c>
      <c r="AP248">
        <v>90.997480818109025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46909.610469985681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1009.4480997992289</v>
      </c>
      <c r="BI248">
        <f t="shared" si="183"/>
        <v>20.710905191791404</v>
      </c>
      <c r="BJ248" t="e">
        <f t="shared" si="184"/>
        <v>#DIV/0!</v>
      </c>
      <c r="BK248">
        <f t="shared" si="185"/>
        <v>2.0517057980405963E-2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1199.931428571429</v>
      </c>
      <c r="CQ248">
        <f t="shared" si="197"/>
        <v>1009.4480997992289</v>
      </c>
      <c r="CR248">
        <f t="shared" si="198"/>
        <v>0.84125482153677822</v>
      </c>
      <c r="CS248">
        <f t="shared" si="199"/>
        <v>0.16202180556598206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1658324193.0999999</v>
      </c>
      <c r="CZ248">
        <v>1511.6571428571431</v>
      </c>
      <c r="DA248">
        <v>1542.8742857142861</v>
      </c>
      <c r="DB248">
        <v>36.107214285714292</v>
      </c>
      <c r="DC248">
        <v>34.15295714285714</v>
      </c>
      <c r="DD248">
        <v>1514.8871428571431</v>
      </c>
      <c r="DE248">
        <v>35.458028571428571</v>
      </c>
      <c r="DF248">
        <v>650.25614285714278</v>
      </c>
      <c r="DG248">
        <v>101.1661428571429</v>
      </c>
      <c r="DH248">
        <v>9.9974257142857154E-2</v>
      </c>
      <c r="DI248">
        <v>35.048628571428573</v>
      </c>
      <c r="DJ248">
        <v>999.89999999999986</v>
      </c>
      <c r="DK248">
        <v>34.915100000000002</v>
      </c>
      <c r="DL248">
        <v>0</v>
      </c>
      <c r="DM248">
        <v>0</v>
      </c>
      <c r="DN248">
        <v>8977.5</v>
      </c>
      <c r="DO248">
        <v>0</v>
      </c>
      <c r="DP248">
        <v>29.59347142857143</v>
      </c>
      <c r="DQ248">
        <v>-31.21638571428571</v>
      </c>
      <c r="DR248">
        <v>1568.2842857142859</v>
      </c>
      <c r="DS248">
        <v>1597.4314285714279</v>
      </c>
      <c r="DT248">
        <v>1.954234285714286</v>
      </c>
      <c r="DU248">
        <v>1542.8742857142861</v>
      </c>
      <c r="DV248">
        <v>34.15295714285714</v>
      </c>
      <c r="DW248">
        <v>3.6528257142857141</v>
      </c>
      <c r="DX248">
        <v>3.4551214285714278</v>
      </c>
      <c r="DY248">
        <v>27.347328571428569</v>
      </c>
      <c r="DZ248">
        <v>26.4008</v>
      </c>
      <c r="EA248">
        <v>1199.931428571429</v>
      </c>
      <c r="EB248">
        <v>0.95799485714285715</v>
      </c>
      <c r="EC248">
        <v>4.2005457142857139E-2</v>
      </c>
      <c r="ED248">
        <v>0</v>
      </c>
      <c r="EE248">
        <v>720.83414285714298</v>
      </c>
      <c r="EF248">
        <v>5.0001600000000002</v>
      </c>
      <c r="EG248">
        <v>9543.9571428571417</v>
      </c>
      <c r="EH248">
        <v>9514.6157142857137</v>
      </c>
      <c r="EI248">
        <v>53.642714285714291</v>
      </c>
      <c r="EJ248">
        <v>56.08</v>
      </c>
      <c r="EK248">
        <v>54.651571428571437</v>
      </c>
      <c r="EL248">
        <v>55.517714285714291</v>
      </c>
      <c r="EM248">
        <v>55.125</v>
      </c>
      <c r="EN248">
        <v>1144.7414285714281</v>
      </c>
      <c r="EO248">
        <v>50.19</v>
      </c>
      <c r="EP248">
        <v>0</v>
      </c>
      <c r="EQ248">
        <v>766706.40000009537</v>
      </c>
      <c r="ER248">
        <v>0</v>
      </c>
      <c r="ES248">
        <v>721.24</v>
      </c>
      <c r="ET248">
        <v>-4.6663846294993174</v>
      </c>
      <c r="EU248">
        <v>-44.263076921626862</v>
      </c>
      <c r="EV248">
        <v>9548.3744000000006</v>
      </c>
      <c r="EW248">
        <v>15</v>
      </c>
      <c r="EX248">
        <v>1658316094</v>
      </c>
      <c r="EY248" t="s">
        <v>416</v>
      </c>
      <c r="EZ248">
        <v>1658316090.5</v>
      </c>
      <c r="FA248">
        <v>1658316094</v>
      </c>
      <c r="FB248">
        <v>11</v>
      </c>
      <c r="FC248">
        <v>-0.13300000000000001</v>
      </c>
      <c r="FD248">
        <v>0.107</v>
      </c>
      <c r="FE248">
        <v>-1.72</v>
      </c>
      <c r="FF248">
        <v>0.44</v>
      </c>
      <c r="FG248">
        <v>415</v>
      </c>
      <c r="FH248">
        <v>29</v>
      </c>
      <c r="FI248">
        <v>0.15</v>
      </c>
      <c r="FJ248">
        <v>0.28000000000000003</v>
      </c>
      <c r="FK248">
        <v>-31.196126829268291</v>
      </c>
      <c r="FL248">
        <v>9.096167247382661E-2</v>
      </c>
      <c r="FM248">
        <v>6.6095599736900656E-2</v>
      </c>
      <c r="FN248">
        <v>1</v>
      </c>
      <c r="FO248">
        <v>721.59561764705882</v>
      </c>
      <c r="FP248">
        <v>-5.3992513413097267</v>
      </c>
      <c r="FQ248">
        <v>0.56825786476305218</v>
      </c>
      <c r="FR248">
        <v>0</v>
      </c>
      <c r="FS248">
        <v>1.9569358536585371</v>
      </c>
      <c r="FT248">
        <v>-4.0890522648081122E-2</v>
      </c>
      <c r="FU248">
        <v>8.0410604735668949E-3</v>
      </c>
      <c r="FV248">
        <v>1</v>
      </c>
      <c r="FW248">
        <v>2</v>
      </c>
      <c r="FX248">
        <v>3</v>
      </c>
      <c r="FY248" t="s">
        <v>417</v>
      </c>
      <c r="FZ248">
        <v>3.3647999999999998</v>
      </c>
      <c r="GA248">
        <v>2.8935200000000001</v>
      </c>
      <c r="GB248">
        <v>0.233482</v>
      </c>
      <c r="GC248">
        <v>0.238952</v>
      </c>
      <c r="GD248">
        <v>0.14450499999999999</v>
      </c>
      <c r="GE248">
        <v>0.14238600000000001</v>
      </c>
      <c r="GF248">
        <v>26105.3</v>
      </c>
      <c r="GG248">
        <v>22558.6</v>
      </c>
      <c r="GH248">
        <v>30490.1</v>
      </c>
      <c r="GI248">
        <v>27679.8</v>
      </c>
      <c r="GJ248">
        <v>34397.9</v>
      </c>
      <c r="GK248">
        <v>33507</v>
      </c>
      <c r="GL248">
        <v>39762.6</v>
      </c>
      <c r="GM248">
        <v>38595.5</v>
      </c>
      <c r="GN248">
        <v>2.2919999999999998</v>
      </c>
      <c r="GO248">
        <v>1.56115</v>
      </c>
      <c r="GP248">
        <v>0</v>
      </c>
      <c r="GQ248">
        <v>7.1931599999999998E-2</v>
      </c>
      <c r="GR248">
        <v>999.9</v>
      </c>
      <c r="GS248">
        <v>33.761200000000002</v>
      </c>
      <c r="GT248">
        <v>66.5</v>
      </c>
      <c r="GU248">
        <v>35.1</v>
      </c>
      <c r="GV248">
        <v>37.330300000000001</v>
      </c>
      <c r="GW248">
        <v>50.280099999999997</v>
      </c>
      <c r="GX248">
        <v>39.118600000000001</v>
      </c>
      <c r="GY248">
        <v>1</v>
      </c>
      <c r="GZ248">
        <v>1.1106499999999999</v>
      </c>
      <c r="HA248">
        <v>4.3476499999999998</v>
      </c>
      <c r="HB248">
        <v>20.152000000000001</v>
      </c>
      <c r="HC248">
        <v>5.2100999999999997</v>
      </c>
      <c r="HD248">
        <v>11.980399999999999</v>
      </c>
      <c r="HE248">
        <v>4.9875999999999996</v>
      </c>
      <c r="HF248">
        <v>3.2917999999999998</v>
      </c>
      <c r="HG248">
        <v>8294.7000000000007</v>
      </c>
      <c r="HH248">
        <v>9999</v>
      </c>
      <c r="HI248">
        <v>9999</v>
      </c>
      <c r="HJ248">
        <v>969.9</v>
      </c>
      <c r="HK248">
        <v>4.9712300000000003</v>
      </c>
      <c r="HL248">
        <v>1.8739300000000001</v>
      </c>
      <c r="HM248">
        <v>1.8702700000000001</v>
      </c>
      <c r="HN248">
        <v>1.8697999999999999</v>
      </c>
      <c r="HO248">
        <v>1.87453</v>
      </c>
      <c r="HP248">
        <v>1.8711899999999999</v>
      </c>
      <c r="HQ248">
        <v>1.8666400000000001</v>
      </c>
      <c r="HR248">
        <v>1.87774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-3.23</v>
      </c>
      <c r="IG248">
        <v>0.64929999999999999</v>
      </c>
      <c r="IH248">
        <v>-1.4143203888967211</v>
      </c>
      <c r="II248">
        <v>1.7196870422270779E-5</v>
      </c>
      <c r="IJ248">
        <v>-2.1741833173098589E-6</v>
      </c>
      <c r="IK248">
        <v>9.0595066644434051E-10</v>
      </c>
      <c r="IL248">
        <v>-5.0132855213330413E-2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135.1</v>
      </c>
      <c r="IU248">
        <v>135</v>
      </c>
      <c r="IV248">
        <v>3.0895999999999999</v>
      </c>
      <c r="IW248">
        <v>2.5158700000000001</v>
      </c>
      <c r="IX248">
        <v>1.49902</v>
      </c>
      <c r="IY248">
        <v>2.3034699999999999</v>
      </c>
      <c r="IZ248">
        <v>1.69678</v>
      </c>
      <c r="JA248">
        <v>2.2399900000000001</v>
      </c>
      <c r="JB248">
        <v>40.1967</v>
      </c>
      <c r="JC248">
        <v>14.2546</v>
      </c>
      <c r="JD248">
        <v>18</v>
      </c>
      <c r="JE248">
        <v>728.52099999999996</v>
      </c>
      <c r="JF248">
        <v>302.07900000000001</v>
      </c>
      <c r="JG248">
        <v>30.0029</v>
      </c>
      <c r="JH248">
        <v>40.682499999999997</v>
      </c>
      <c r="JI248">
        <v>30.004000000000001</v>
      </c>
      <c r="JJ248">
        <v>39.869199999999999</v>
      </c>
      <c r="JK248">
        <v>39.861600000000003</v>
      </c>
      <c r="JL248">
        <v>61.909700000000001</v>
      </c>
      <c r="JM248">
        <v>14.6313</v>
      </c>
      <c r="JN248">
        <v>100</v>
      </c>
      <c r="JO248">
        <v>30</v>
      </c>
      <c r="JP248">
        <v>1555.1</v>
      </c>
      <c r="JQ248">
        <v>34.3459</v>
      </c>
      <c r="JR248">
        <v>97.190899999999999</v>
      </c>
      <c r="JS248">
        <v>97.186800000000005</v>
      </c>
    </row>
    <row r="249" spans="1:279" x14ac:dyDescent="0.2">
      <c r="A249">
        <v>234</v>
      </c>
      <c r="B249">
        <v>1658324199.0999999</v>
      </c>
      <c r="C249">
        <v>930.59999990463257</v>
      </c>
      <c r="D249" t="s">
        <v>888</v>
      </c>
      <c r="E249" t="s">
        <v>889</v>
      </c>
      <c r="F249">
        <v>4</v>
      </c>
      <c r="G249">
        <v>1658324196.7874999</v>
      </c>
      <c r="H249">
        <f t="shared" si="150"/>
        <v>2.2105531855720799E-3</v>
      </c>
      <c r="I249">
        <f t="shared" si="151"/>
        <v>2.2105531855720799</v>
      </c>
      <c r="J249">
        <f t="shared" si="152"/>
        <v>20.639235578667403</v>
      </c>
      <c r="K249">
        <f t="shared" si="153"/>
        <v>1517.8325</v>
      </c>
      <c r="L249">
        <f t="shared" si="154"/>
        <v>1170.5580238837531</v>
      </c>
      <c r="M249">
        <f t="shared" si="155"/>
        <v>118.53716664222523</v>
      </c>
      <c r="N249">
        <f t="shared" si="156"/>
        <v>153.70409694902312</v>
      </c>
      <c r="O249">
        <f t="shared" si="157"/>
        <v>0.11085671800396155</v>
      </c>
      <c r="P249">
        <f t="shared" si="158"/>
        <v>2.7601251133232636</v>
      </c>
      <c r="Q249">
        <f t="shared" si="159"/>
        <v>0.10844129538423049</v>
      </c>
      <c r="R249">
        <f t="shared" si="160"/>
        <v>6.7988442344033603E-2</v>
      </c>
      <c r="S249">
        <f t="shared" si="161"/>
        <v>194.42520261253162</v>
      </c>
      <c r="T249">
        <f t="shared" si="162"/>
        <v>35.659186987868516</v>
      </c>
      <c r="U249">
        <f t="shared" si="163"/>
        <v>34.9318375</v>
      </c>
      <c r="V249">
        <f t="shared" si="164"/>
        <v>5.6270858766076426</v>
      </c>
      <c r="W249">
        <f t="shared" si="165"/>
        <v>64.542482319253395</v>
      </c>
      <c r="X249">
        <f t="shared" si="166"/>
        <v>3.657440952569265</v>
      </c>
      <c r="Y249">
        <f t="shared" si="167"/>
        <v>5.6667187581631477</v>
      </c>
      <c r="Z249">
        <f t="shared" si="168"/>
        <v>1.9696449240383775</v>
      </c>
      <c r="AA249">
        <f t="shared" si="169"/>
        <v>-97.485395483728723</v>
      </c>
      <c r="AB249">
        <f t="shared" si="170"/>
        <v>18.859029854312801</v>
      </c>
      <c r="AC249">
        <f t="shared" si="171"/>
        <v>1.5956354511883959</v>
      </c>
      <c r="AD249">
        <f t="shared" si="172"/>
        <v>117.39447243430411</v>
      </c>
      <c r="AE249">
        <f t="shared" si="173"/>
        <v>30.475658078531243</v>
      </c>
      <c r="AF249">
        <f t="shared" si="174"/>
        <v>2.1865831270771343</v>
      </c>
      <c r="AG249">
        <f t="shared" si="175"/>
        <v>20.639235578667403</v>
      </c>
      <c r="AH249">
        <v>1604.301363284545</v>
      </c>
      <c r="AI249">
        <v>1577.877757575757</v>
      </c>
      <c r="AJ249">
        <v>1.7489941834821301</v>
      </c>
      <c r="AK249">
        <v>63.139762686809448</v>
      </c>
      <c r="AL249">
        <f t="shared" si="176"/>
        <v>2.2105531855720799</v>
      </c>
      <c r="AM249">
        <v>34.16148664963908</v>
      </c>
      <c r="AN249">
        <v>36.125032727272753</v>
      </c>
      <c r="AO249">
        <v>4.6065343223146508E-4</v>
      </c>
      <c r="AP249">
        <v>90.997480818109025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46815.605834992522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1009.501499799239</v>
      </c>
      <c r="BI249">
        <f t="shared" si="183"/>
        <v>20.639235578667403</v>
      </c>
      <c r="BJ249" t="e">
        <f t="shared" si="184"/>
        <v>#DIV/0!</v>
      </c>
      <c r="BK249">
        <f t="shared" si="185"/>
        <v>2.0444977627841025E-2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1199.9949999999999</v>
      </c>
      <c r="CQ249">
        <f t="shared" si="197"/>
        <v>1009.501499799239</v>
      </c>
      <c r="CR249">
        <f t="shared" si="198"/>
        <v>0.84125475506084535</v>
      </c>
      <c r="CS249">
        <f t="shared" si="199"/>
        <v>0.16202167726743164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1658324196.7874999</v>
      </c>
      <c r="CZ249">
        <v>1517.8325</v>
      </c>
      <c r="DA249">
        <v>1549.0162499999999</v>
      </c>
      <c r="DB249">
        <v>36.117337499999998</v>
      </c>
      <c r="DC249">
        <v>34.172550000000001</v>
      </c>
      <c r="DD249">
        <v>1521.0625</v>
      </c>
      <c r="DE249">
        <v>35.467837500000002</v>
      </c>
      <c r="DF249">
        <v>650.23337500000002</v>
      </c>
      <c r="DG249">
        <v>101.165375</v>
      </c>
      <c r="DH249">
        <v>0.1001447125</v>
      </c>
      <c r="DI249">
        <v>35.058574999999998</v>
      </c>
      <c r="DJ249">
        <v>999.9</v>
      </c>
      <c r="DK249">
        <v>34.9318375</v>
      </c>
      <c r="DL249">
        <v>0</v>
      </c>
      <c r="DM249">
        <v>0</v>
      </c>
      <c r="DN249">
        <v>8959.6112499999981</v>
      </c>
      <c r="DO249">
        <v>0</v>
      </c>
      <c r="DP249">
        <v>29.63045</v>
      </c>
      <c r="DQ249">
        <v>-31.183824999999999</v>
      </c>
      <c r="DR249">
        <v>1574.70625</v>
      </c>
      <c r="DS249">
        <v>1603.825</v>
      </c>
      <c r="DT249">
        <v>1.94479125</v>
      </c>
      <c r="DU249">
        <v>1549.0162499999999</v>
      </c>
      <c r="DV249">
        <v>34.172550000000001</v>
      </c>
      <c r="DW249">
        <v>3.65382125</v>
      </c>
      <c r="DX249">
        <v>3.4570750000000001</v>
      </c>
      <c r="DY249">
        <v>27.351949999999999</v>
      </c>
      <c r="DZ249">
        <v>26.410387499999999</v>
      </c>
      <c r="EA249">
        <v>1199.9949999999999</v>
      </c>
      <c r="EB249">
        <v>0.95799800000000002</v>
      </c>
      <c r="EC249">
        <v>4.2002400000000002E-2</v>
      </c>
      <c r="ED249">
        <v>0</v>
      </c>
      <c r="EE249">
        <v>720.56425000000002</v>
      </c>
      <c r="EF249">
        <v>5.0001600000000002</v>
      </c>
      <c r="EG249">
        <v>9542.7024999999994</v>
      </c>
      <c r="EH249">
        <v>9515.1262500000012</v>
      </c>
      <c r="EI249">
        <v>53.694999999999993</v>
      </c>
      <c r="EJ249">
        <v>56.117125000000001</v>
      </c>
      <c r="EK249">
        <v>54.671875</v>
      </c>
      <c r="EL249">
        <v>55.585749999999997</v>
      </c>
      <c r="EM249">
        <v>55.155999999999999</v>
      </c>
      <c r="EN249">
        <v>1144.8050000000001</v>
      </c>
      <c r="EO249">
        <v>50.19</v>
      </c>
      <c r="EP249">
        <v>0</v>
      </c>
      <c r="EQ249">
        <v>766710.60000014305</v>
      </c>
      <c r="ER249">
        <v>0</v>
      </c>
      <c r="ES249">
        <v>720.92246153846145</v>
      </c>
      <c r="ET249">
        <v>-5.2290598406454656</v>
      </c>
      <c r="EU249">
        <v>-42.206837587728863</v>
      </c>
      <c r="EV249">
        <v>9545.8203846153847</v>
      </c>
      <c r="EW249">
        <v>15</v>
      </c>
      <c r="EX249">
        <v>1658316094</v>
      </c>
      <c r="EY249" t="s">
        <v>416</v>
      </c>
      <c r="EZ249">
        <v>1658316090.5</v>
      </c>
      <c r="FA249">
        <v>1658316094</v>
      </c>
      <c r="FB249">
        <v>11</v>
      </c>
      <c r="FC249">
        <v>-0.13300000000000001</v>
      </c>
      <c r="FD249">
        <v>0.107</v>
      </c>
      <c r="FE249">
        <v>-1.72</v>
      </c>
      <c r="FF249">
        <v>0.44</v>
      </c>
      <c r="FG249">
        <v>415</v>
      </c>
      <c r="FH249">
        <v>29</v>
      </c>
      <c r="FI249">
        <v>0.15</v>
      </c>
      <c r="FJ249">
        <v>0.28000000000000003</v>
      </c>
      <c r="FK249">
        <v>-31.201156097560979</v>
      </c>
      <c r="FL249">
        <v>0.18181254355402221</v>
      </c>
      <c r="FM249">
        <v>6.1071589533805211E-2</v>
      </c>
      <c r="FN249">
        <v>1</v>
      </c>
      <c r="FO249">
        <v>721.27426470588239</v>
      </c>
      <c r="FP249">
        <v>-5.0157524915440828</v>
      </c>
      <c r="FQ249">
        <v>0.52621597605945658</v>
      </c>
      <c r="FR249">
        <v>0</v>
      </c>
      <c r="FS249">
        <v>1.95589756097561</v>
      </c>
      <c r="FT249">
        <v>-5.6352543554009399E-2</v>
      </c>
      <c r="FU249">
        <v>8.5306880117373401E-3</v>
      </c>
      <c r="FV249">
        <v>1</v>
      </c>
      <c r="FW249">
        <v>2</v>
      </c>
      <c r="FX249">
        <v>3</v>
      </c>
      <c r="FY249" t="s">
        <v>417</v>
      </c>
      <c r="FZ249">
        <v>3.36456</v>
      </c>
      <c r="GA249">
        <v>2.8934899999999999</v>
      </c>
      <c r="GB249">
        <v>0.234094</v>
      </c>
      <c r="GC249">
        <v>0.23955899999999999</v>
      </c>
      <c r="GD249">
        <v>0.144537</v>
      </c>
      <c r="GE249">
        <v>0.142543</v>
      </c>
      <c r="GF249">
        <v>26082</v>
      </c>
      <c r="GG249">
        <v>22538</v>
      </c>
      <c r="GH249">
        <v>30487.7</v>
      </c>
      <c r="GI249">
        <v>27677.1</v>
      </c>
      <c r="GJ249">
        <v>34394.300000000003</v>
      </c>
      <c r="GK249">
        <v>33498.199999999997</v>
      </c>
      <c r="GL249">
        <v>39759.800000000003</v>
      </c>
      <c r="GM249">
        <v>38592.5</v>
      </c>
      <c r="GN249">
        <v>2.2915700000000001</v>
      </c>
      <c r="GO249">
        <v>1.5605800000000001</v>
      </c>
      <c r="GP249">
        <v>0</v>
      </c>
      <c r="GQ249">
        <v>7.2359999999999994E-2</v>
      </c>
      <c r="GR249">
        <v>999.9</v>
      </c>
      <c r="GS249">
        <v>33.770200000000003</v>
      </c>
      <c r="GT249">
        <v>66.5</v>
      </c>
      <c r="GU249">
        <v>35.200000000000003</v>
      </c>
      <c r="GV249">
        <v>37.542000000000002</v>
      </c>
      <c r="GW249">
        <v>50.370100000000001</v>
      </c>
      <c r="GX249">
        <v>39.623399999999997</v>
      </c>
      <c r="GY249">
        <v>1</v>
      </c>
      <c r="GZ249">
        <v>1.1139399999999999</v>
      </c>
      <c r="HA249">
        <v>4.3571099999999996</v>
      </c>
      <c r="HB249">
        <v>20.151599999999998</v>
      </c>
      <c r="HC249">
        <v>5.2114500000000001</v>
      </c>
      <c r="HD249">
        <v>11.9809</v>
      </c>
      <c r="HE249">
        <v>4.9880000000000004</v>
      </c>
      <c r="HF249">
        <v>3.2919499999999999</v>
      </c>
      <c r="HG249">
        <v>8294.9</v>
      </c>
      <c r="HH249">
        <v>9999</v>
      </c>
      <c r="HI249">
        <v>9999</v>
      </c>
      <c r="HJ249">
        <v>969.9</v>
      </c>
      <c r="HK249">
        <v>4.9711999999999996</v>
      </c>
      <c r="HL249">
        <v>1.8739300000000001</v>
      </c>
      <c r="HM249">
        <v>1.8702700000000001</v>
      </c>
      <c r="HN249">
        <v>1.8697999999999999</v>
      </c>
      <c r="HO249">
        <v>1.87453</v>
      </c>
      <c r="HP249">
        <v>1.8711899999999999</v>
      </c>
      <c r="HQ249">
        <v>1.86669</v>
      </c>
      <c r="HR249">
        <v>1.87774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-3.23</v>
      </c>
      <c r="IG249">
        <v>0.64980000000000004</v>
      </c>
      <c r="IH249">
        <v>-1.4143203888967211</v>
      </c>
      <c r="II249">
        <v>1.7196870422270779E-5</v>
      </c>
      <c r="IJ249">
        <v>-2.1741833173098589E-6</v>
      </c>
      <c r="IK249">
        <v>9.0595066644434051E-10</v>
      </c>
      <c r="IL249">
        <v>-5.0132855213330413E-2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135.1</v>
      </c>
      <c r="IU249">
        <v>135.1</v>
      </c>
      <c r="IV249">
        <v>3.10059</v>
      </c>
      <c r="IW249">
        <v>2.50366</v>
      </c>
      <c r="IX249">
        <v>1.49902</v>
      </c>
      <c r="IY249">
        <v>2.3034699999999999</v>
      </c>
      <c r="IZ249">
        <v>1.69678</v>
      </c>
      <c r="JA249">
        <v>2.3706100000000001</v>
      </c>
      <c r="JB249">
        <v>40.222000000000001</v>
      </c>
      <c r="JC249">
        <v>14.280900000000001</v>
      </c>
      <c r="JD249">
        <v>18</v>
      </c>
      <c r="JE249">
        <v>728.52599999999995</v>
      </c>
      <c r="JF249">
        <v>301.93400000000003</v>
      </c>
      <c r="JG249">
        <v>30.002800000000001</v>
      </c>
      <c r="JH249">
        <v>40.7181</v>
      </c>
      <c r="JI249">
        <v>30.004000000000001</v>
      </c>
      <c r="JJ249">
        <v>39.903799999999997</v>
      </c>
      <c r="JK249">
        <v>39.895899999999997</v>
      </c>
      <c r="JL249">
        <v>62.133499999999998</v>
      </c>
      <c r="JM249">
        <v>14.3581</v>
      </c>
      <c r="JN249">
        <v>100</v>
      </c>
      <c r="JO249">
        <v>30</v>
      </c>
      <c r="JP249">
        <v>1561.78</v>
      </c>
      <c r="JQ249">
        <v>34.397799999999997</v>
      </c>
      <c r="JR249">
        <v>97.183700000000002</v>
      </c>
      <c r="JS249">
        <v>97.178399999999996</v>
      </c>
    </row>
    <row r="250" spans="1:279" x14ac:dyDescent="0.2">
      <c r="A250">
        <v>235</v>
      </c>
      <c r="B250">
        <v>1658324203.0999999</v>
      </c>
      <c r="C250">
        <v>934.59999990463257</v>
      </c>
      <c r="D250" t="s">
        <v>890</v>
      </c>
      <c r="E250" t="s">
        <v>891</v>
      </c>
      <c r="F250">
        <v>4</v>
      </c>
      <c r="G250">
        <v>1658324201.0999999</v>
      </c>
      <c r="H250">
        <f t="shared" si="150"/>
        <v>2.1957176686137922E-3</v>
      </c>
      <c r="I250">
        <f t="shared" si="151"/>
        <v>2.195717668613792</v>
      </c>
      <c r="J250">
        <f t="shared" si="152"/>
        <v>20.679573299080552</v>
      </c>
      <c r="K250">
        <f t="shared" si="153"/>
        <v>1525.0614285714289</v>
      </c>
      <c r="L250">
        <f t="shared" si="154"/>
        <v>1174.8888125069018</v>
      </c>
      <c r="M250">
        <f t="shared" si="155"/>
        <v>118.97698937832612</v>
      </c>
      <c r="N250">
        <f t="shared" si="156"/>
        <v>154.43777781939843</v>
      </c>
      <c r="O250">
        <f t="shared" si="157"/>
        <v>0.11007927095155505</v>
      </c>
      <c r="P250">
        <f t="shared" si="158"/>
        <v>2.7595755571135396</v>
      </c>
      <c r="Q250">
        <f t="shared" si="159"/>
        <v>0.10769675312595953</v>
      </c>
      <c r="R250">
        <f t="shared" si="160"/>
        <v>6.7520235560283054E-2</v>
      </c>
      <c r="S250">
        <f t="shared" si="161"/>
        <v>194.42212461252535</v>
      </c>
      <c r="T250">
        <f t="shared" si="162"/>
        <v>35.676322910131148</v>
      </c>
      <c r="U250">
        <f t="shared" si="163"/>
        <v>34.941399999999987</v>
      </c>
      <c r="V250">
        <f t="shared" si="164"/>
        <v>5.630067799826274</v>
      </c>
      <c r="W250">
        <f t="shared" si="165"/>
        <v>64.543882525762257</v>
      </c>
      <c r="X250">
        <f t="shared" si="166"/>
        <v>3.6601523178693967</v>
      </c>
      <c r="Y250">
        <f t="shared" si="167"/>
        <v>5.6707966342255158</v>
      </c>
      <c r="Z250">
        <f t="shared" si="168"/>
        <v>1.9699154819568774</v>
      </c>
      <c r="AA250">
        <f t="shared" si="169"/>
        <v>-96.831149185868242</v>
      </c>
      <c r="AB250">
        <f t="shared" si="170"/>
        <v>19.366155021552714</v>
      </c>
      <c r="AC250">
        <f t="shared" si="171"/>
        <v>1.6390489590771413</v>
      </c>
      <c r="AD250">
        <f t="shared" si="172"/>
        <v>118.59617940728697</v>
      </c>
      <c r="AE250">
        <f t="shared" si="173"/>
        <v>30.53756028666842</v>
      </c>
      <c r="AF250">
        <f t="shared" si="174"/>
        <v>2.1237318722469416</v>
      </c>
      <c r="AG250">
        <f t="shared" si="175"/>
        <v>20.679573299080552</v>
      </c>
      <c r="AH250">
        <v>1611.347274514457</v>
      </c>
      <c r="AI250">
        <v>1584.877757575757</v>
      </c>
      <c r="AJ250">
        <v>1.750503809300838</v>
      </c>
      <c r="AK250">
        <v>63.139762686809448</v>
      </c>
      <c r="AL250">
        <f t="shared" si="176"/>
        <v>2.195717668613792</v>
      </c>
      <c r="AM250">
        <v>34.241186287342778</v>
      </c>
      <c r="AN250">
        <v>36.157874545454547</v>
      </c>
      <c r="AO250">
        <v>6.5430836656911956E-3</v>
      </c>
      <c r="AP250">
        <v>90.997480818109025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46798.641769361915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1009.4852997992356</v>
      </c>
      <c r="BI250">
        <f t="shared" si="183"/>
        <v>20.679573299080552</v>
      </c>
      <c r="BJ250" t="e">
        <f t="shared" si="184"/>
        <v>#DIV/0!</v>
      </c>
      <c r="BK250">
        <f t="shared" si="185"/>
        <v>2.0485264424547109E-2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1199.975714285714</v>
      </c>
      <c r="CQ250">
        <f t="shared" si="197"/>
        <v>1009.4852997992356</v>
      </c>
      <c r="CR250">
        <f t="shared" si="198"/>
        <v>0.84125477522695702</v>
      </c>
      <c r="CS250">
        <f t="shared" si="199"/>
        <v>0.16202171618802735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1658324201.0999999</v>
      </c>
      <c r="CZ250">
        <v>1525.0614285714289</v>
      </c>
      <c r="DA250">
        <v>1556.228571428572</v>
      </c>
      <c r="DB250">
        <v>36.143728571428568</v>
      </c>
      <c r="DC250">
        <v>34.254885714285713</v>
      </c>
      <c r="DD250">
        <v>1528.295714285714</v>
      </c>
      <c r="DE250">
        <v>35.493442857142853</v>
      </c>
      <c r="DF250">
        <v>650.23057142857135</v>
      </c>
      <c r="DG250">
        <v>101.1664285714286</v>
      </c>
      <c r="DH250">
        <v>0.10016628571428569</v>
      </c>
      <c r="DI250">
        <v>35.071571428571417</v>
      </c>
      <c r="DJ250">
        <v>999.89999999999986</v>
      </c>
      <c r="DK250">
        <v>34.941399999999987</v>
      </c>
      <c r="DL250">
        <v>0</v>
      </c>
      <c r="DM250">
        <v>0</v>
      </c>
      <c r="DN250">
        <v>8956.6071428571431</v>
      </c>
      <c r="DO250">
        <v>0</v>
      </c>
      <c r="DP250">
        <v>29.571742857142858</v>
      </c>
      <c r="DQ250">
        <v>-31.166814285714281</v>
      </c>
      <c r="DR250">
        <v>1582.2514285714281</v>
      </c>
      <c r="DS250">
        <v>1611.4285714285711</v>
      </c>
      <c r="DT250">
        <v>1.88887</v>
      </c>
      <c r="DU250">
        <v>1556.228571428572</v>
      </c>
      <c r="DV250">
        <v>34.254885714285713</v>
      </c>
      <c r="DW250">
        <v>3.6565400000000001</v>
      </c>
      <c r="DX250">
        <v>3.4654500000000001</v>
      </c>
      <c r="DY250">
        <v>27.364685714285709</v>
      </c>
      <c r="DZ250">
        <v>26.451414285714289</v>
      </c>
      <c r="EA250">
        <v>1199.975714285714</v>
      </c>
      <c r="EB250">
        <v>0.95799800000000002</v>
      </c>
      <c r="EC250">
        <v>4.2002400000000002E-2</v>
      </c>
      <c r="ED250">
        <v>0</v>
      </c>
      <c r="EE250">
        <v>720.09628571428573</v>
      </c>
      <c r="EF250">
        <v>5.0001600000000002</v>
      </c>
      <c r="EG250">
        <v>9539.1099999999988</v>
      </c>
      <c r="EH250">
        <v>9514.9757142857143</v>
      </c>
      <c r="EI250">
        <v>53.75</v>
      </c>
      <c r="EJ250">
        <v>56.169285714285721</v>
      </c>
      <c r="EK250">
        <v>54.714000000000013</v>
      </c>
      <c r="EL250">
        <v>55.607000000000014</v>
      </c>
      <c r="EM250">
        <v>55.178142857142859</v>
      </c>
      <c r="EN250">
        <v>1144.785714285714</v>
      </c>
      <c r="EO250">
        <v>50.19</v>
      </c>
      <c r="EP250">
        <v>0</v>
      </c>
      <c r="EQ250">
        <v>766714.20000004768</v>
      </c>
      <c r="ER250">
        <v>0</v>
      </c>
      <c r="ES250">
        <v>720.60942307692301</v>
      </c>
      <c r="ET250">
        <v>-4.9327521376514252</v>
      </c>
      <c r="EU250">
        <v>-40.813675154652813</v>
      </c>
      <c r="EV250">
        <v>9543.1538461538457</v>
      </c>
      <c r="EW250">
        <v>15</v>
      </c>
      <c r="EX250">
        <v>1658316094</v>
      </c>
      <c r="EY250" t="s">
        <v>416</v>
      </c>
      <c r="EZ250">
        <v>1658316090.5</v>
      </c>
      <c r="FA250">
        <v>1658316094</v>
      </c>
      <c r="FB250">
        <v>11</v>
      </c>
      <c r="FC250">
        <v>-0.13300000000000001</v>
      </c>
      <c r="FD250">
        <v>0.107</v>
      </c>
      <c r="FE250">
        <v>-1.72</v>
      </c>
      <c r="FF250">
        <v>0.44</v>
      </c>
      <c r="FG250">
        <v>415</v>
      </c>
      <c r="FH250">
        <v>29</v>
      </c>
      <c r="FI250">
        <v>0.15</v>
      </c>
      <c r="FJ250">
        <v>0.28000000000000003</v>
      </c>
      <c r="FK250">
        <v>-31.173217073170729</v>
      </c>
      <c r="FL250">
        <v>3.9313588850136277E-2</v>
      </c>
      <c r="FM250">
        <v>4.4350559720608237E-2</v>
      </c>
      <c r="FN250">
        <v>1</v>
      </c>
      <c r="FO250">
        <v>720.91588235294114</v>
      </c>
      <c r="FP250">
        <v>-5.1526967218612683</v>
      </c>
      <c r="FQ250">
        <v>0.54271164289670892</v>
      </c>
      <c r="FR250">
        <v>0</v>
      </c>
      <c r="FS250">
        <v>1.9433068292682929</v>
      </c>
      <c r="FT250">
        <v>-0.15625191637630689</v>
      </c>
      <c r="FU250">
        <v>2.1445187127233721E-2</v>
      </c>
      <c r="FV250">
        <v>0</v>
      </c>
      <c r="FW250">
        <v>1</v>
      </c>
      <c r="FX250">
        <v>3</v>
      </c>
      <c r="FY250" t="s">
        <v>423</v>
      </c>
      <c r="FZ250">
        <v>3.3645</v>
      </c>
      <c r="GA250">
        <v>2.8935900000000001</v>
      </c>
      <c r="GB250">
        <v>0.234708</v>
      </c>
      <c r="GC250">
        <v>0.24018700000000001</v>
      </c>
      <c r="GD250">
        <v>0.144623</v>
      </c>
      <c r="GE250">
        <v>0.14274100000000001</v>
      </c>
      <c r="GF250">
        <v>26058.1</v>
      </c>
      <c r="GG250">
        <v>22517.9</v>
      </c>
      <c r="GH250">
        <v>30484.6</v>
      </c>
      <c r="GI250">
        <v>27675.8</v>
      </c>
      <c r="GJ250">
        <v>34387.9</v>
      </c>
      <c r="GK250">
        <v>33489</v>
      </c>
      <c r="GL250">
        <v>39756.199999999997</v>
      </c>
      <c r="GM250">
        <v>38590.800000000003</v>
      </c>
      <c r="GN250">
        <v>2.29115</v>
      </c>
      <c r="GO250">
        <v>1.56012</v>
      </c>
      <c r="GP250">
        <v>0</v>
      </c>
      <c r="GQ250">
        <v>7.2196099999999999E-2</v>
      </c>
      <c r="GR250">
        <v>999.9</v>
      </c>
      <c r="GS250">
        <v>33.779400000000003</v>
      </c>
      <c r="GT250">
        <v>66.5</v>
      </c>
      <c r="GU250">
        <v>35.1</v>
      </c>
      <c r="GV250">
        <v>37.333500000000001</v>
      </c>
      <c r="GW250">
        <v>50.670099999999998</v>
      </c>
      <c r="GX250">
        <v>39.811700000000002</v>
      </c>
      <c r="GY250">
        <v>1</v>
      </c>
      <c r="GZ250">
        <v>1.11724</v>
      </c>
      <c r="HA250">
        <v>4.3631500000000001</v>
      </c>
      <c r="HB250">
        <v>20.151700000000002</v>
      </c>
      <c r="HC250">
        <v>5.2122000000000002</v>
      </c>
      <c r="HD250">
        <v>11.9803</v>
      </c>
      <c r="HE250">
        <v>4.9880000000000004</v>
      </c>
      <c r="HF250">
        <v>3.2919800000000001</v>
      </c>
      <c r="HG250">
        <v>8294.9</v>
      </c>
      <c r="HH250">
        <v>9999</v>
      </c>
      <c r="HI250">
        <v>9999</v>
      </c>
      <c r="HJ250">
        <v>969.9</v>
      </c>
      <c r="HK250">
        <v>4.9712199999999998</v>
      </c>
      <c r="HL250">
        <v>1.8739300000000001</v>
      </c>
      <c r="HM250">
        <v>1.8702700000000001</v>
      </c>
      <c r="HN250">
        <v>1.8697999999999999</v>
      </c>
      <c r="HO250">
        <v>1.87453</v>
      </c>
      <c r="HP250">
        <v>1.8711899999999999</v>
      </c>
      <c r="HQ250">
        <v>1.86666</v>
      </c>
      <c r="HR250">
        <v>1.87775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-3.23</v>
      </c>
      <c r="IG250">
        <v>0.65090000000000003</v>
      </c>
      <c r="IH250">
        <v>-1.4143203888967211</v>
      </c>
      <c r="II250">
        <v>1.7196870422270779E-5</v>
      </c>
      <c r="IJ250">
        <v>-2.1741833173098589E-6</v>
      </c>
      <c r="IK250">
        <v>9.0595066644434051E-10</v>
      </c>
      <c r="IL250">
        <v>-5.0132855213330413E-2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135.19999999999999</v>
      </c>
      <c r="IU250">
        <v>135.19999999999999</v>
      </c>
      <c r="IV250">
        <v>3.1115699999999999</v>
      </c>
      <c r="IW250">
        <v>2.50122</v>
      </c>
      <c r="IX250">
        <v>1.49902</v>
      </c>
      <c r="IY250">
        <v>2.3034699999999999</v>
      </c>
      <c r="IZ250">
        <v>1.69678</v>
      </c>
      <c r="JA250">
        <v>2.3974600000000001</v>
      </c>
      <c r="JB250">
        <v>40.222000000000001</v>
      </c>
      <c r="JC250">
        <v>14.280900000000001</v>
      </c>
      <c r="JD250">
        <v>18</v>
      </c>
      <c r="JE250">
        <v>728.529</v>
      </c>
      <c r="JF250">
        <v>301.85700000000003</v>
      </c>
      <c r="JG250">
        <v>30.002099999999999</v>
      </c>
      <c r="JH250">
        <v>40.753100000000003</v>
      </c>
      <c r="JI250">
        <v>30.004000000000001</v>
      </c>
      <c r="JJ250">
        <v>39.938200000000002</v>
      </c>
      <c r="JK250">
        <v>39.931100000000001</v>
      </c>
      <c r="JL250">
        <v>62.346499999999999</v>
      </c>
      <c r="JM250">
        <v>14.3581</v>
      </c>
      <c r="JN250">
        <v>100</v>
      </c>
      <c r="JO250">
        <v>30</v>
      </c>
      <c r="JP250">
        <v>1568.46</v>
      </c>
      <c r="JQ250">
        <v>34.418399999999998</v>
      </c>
      <c r="JR250">
        <v>97.174499999999995</v>
      </c>
      <c r="JS250">
        <v>97.174000000000007</v>
      </c>
    </row>
    <row r="251" spans="1:279" x14ac:dyDescent="0.2">
      <c r="A251">
        <v>236</v>
      </c>
      <c r="B251">
        <v>1658324207.0999999</v>
      </c>
      <c r="C251">
        <v>938.59999990463257</v>
      </c>
      <c r="D251" t="s">
        <v>892</v>
      </c>
      <c r="E251" t="s">
        <v>893</v>
      </c>
      <c r="F251">
        <v>4</v>
      </c>
      <c r="G251">
        <v>1658324204.7874999</v>
      </c>
      <c r="H251">
        <f t="shared" si="150"/>
        <v>2.197105915918535E-3</v>
      </c>
      <c r="I251">
        <f t="shared" si="151"/>
        <v>2.1971059159185349</v>
      </c>
      <c r="J251">
        <f t="shared" si="152"/>
        <v>20.611431037185351</v>
      </c>
      <c r="K251">
        <f t="shared" si="153"/>
        <v>1531.2925</v>
      </c>
      <c r="L251">
        <f t="shared" si="154"/>
        <v>1182.4657817977572</v>
      </c>
      <c r="M251">
        <f t="shared" si="155"/>
        <v>119.74478216117697</v>
      </c>
      <c r="N251">
        <f t="shared" si="156"/>
        <v>155.0694232849317</v>
      </c>
      <c r="O251">
        <f t="shared" si="157"/>
        <v>0.11026407427261567</v>
      </c>
      <c r="P251">
        <f t="shared" si="158"/>
        <v>2.7656922000291142</v>
      </c>
      <c r="Q251">
        <f t="shared" si="159"/>
        <v>0.10787880716495009</v>
      </c>
      <c r="R251">
        <f t="shared" si="160"/>
        <v>6.763426364365302E-2</v>
      </c>
      <c r="S251">
        <f t="shared" si="161"/>
        <v>194.41961661252031</v>
      </c>
      <c r="T251">
        <f t="shared" si="162"/>
        <v>35.689854661718812</v>
      </c>
      <c r="U251">
        <f t="shared" si="163"/>
        <v>34.947024999999996</v>
      </c>
      <c r="V251">
        <f t="shared" si="164"/>
        <v>5.6318225137989328</v>
      </c>
      <c r="W251">
        <f t="shared" si="165"/>
        <v>64.558172926191844</v>
      </c>
      <c r="X251">
        <f t="shared" si="166"/>
        <v>3.6640368717645013</v>
      </c>
      <c r="Y251">
        <f t="shared" si="167"/>
        <v>5.6755585012505341</v>
      </c>
      <c r="Z251">
        <f t="shared" si="168"/>
        <v>1.9677856420344315</v>
      </c>
      <c r="AA251">
        <f t="shared" si="169"/>
        <v>-96.892370892007392</v>
      </c>
      <c r="AB251">
        <f t="shared" si="170"/>
        <v>20.831692304923209</v>
      </c>
      <c r="AC251">
        <f t="shared" si="171"/>
        <v>1.7593631648532557</v>
      </c>
      <c r="AD251">
        <f t="shared" si="172"/>
        <v>120.11830119028939</v>
      </c>
      <c r="AE251">
        <f t="shared" si="173"/>
        <v>30.607104035122266</v>
      </c>
      <c r="AF251">
        <f t="shared" si="174"/>
        <v>2.101864487558776</v>
      </c>
      <c r="AG251">
        <f t="shared" si="175"/>
        <v>20.611431037185351</v>
      </c>
      <c r="AH251">
        <v>1618.5547599588699</v>
      </c>
      <c r="AI251">
        <v>1592.0141818181819</v>
      </c>
      <c r="AJ251">
        <v>1.786100106463347</v>
      </c>
      <c r="AK251">
        <v>63.139762686809448</v>
      </c>
      <c r="AL251">
        <f t="shared" si="176"/>
        <v>2.1971059159185349</v>
      </c>
      <c r="AM251">
        <v>34.309057531270462</v>
      </c>
      <c r="AN251">
        <v>36.202020606060607</v>
      </c>
      <c r="AO251">
        <v>1.1029948630031851E-2</v>
      </c>
      <c r="AP251">
        <v>90.997480818109025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46963.327376602094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1009.4720997992333</v>
      </c>
      <c r="BI251">
        <f t="shared" si="183"/>
        <v>20.611431037185351</v>
      </c>
      <c r="BJ251" t="e">
        <f t="shared" si="184"/>
        <v>#DIV/0!</v>
      </c>
      <c r="BK251">
        <f t="shared" si="185"/>
        <v>2.0418029424770244E-2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1199.96</v>
      </c>
      <c r="CQ251">
        <f t="shared" si="197"/>
        <v>1009.4720997992333</v>
      </c>
      <c r="CR251">
        <f t="shared" si="198"/>
        <v>0.84125479165908301</v>
      </c>
      <c r="CS251">
        <f t="shared" si="199"/>
        <v>0.16202174790203033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1658324204.7874999</v>
      </c>
      <c r="CZ251">
        <v>1531.2925</v>
      </c>
      <c r="DA251">
        <v>1562.5037500000001</v>
      </c>
      <c r="DB251">
        <v>36.181937499999997</v>
      </c>
      <c r="DC251">
        <v>34.3127</v>
      </c>
      <c r="DD251">
        <v>1534.5287499999999</v>
      </c>
      <c r="DE251">
        <v>35.530437499999998</v>
      </c>
      <c r="DF251">
        <v>650.25924999999995</v>
      </c>
      <c r="DG251">
        <v>101.167</v>
      </c>
      <c r="DH251">
        <v>0.100016775</v>
      </c>
      <c r="DI251">
        <v>35.086737499999998</v>
      </c>
      <c r="DJ251">
        <v>999.9</v>
      </c>
      <c r="DK251">
        <v>34.947024999999996</v>
      </c>
      <c r="DL251">
        <v>0</v>
      </c>
      <c r="DM251">
        <v>0</v>
      </c>
      <c r="DN251">
        <v>8988.9850000000006</v>
      </c>
      <c r="DO251">
        <v>0</v>
      </c>
      <c r="DP251">
        <v>29.5703</v>
      </c>
      <c r="DQ251">
        <v>-31.2099875</v>
      </c>
      <c r="DR251">
        <v>1588.7774999999999</v>
      </c>
      <c r="DS251">
        <v>1618.02</v>
      </c>
      <c r="DT251">
        <v>1.8692312499999999</v>
      </c>
      <c r="DU251">
        <v>1562.5037500000001</v>
      </c>
      <c r="DV251">
        <v>34.3127</v>
      </c>
      <c r="DW251">
        <v>3.66041375</v>
      </c>
      <c r="DX251">
        <v>3.4713112499999998</v>
      </c>
      <c r="DY251">
        <v>27.382762499999998</v>
      </c>
      <c r="DZ251">
        <v>26.480074999999999</v>
      </c>
      <c r="EA251">
        <v>1199.96</v>
      </c>
      <c r="EB251">
        <v>0.95799800000000002</v>
      </c>
      <c r="EC251">
        <v>4.2002400000000002E-2</v>
      </c>
      <c r="ED251">
        <v>0</v>
      </c>
      <c r="EE251">
        <v>719.74174999999991</v>
      </c>
      <c r="EF251">
        <v>5.0001600000000002</v>
      </c>
      <c r="EG251">
        <v>9536.2849999999999</v>
      </c>
      <c r="EH251">
        <v>9514.8424999999988</v>
      </c>
      <c r="EI251">
        <v>53.765500000000003</v>
      </c>
      <c r="EJ251">
        <v>56.202749999999988</v>
      </c>
      <c r="EK251">
        <v>54.718374999999988</v>
      </c>
      <c r="EL251">
        <v>55.655999999999999</v>
      </c>
      <c r="EM251">
        <v>55.234250000000003</v>
      </c>
      <c r="EN251">
        <v>1144.77</v>
      </c>
      <c r="EO251">
        <v>50.19</v>
      </c>
      <c r="EP251">
        <v>0</v>
      </c>
      <c r="EQ251">
        <v>766718.40000009537</v>
      </c>
      <c r="ER251">
        <v>0</v>
      </c>
      <c r="ES251">
        <v>720.22232000000008</v>
      </c>
      <c r="ET251">
        <v>-5.8856153884914884</v>
      </c>
      <c r="EU251">
        <v>-45.286153857787532</v>
      </c>
      <c r="EV251">
        <v>9540.0947999999989</v>
      </c>
      <c r="EW251">
        <v>15</v>
      </c>
      <c r="EX251">
        <v>1658316094</v>
      </c>
      <c r="EY251" t="s">
        <v>416</v>
      </c>
      <c r="EZ251">
        <v>1658316090.5</v>
      </c>
      <c r="FA251">
        <v>1658316094</v>
      </c>
      <c r="FB251">
        <v>11</v>
      </c>
      <c r="FC251">
        <v>-0.13300000000000001</v>
      </c>
      <c r="FD251">
        <v>0.107</v>
      </c>
      <c r="FE251">
        <v>-1.72</v>
      </c>
      <c r="FF251">
        <v>0.44</v>
      </c>
      <c r="FG251">
        <v>415</v>
      </c>
      <c r="FH251">
        <v>29</v>
      </c>
      <c r="FI251">
        <v>0.15</v>
      </c>
      <c r="FJ251">
        <v>0.28000000000000003</v>
      </c>
      <c r="FK251">
        <v>-31.189063414634148</v>
      </c>
      <c r="FL251">
        <v>-0.25696306620206177</v>
      </c>
      <c r="FM251">
        <v>5.5022686035708888E-2</v>
      </c>
      <c r="FN251">
        <v>1</v>
      </c>
      <c r="FO251">
        <v>720.55523529411755</v>
      </c>
      <c r="FP251">
        <v>-5.3049656288790707</v>
      </c>
      <c r="FQ251">
        <v>0.55360614895979166</v>
      </c>
      <c r="FR251">
        <v>0</v>
      </c>
      <c r="FS251">
        <v>1.926214146341463</v>
      </c>
      <c r="FT251">
        <v>-0.28979247386759821</v>
      </c>
      <c r="FU251">
        <v>3.3523997809767787E-2</v>
      </c>
      <c r="FV251">
        <v>0</v>
      </c>
      <c r="FW251">
        <v>1</v>
      </c>
      <c r="FX251">
        <v>3</v>
      </c>
      <c r="FY251" t="s">
        <v>423</v>
      </c>
      <c r="FZ251">
        <v>3.3647800000000001</v>
      </c>
      <c r="GA251">
        <v>2.8936099999999998</v>
      </c>
      <c r="GB251">
        <v>0.23533100000000001</v>
      </c>
      <c r="GC251">
        <v>0.24077499999999999</v>
      </c>
      <c r="GD251">
        <v>0.144729</v>
      </c>
      <c r="GE251">
        <v>0.14285600000000001</v>
      </c>
      <c r="GF251">
        <v>26035.599999999999</v>
      </c>
      <c r="GG251">
        <v>22498.7</v>
      </c>
      <c r="GH251">
        <v>30483.5</v>
      </c>
      <c r="GI251">
        <v>27674</v>
      </c>
      <c r="GJ251">
        <v>34382.5</v>
      </c>
      <c r="GK251">
        <v>33482.1</v>
      </c>
      <c r="GL251">
        <v>39754.699999999997</v>
      </c>
      <c r="GM251">
        <v>38588.1</v>
      </c>
      <c r="GN251">
        <v>2.2906499999999999</v>
      </c>
      <c r="GO251">
        <v>1.55985</v>
      </c>
      <c r="GP251">
        <v>0</v>
      </c>
      <c r="GQ251">
        <v>7.1626200000000001E-2</v>
      </c>
      <c r="GR251">
        <v>999.9</v>
      </c>
      <c r="GS251">
        <v>33.789299999999997</v>
      </c>
      <c r="GT251">
        <v>66.5</v>
      </c>
      <c r="GU251">
        <v>35.200000000000003</v>
      </c>
      <c r="GV251">
        <v>37.5443</v>
      </c>
      <c r="GW251">
        <v>50.700099999999999</v>
      </c>
      <c r="GX251">
        <v>39.0505</v>
      </c>
      <c r="GY251">
        <v>1</v>
      </c>
      <c r="GZ251">
        <v>1.1203799999999999</v>
      </c>
      <c r="HA251">
        <v>4.3704099999999997</v>
      </c>
      <c r="HB251">
        <v>20.151499999999999</v>
      </c>
      <c r="HC251">
        <v>5.2115999999999998</v>
      </c>
      <c r="HD251">
        <v>11.980399999999999</v>
      </c>
      <c r="HE251">
        <v>4.9877000000000002</v>
      </c>
      <c r="HF251">
        <v>3.2918799999999999</v>
      </c>
      <c r="HG251">
        <v>8294.9</v>
      </c>
      <c r="HH251">
        <v>9999</v>
      </c>
      <c r="HI251">
        <v>9999</v>
      </c>
      <c r="HJ251">
        <v>969.9</v>
      </c>
      <c r="HK251">
        <v>4.9711999999999996</v>
      </c>
      <c r="HL251">
        <v>1.8739300000000001</v>
      </c>
      <c r="HM251">
        <v>1.8702700000000001</v>
      </c>
      <c r="HN251">
        <v>1.8697999999999999</v>
      </c>
      <c r="HO251">
        <v>1.87453</v>
      </c>
      <c r="HP251">
        <v>1.8711899999999999</v>
      </c>
      <c r="HQ251">
        <v>1.8666700000000001</v>
      </c>
      <c r="HR251">
        <v>1.87774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-3.24</v>
      </c>
      <c r="IG251">
        <v>0.6522</v>
      </c>
      <c r="IH251">
        <v>-1.4143203888967211</v>
      </c>
      <c r="II251">
        <v>1.7196870422270779E-5</v>
      </c>
      <c r="IJ251">
        <v>-2.1741833173098589E-6</v>
      </c>
      <c r="IK251">
        <v>9.0595066644434051E-10</v>
      </c>
      <c r="IL251">
        <v>-5.0132855213330413E-2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135.30000000000001</v>
      </c>
      <c r="IU251">
        <v>135.19999999999999</v>
      </c>
      <c r="IV251">
        <v>3.12256</v>
      </c>
      <c r="IW251">
        <v>2.5134300000000001</v>
      </c>
      <c r="IX251">
        <v>1.49902</v>
      </c>
      <c r="IY251">
        <v>2.3034699999999999</v>
      </c>
      <c r="IZ251">
        <v>1.69678</v>
      </c>
      <c r="JA251">
        <v>2.2851599999999999</v>
      </c>
      <c r="JB251">
        <v>40.222000000000001</v>
      </c>
      <c r="JC251">
        <v>14.263400000000001</v>
      </c>
      <c r="JD251">
        <v>18</v>
      </c>
      <c r="JE251">
        <v>728.46699999999998</v>
      </c>
      <c r="JF251">
        <v>301.86799999999999</v>
      </c>
      <c r="JG251">
        <v>30.002199999999998</v>
      </c>
      <c r="JH251">
        <v>40.789299999999997</v>
      </c>
      <c r="JI251">
        <v>30.003900000000002</v>
      </c>
      <c r="JJ251">
        <v>39.9726</v>
      </c>
      <c r="JK251">
        <v>39.965499999999999</v>
      </c>
      <c r="JL251">
        <v>62.567399999999999</v>
      </c>
      <c r="JM251">
        <v>14.3581</v>
      </c>
      <c r="JN251">
        <v>100</v>
      </c>
      <c r="JO251">
        <v>30</v>
      </c>
      <c r="JP251">
        <v>1575.13</v>
      </c>
      <c r="JQ251">
        <v>34.4285</v>
      </c>
      <c r="JR251">
        <v>97.1708</v>
      </c>
      <c r="JS251">
        <v>97.167400000000001</v>
      </c>
    </row>
    <row r="252" spans="1:279" x14ac:dyDescent="0.2">
      <c r="A252">
        <v>237</v>
      </c>
      <c r="B252">
        <v>1658324211.0999999</v>
      </c>
      <c r="C252">
        <v>942.59999990463257</v>
      </c>
      <c r="D252" t="s">
        <v>894</v>
      </c>
      <c r="E252" t="s">
        <v>895</v>
      </c>
      <c r="F252">
        <v>4</v>
      </c>
      <c r="G252">
        <v>1658324209.0999999</v>
      </c>
      <c r="H252">
        <f t="shared" si="150"/>
        <v>2.2005475083922339E-3</v>
      </c>
      <c r="I252">
        <f t="shared" si="151"/>
        <v>2.2005475083922339</v>
      </c>
      <c r="J252">
        <f t="shared" si="152"/>
        <v>20.664531610820475</v>
      </c>
      <c r="K252">
        <f t="shared" si="153"/>
        <v>1538.537142857143</v>
      </c>
      <c r="L252">
        <f t="shared" si="154"/>
        <v>1189.7000576095872</v>
      </c>
      <c r="M252">
        <f t="shared" si="155"/>
        <v>120.47493143115558</v>
      </c>
      <c r="N252">
        <f t="shared" si="156"/>
        <v>155.79990570264107</v>
      </c>
      <c r="O252">
        <f t="shared" si="157"/>
        <v>0.11060786262680398</v>
      </c>
      <c r="P252">
        <f t="shared" si="158"/>
        <v>2.7707771750403234</v>
      </c>
      <c r="Q252">
        <f t="shared" si="159"/>
        <v>0.10821217458118305</v>
      </c>
      <c r="R252">
        <f t="shared" si="160"/>
        <v>6.7843530400216678E-2</v>
      </c>
      <c r="S252">
        <f t="shared" si="161"/>
        <v>194.43688204110433</v>
      </c>
      <c r="T252">
        <f t="shared" si="162"/>
        <v>35.703387573826689</v>
      </c>
      <c r="U252">
        <f t="shared" si="163"/>
        <v>34.951028571428573</v>
      </c>
      <c r="V252">
        <f t="shared" si="164"/>
        <v>5.6330717140423587</v>
      </c>
      <c r="W252">
        <f t="shared" si="165"/>
        <v>64.579561282580315</v>
      </c>
      <c r="X252">
        <f t="shared" si="166"/>
        <v>3.6683738902461296</v>
      </c>
      <c r="Y252">
        <f t="shared" si="167"/>
        <v>5.6803945666252718</v>
      </c>
      <c r="Z252">
        <f t="shared" si="168"/>
        <v>1.9646978237962291</v>
      </c>
      <c r="AA252">
        <f t="shared" si="169"/>
        <v>-97.044145120097511</v>
      </c>
      <c r="AB252">
        <f t="shared" si="170"/>
        <v>22.571036812082873</v>
      </c>
      <c r="AC252">
        <f t="shared" si="171"/>
        <v>1.9029427265763446</v>
      </c>
      <c r="AD252">
        <f t="shared" si="172"/>
        <v>121.86671645966604</v>
      </c>
      <c r="AE252">
        <f t="shared" si="173"/>
        <v>30.423086866932504</v>
      </c>
      <c r="AF252">
        <f t="shared" si="174"/>
        <v>2.1209878491384915</v>
      </c>
      <c r="AG252">
        <f t="shared" si="175"/>
        <v>20.664531610820475</v>
      </c>
      <c r="AH252">
        <v>1625.372405695809</v>
      </c>
      <c r="AI252">
        <v>1598.9687878787879</v>
      </c>
      <c r="AJ252">
        <v>1.7370652904357891</v>
      </c>
      <c r="AK252">
        <v>63.139762686809448</v>
      </c>
      <c r="AL252">
        <f t="shared" si="176"/>
        <v>2.2005475083922339</v>
      </c>
      <c r="AM252">
        <v>34.337448001376728</v>
      </c>
      <c r="AN252">
        <v>36.238498787878783</v>
      </c>
      <c r="AO252">
        <v>1.0109506598573089E-2</v>
      </c>
      <c r="AP252">
        <v>90.997480818109025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47099.927342384923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1009.5621855135256</v>
      </c>
      <c r="BI252">
        <f t="shared" si="183"/>
        <v>20.664531610820475</v>
      </c>
      <c r="BJ252" t="e">
        <f t="shared" si="184"/>
        <v>#DIV/0!</v>
      </c>
      <c r="BK252">
        <f t="shared" si="185"/>
        <v>2.046880509922152E-2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1200.0671428571429</v>
      </c>
      <c r="CQ252">
        <f t="shared" si="197"/>
        <v>1009.5621855135256</v>
      </c>
      <c r="CR252">
        <f t="shared" si="198"/>
        <v>0.84125475105496228</v>
      </c>
      <c r="CS252">
        <f t="shared" si="199"/>
        <v>0.16202166953607716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1658324209.0999999</v>
      </c>
      <c r="CZ252">
        <v>1538.537142857143</v>
      </c>
      <c r="DA252">
        <v>1569.62</v>
      </c>
      <c r="DB252">
        <v>36.225499999999997</v>
      </c>
      <c r="DC252">
        <v>34.339328571428567</v>
      </c>
      <c r="DD252">
        <v>1541.772857142857</v>
      </c>
      <c r="DE252">
        <v>35.572657142857139</v>
      </c>
      <c r="DF252">
        <v>650.25499999999988</v>
      </c>
      <c r="DG252">
        <v>101.1651428571429</v>
      </c>
      <c r="DH252">
        <v>9.9819399999999989E-2</v>
      </c>
      <c r="DI252">
        <v>35.102128571428572</v>
      </c>
      <c r="DJ252">
        <v>999.89999999999986</v>
      </c>
      <c r="DK252">
        <v>34.951028571428573</v>
      </c>
      <c r="DL252">
        <v>0</v>
      </c>
      <c r="DM252">
        <v>0</v>
      </c>
      <c r="DN252">
        <v>9016.1614285714277</v>
      </c>
      <c r="DO252">
        <v>0</v>
      </c>
      <c r="DP252">
        <v>29.62557142857143</v>
      </c>
      <c r="DQ252">
        <v>-31.08352857142857</v>
      </c>
      <c r="DR252">
        <v>1596.3628571428569</v>
      </c>
      <c r="DS252">
        <v>1625.437142857143</v>
      </c>
      <c r="DT252">
        <v>1.8861600000000001</v>
      </c>
      <c r="DU252">
        <v>1569.62</v>
      </c>
      <c r="DV252">
        <v>34.339328571428567</v>
      </c>
      <c r="DW252">
        <v>3.6647599999999998</v>
      </c>
      <c r="DX252">
        <v>3.4739457142857151</v>
      </c>
      <c r="DY252">
        <v>27.403028571428571</v>
      </c>
      <c r="DZ252">
        <v>26.492942857142861</v>
      </c>
      <c r="EA252">
        <v>1200.0671428571429</v>
      </c>
      <c r="EB252">
        <v>0.9579994285714285</v>
      </c>
      <c r="EC252">
        <v>4.200087142857143E-2</v>
      </c>
      <c r="ED252">
        <v>0</v>
      </c>
      <c r="EE252">
        <v>719.45914285714287</v>
      </c>
      <c r="EF252">
        <v>5.0001600000000002</v>
      </c>
      <c r="EG252">
        <v>9534.1699999999983</v>
      </c>
      <c r="EH252">
        <v>9515.7028571428564</v>
      </c>
      <c r="EI252">
        <v>53.83</v>
      </c>
      <c r="EJ252">
        <v>56.232000000000014</v>
      </c>
      <c r="EK252">
        <v>54.758857142857153</v>
      </c>
      <c r="EL252">
        <v>55.704999999999998</v>
      </c>
      <c r="EM252">
        <v>55.223000000000013</v>
      </c>
      <c r="EN252">
        <v>1144.8742857142861</v>
      </c>
      <c r="EO252">
        <v>50.192857142857143</v>
      </c>
      <c r="EP252">
        <v>0</v>
      </c>
      <c r="EQ252">
        <v>766722.60000014305</v>
      </c>
      <c r="ER252">
        <v>0</v>
      </c>
      <c r="ES252">
        <v>719.86307692307685</v>
      </c>
      <c r="ET252">
        <v>-5.3658803491013538</v>
      </c>
      <c r="EU252">
        <v>-43.976068344485327</v>
      </c>
      <c r="EV252">
        <v>9537.3861538461533</v>
      </c>
      <c r="EW252">
        <v>15</v>
      </c>
      <c r="EX252">
        <v>1658316094</v>
      </c>
      <c r="EY252" t="s">
        <v>416</v>
      </c>
      <c r="EZ252">
        <v>1658316090.5</v>
      </c>
      <c r="FA252">
        <v>1658316094</v>
      </c>
      <c r="FB252">
        <v>11</v>
      </c>
      <c r="FC252">
        <v>-0.13300000000000001</v>
      </c>
      <c r="FD252">
        <v>0.107</v>
      </c>
      <c r="FE252">
        <v>-1.72</v>
      </c>
      <c r="FF252">
        <v>0.44</v>
      </c>
      <c r="FG252">
        <v>415</v>
      </c>
      <c r="FH252">
        <v>29</v>
      </c>
      <c r="FI252">
        <v>0.15</v>
      </c>
      <c r="FJ252">
        <v>0.28000000000000003</v>
      </c>
      <c r="FK252">
        <v>-31.172290243902431</v>
      </c>
      <c r="FL252">
        <v>0.33374425087099968</v>
      </c>
      <c r="FM252">
        <v>7.7935526214185522E-2</v>
      </c>
      <c r="FN252">
        <v>1</v>
      </c>
      <c r="FO252">
        <v>720.24164705882356</v>
      </c>
      <c r="FP252">
        <v>-5.3668143671526742</v>
      </c>
      <c r="FQ252">
        <v>0.55587577338154215</v>
      </c>
      <c r="FR252">
        <v>0</v>
      </c>
      <c r="FS252">
        <v>1.9125807317073169</v>
      </c>
      <c r="FT252">
        <v>-0.32999874564460369</v>
      </c>
      <c r="FU252">
        <v>3.6072945837785753E-2</v>
      </c>
      <c r="FV252">
        <v>0</v>
      </c>
      <c r="FW252">
        <v>1</v>
      </c>
      <c r="FX252">
        <v>3</v>
      </c>
      <c r="FY252" t="s">
        <v>423</v>
      </c>
      <c r="FZ252">
        <v>3.3645200000000002</v>
      </c>
      <c r="GA252">
        <v>2.8938700000000002</v>
      </c>
      <c r="GB252">
        <v>0.235932</v>
      </c>
      <c r="GC252">
        <v>0.24138299999999999</v>
      </c>
      <c r="GD252">
        <v>0.14480999999999999</v>
      </c>
      <c r="GE252">
        <v>0.142872</v>
      </c>
      <c r="GF252">
        <v>26012</v>
      </c>
      <c r="GG252">
        <v>22478.799999999999</v>
      </c>
      <c r="GH252">
        <v>30480.3</v>
      </c>
      <c r="GI252">
        <v>27672.3</v>
      </c>
      <c r="GJ252">
        <v>34376.300000000003</v>
      </c>
      <c r="GK252">
        <v>33479.199999999997</v>
      </c>
      <c r="GL252">
        <v>39751.199999999997</v>
      </c>
      <c r="GM252">
        <v>38585.4</v>
      </c>
      <c r="GN252">
        <v>2.2903199999999999</v>
      </c>
      <c r="GO252">
        <v>1.5596000000000001</v>
      </c>
      <c r="GP252">
        <v>0</v>
      </c>
      <c r="GQ252">
        <v>7.2106699999999996E-2</v>
      </c>
      <c r="GR252">
        <v>999.9</v>
      </c>
      <c r="GS252">
        <v>33.798499999999997</v>
      </c>
      <c r="GT252">
        <v>66.5</v>
      </c>
      <c r="GU252">
        <v>35.200000000000003</v>
      </c>
      <c r="GV252">
        <v>37.542200000000001</v>
      </c>
      <c r="GW252">
        <v>50.3401</v>
      </c>
      <c r="GX252">
        <v>39.250799999999998</v>
      </c>
      <c r="GY252">
        <v>1</v>
      </c>
      <c r="GZ252">
        <v>1.1236200000000001</v>
      </c>
      <c r="HA252">
        <v>4.3815600000000003</v>
      </c>
      <c r="HB252">
        <v>20.1509</v>
      </c>
      <c r="HC252">
        <v>5.2117500000000003</v>
      </c>
      <c r="HD252">
        <v>11.981199999999999</v>
      </c>
      <c r="HE252">
        <v>4.9880000000000004</v>
      </c>
      <c r="HF252">
        <v>3.2919999999999998</v>
      </c>
      <c r="HG252">
        <v>8295.1</v>
      </c>
      <c r="HH252">
        <v>9999</v>
      </c>
      <c r="HI252">
        <v>9999</v>
      </c>
      <c r="HJ252">
        <v>969.9</v>
      </c>
      <c r="HK252">
        <v>4.9712100000000001</v>
      </c>
      <c r="HL252">
        <v>1.8739300000000001</v>
      </c>
      <c r="HM252">
        <v>1.8702700000000001</v>
      </c>
      <c r="HN252">
        <v>1.8697999999999999</v>
      </c>
      <c r="HO252">
        <v>1.8745400000000001</v>
      </c>
      <c r="HP252">
        <v>1.8711899999999999</v>
      </c>
      <c r="HQ252">
        <v>1.86666</v>
      </c>
      <c r="HR252">
        <v>1.87775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-3.23</v>
      </c>
      <c r="IG252">
        <v>0.65339999999999998</v>
      </c>
      <c r="IH252">
        <v>-1.4143203888967211</v>
      </c>
      <c r="II252">
        <v>1.7196870422270779E-5</v>
      </c>
      <c r="IJ252">
        <v>-2.1741833173098589E-6</v>
      </c>
      <c r="IK252">
        <v>9.0595066644434051E-10</v>
      </c>
      <c r="IL252">
        <v>-5.0132855213330413E-2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135.30000000000001</v>
      </c>
      <c r="IU252">
        <v>135.30000000000001</v>
      </c>
      <c r="IV252">
        <v>3.13354</v>
      </c>
      <c r="IW252">
        <v>2.50488</v>
      </c>
      <c r="IX252">
        <v>1.49902</v>
      </c>
      <c r="IY252">
        <v>2.3034699999999999</v>
      </c>
      <c r="IZ252">
        <v>1.69678</v>
      </c>
      <c r="JA252">
        <v>2.2985799999999998</v>
      </c>
      <c r="JB252">
        <v>40.222000000000001</v>
      </c>
      <c r="JC252">
        <v>14.280900000000001</v>
      </c>
      <c r="JD252">
        <v>18</v>
      </c>
      <c r="JE252">
        <v>728.55799999999999</v>
      </c>
      <c r="JF252">
        <v>301.89100000000002</v>
      </c>
      <c r="JG252">
        <v>30.002700000000001</v>
      </c>
      <c r="JH252">
        <v>40.822899999999997</v>
      </c>
      <c r="JI252">
        <v>30.003900000000002</v>
      </c>
      <c r="JJ252">
        <v>40.007100000000001</v>
      </c>
      <c r="JK252">
        <v>39.9998</v>
      </c>
      <c r="JL252">
        <v>62.7849</v>
      </c>
      <c r="JM252">
        <v>14.0845</v>
      </c>
      <c r="JN252">
        <v>100</v>
      </c>
      <c r="JO252">
        <v>30</v>
      </c>
      <c r="JP252">
        <v>1581.81</v>
      </c>
      <c r="JQ252">
        <v>34.431600000000003</v>
      </c>
      <c r="JR252">
        <v>97.161600000000007</v>
      </c>
      <c r="JS252">
        <v>97.160899999999998</v>
      </c>
    </row>
    <row r="253" spans="1:279" x14ac:dyDescent="0.2">
      <c r="A253">
        <v>238</v>
      </c>
      <c r="B253">
        <v>1658324215.0999999</v>
      </c>
      <c r="C253">
        <v>946.59999990463257</v>
      </c>
      <c r="D253" t="s">
        <v>896</v>
      </c>
      <c r="E253" t="s">
        <v>897</v>
      </c>
      <c r="F253">
        <v>4</v>
      </c>
      <c r="G253">
        <v>1658324212.7874999</v>
      </c>
      <c r="H253">
        <f t="shared" si="150"/>
        <v>2.1935390488295901E-3</v>
      </c>
      <c r="I253">
        <f t="shared" si="151"/>
        <v>2.1935390488295901</v>
      </c>
      <c r="J253">
        <f t="shared" si="152"/>
        <v>20.408966161104573</v>
      </c>
      <c r="K253">
        <f t="shared" si="153"/>
        <v>1544.7525000000001</v>
      </c>
      <c r="L253">
        <f t="shared" si="154"/>
        <v>1197.8931974600889</v>
      </c>
      <c r="M253">
        <f t="shared" si="155"/>
        <v>121.30416393882123</v>
      </c>
      <c r="N253">
        <f t="shared" si="156"/>
        <v>156.42872912394779</v>
      </c>
      <c r="O253">
        <f t="shared" si="157"/>
        <v>0.11005770033902471</v>
      </c>
      <c r="P253">
        <f t="shared" si="158"/>
        <v>2.769122016010606</v>
      </c>
      <c r="Q253">
        <f t="shared" si="159"/>
        <v>0.10768412494682085</v>
      </c>
      <c r="R253">
        <f t="shared" si="160"/>
        <v>6.7511570849830976E-2</v>
      </c>
      <c r="S253">
        <f t="shared" si="161"/>
        <v>194.42121261252356</v>
      </c>
      <c r="T253">
        <f t="shared" si="162"/>
        <v>35.715585648597028</v>
      </c>
      <c r="U253">
        <f t="shared" si="163"/>
        <v>34.970487499999997</v>
      </c>
      <c r="V253">
        <f t="shared" si="164"/>
        <v>5.6391467480421262</v>
      </c>
      <c r="W253">
        <f t="shared" si="165"/>
        <v>64.593366418250525</v>
      </c>
      <c r="X253">
        <f t="shared" si="166"/>
        <v>3.6712008899364119</v>
      </c>
      <c r="Y253">
        <f t="shared" si="167"/>
        <v>5.6835571414019581</v>
      </c>
      <c r="Z253">
        <f t="shared" si="168"/>
        <v>1.9679458581057143</v>
      </c>
      <c r="AA253">
        <f t="shared" si="169"/>
        <v>-96.735072053384926</v>
      </c>
      <c r="AB253">
        <f t="shared" si="170"/>
        <v>21.154237998219138</v>
      </c>
      <c r="AC253">
        <f t="shared" si="171"/>
        <v>1.7848163085940392</v>
      </c>
      <c r="AD253">
        <f t="shared" si="172"/>
        <v>120.62519486595181</v>
      </c>
      <c r="AE253">
        <f t="shared" si="173"/>
        <v>30.343058827494108</v>
      </c>
      <c r="AF253">
        <f t="shared" si="174"/>
        <v>2.1283326240138138</v>
      </c>
      <c r="AG253">
        <f t="shared" si="175"/>
        <v>20.408966161104573</v>
      </c>
      <c r="AH253">
        <v>1632.3137627761621</v>
      </c>
      <c r="AI253">
        <v>1606.0548484848489</v>
      </c>
      <c r="AJ253">
        <v>1.7627903663860971</v>
      </c>
      <c r="AK253">
        <v>63.139762686809448</v>
      </c>
      <c r="AL253">
        <f t="shared" si="176"/>
        <v>2.1935390488295901</v>
      </c>
      <c r="AM253">
        <v>34.353046419750768</v>
      </c>
      <c r="AN253">
        <v>36.265405454545451</v>
      </c>
      <c r="AO253">
        <v>6.9341203712668421E-3</v>
      </c>
      <c r="AP253">
        <v>90.997480818109025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47053.140910580238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1009.480499799235</v>
      </c>
      <c r="BI253">
        <f t="shared" si="183"/>
        <v>20.408966161104573</v>
      </c>
      <c r="BJ253" t="e">
        <f t="shared" si="184"/>
        <v>#DIV/0!</v>
      </c>
      <c r="BK253">
        <f t="shared" si="185"/>
        <v>2.0217296089586178E-2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1199.97</v>
      </c>
      <c r="CQ253">
        <f t="shared" si="197"/>
        <v>1009.480499799235</v>
      </c>
      <c r="CR253">
        <f t="shared" si="198"/>
        <v>0.84125478120222585</v>
      </c>
      <c r="CS253">
        <f t="shared" si="199"/>
        <v>0.16202172772029597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1658324212.7874999</v>
      </c>
      <c r="CZ253">
        <v>1544.7525000000001</v>
      </c>
      <c r="DA253">
        <v>1575.7850000000001</v>
      </c>
      <c r="DB253">
        <v>36.253549999999997</v>
      </c>
      <c r="DC253">
        <v>34.360849999999999</v>
      </c>
      <c r="DD253">
        <v>1547.99</v>
      </c>
      <c r="DE253">
        <v>35.599837499999992</v>
      </c>
      <c r="DF253">
        <v>650.23712499999999</v>
      </c>
      <c r="DG253">
        <v>101.1645</v>
      </c>
      <c r="DH253">
        <v>0.1000903625</v>
      </c>
      <c r="DI253">
        <v>35.112187499999997</v>
      </c>
      <c r="DJ253">
        <v>999.9</v>
      </c>
      <c r="DK253">
        <v>34.970487499999997</v>
      </c>
      <c r="DL253">
        <v>0</v>
      </c>
      <c r="DM253">
        <v>0</v>
      </c>
      <c r="DN253">
        <v>9007.4212499999994</v>
      </c>
      <c r="DO253">
        <v>0</v>
      </c>
      <c r="DP253">
        <v>29.6597875</v>
      </c>
      <c r="DQ253">
        <v>-31.0313625</v>
      </c>
      <c r="DR253">
        <v>1602.8612499999999</v>
      </c>
      <c r="DS253">
        <v>1631.8575000000001</v>
      </c>
      <c r="DT253">
        <v>1.8927037499999999</v>
      </c>
      <c r="DU253">
        <v>1575.7850000000001</v>
      </c>
      <c r="DV253">
        <v>34.360849999999999</v>
      </c>
      <c r="DW253">
        <v>3.6675749999999998</v>
      </c>
      <c r="DX253">
        <v>3.4760974999999998</v>
      </c>
      <c r="DY253">
        <v>27.416137500000001</v>
      </c>
      <c r="DZ253">
        <v>26.503462500000001</v>
      </c>
      <c r="EA253">
        <v>1199.97</v>
      </c>
      <c r="EB253">
        <v>0.95799925000000008</v>
      </c>
      <c r="EC253">
        <v>4.2001062500000012E-2</v>
      </c>
      <c r="ED253">
        <v>0</v>
      </c>
      <c r="EE253">
        <v>719.33487500000001</v>
      </c>
      <c r="EF253">
        <v>5.0001600000000002</v>
      </c>
      <c r="EG253">
        <v>9531.2075000000004</v>
      </c>
      <c r="EH253">
        <v>9514.9412499999999</v>
      </c>
      <c r="EI253">
        <v>53.875</v>
      </c>
      <c r="EJ253">
        <v>56.265500000000003</v>
      </c>
      <c r="EK253">
        <v>54.812375000000003</v>
      </c>
      <c r="EL253">
        <v>55.75</v>
      </c>
      <c r="EM253">
        <v>55.280999999999999</v>
      </c>
      <c r="EN253">
        <v>1144.78</v>
      </c>
      <c r="EO253">
        <v>50.19</v>
      </c>
      <c r="EP253">
        <v>0</v>
      </c>
      <c r="EQ253">
        <v>766726.20000004768</v>
      </c>
      <c r="ER253">
        <v>0</v>
      </c>
      <c r="ES253">
        <v>719.61542307692309</v>
      </c>
      <c r="ET253">
        <v>-4.2295726503582181</v>
      </c>
      <c r="EU253">
        <v>-41.244786282985856</v>
      </c>
      <c r="EV253">
        <v>9534.7865384615379</v>
      </c>
      <c r="EW253">
        <v>15</v>
      </c>
      <c r="EX253">
        <v>1658316094</v>
      </c>
      <c r="EY253" t="s">
        <v>416</v>
      </c>
      <c r="EZ253">
        <v>1658316090.5</v>
      </c>
      <c r="FA253">
        <v>1658316094</v>
      </c>
      <c r="FB253">
        <v>11</v>
      </c>
      <c r="FC253">
        <v>-0.13300000000000001</v>
      </c>
      <c r="FD253">
        <v>0.107</v>
      </c>
      <c r="FE253">
        <v>-1.72</v>
      </c>
      <c r="FF253">
        <v>0.44</v>
      </c>
      <c r="FG253">
        <v>415</v>
      </c>
      <c r="FH253">
        <v>29</v>
      </c>
      <c r="FI253">
        <v>0.15</v>
      </c>
      <c r="FJ253">
        <v>0.28000000000000003</v>
      </c>
      <c r="FK253">
        <v>-31.144768292682929</v>
      </c>
      <c r="FL253">
        <v>0.57266341463414172</v>
      </c>
      <c r="FM253">
        <v>9.2942052334812578E-2</v>
      </c>
      <c r="FN253">
        <v>0</v>
      </c>
      <c r="FO253">
        <v>719.89882352941186</v>
      </c>
      <c r="FP253">
        <v>-5.0411000815726412</v>
      </c>
      <c r="FQ253">
        <v>0.52828493150773248</v>
      </c>
      <c r="FR253">
        <v>0</v>
      </c>
      <c r="FS253">
        <v>1.901480731707317</v>
      </c>
      <c r="FT253">
        <v>-0.21495282229965079</v>
      </c>
      <c r="FU253">
        <v>3.0452724688080361E-2</v>
      </c>
      <c r="FV253">
        <v>0</v>
      </c>
      <c r="FW253">
        <v>0</v>
      </c>
      <c r="FX253">
        <v>3</v>
      </c>
      <c r="FY253" t="s">
        <v>426</v>
      </c>
      <c r="FZ253">
        <v>3.36436</v>
      </c>
      <c r="GA253">
        <v>2.8937300000000001</v>
      </c>
      <c r="GB253">
        <v>0.23654500000000001</v>
      </c>
      <c r="GC253">
        <v>0.24198700000000001</v>
      </c>
      <c r="GD253">
        <v>0.144872</v>
      </c>
      <c r="GE253">
        <v>0.14299300000000001</v>
      </c>
      <c r="GF253">
        <v>25989.3</v>
      </c>
      <c r="GG253">
        <v>22458.9</v>
      </c>
      <c r="GH253">
        <v>30478.7</v>
      </c>
      <c r="GI253">
        <v>27670.2</v>
      </c>
      <c r="GJ253">
        <v>34372.300000000003</v>
      </c>
      <c r="GK253">
        <v>33472.400000000001</v>
      </c>
      <c r="GL253">
        <v>39749.199999999997</v>
      </c>
      <c r="GM253">
        <v>38583.1</v>
      </c>
      <c r="GN253">
        <v>2.2900200000000002</v>
      </c>
      <c r="GO253">
        <v>1.55932</v>
      </c>
      <c r="GP253">
        <v>0</v>
      </c>
      <c r="GQ253">
        <v>7.2330199999999997E-2</v>
      </c>
      <c r="GR253">
        <v>999.9</v>
      </c>
      <c r="GS253">
        <v>33.810699999999997</v>
      </c>
      <c r="GT253">
        <v>66.5</v>
      </c>
      <c r="GU253">
        <v>35.200000000000003</v>
      </c>
      <c r="GV253">
        <v>37.539299999999997</v>
      </c>
      <c r="GW253">
        <v>50.5501</v>
      </c>
      <c r="GX253">
        <v>39.851799999999997</v>
      </c>
      <c r="GY253">
        <v>1</v>
      </c>
      <c r="GZ253">
        <v>1.1268499999999999</v>
      </c>
      <c r="HA253">
        <v>4.3950100000000001</v>
      </c>
      <c r="HB253">
        <v>20.150500000000001</v>
      </c>
      <c r="HC253">
        <v>5.2111499999999999</v>
      </c>
      <c r="HD253">
        <v>11.9809</v>
      </c>
      <c r="HE253">
        <v>4.9877000000000002</v>
      </c>
      <c r="HF253">
        <v>3.2919</v>
      </c>
      <c r="HG253">
        <v>8295.1</v>
      </c>
      <c r="HH253">
        <v>9999</v>
      </c>
      <c r="HI253">
        <v>9999</v>
      </c>
      <c r="HJ253">
        <v>969.9</v>
      </c>
      <c r="HK253">
        <v>4.9712300000000003</v>
      </c>
      <c r="HL253">
        <v>1.8739300000000001</v>
      </c>
      <c r="HM253">
        <v>1.8702700000000001</v>
      </c>
      <c r="HN253">
        <v>1.86981</v>
      </c>
      <c r="HO253">
        <v>1.87453</v>
      </c>
      <c r="HP253">
        <v>1.8711899999999999</v>
      </c>
      <c r="HQ253">
        <v>1.8666700000000001</v>
      </c>
      <c r="HR253">
        <v>1.87775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-3.24</v>
      </c>
      <c r="IG253">
        <v>0.6542</v>
      </c>
      <c r="IH253">
        <v>-1.4143203888967211</v>
      </c>
      <c r="II253">
        <v>1.7196870422270779E-5</v>
      </c>
      <c r="IJ253">
        <v>-2.1741833173098589E-6</v>
      </c>
      <c r="IK253">
        <v>9.0595066644434051E-10</v>
      </c>
      <c r="IL253">
        <v>-5.0132855213330413E-2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135.4</v>
      </c>
      <c r="IU253">
        <v>135.4</v>
      </c>
      <c r="IV253">
        <v>3.14453</v>
      </c>
      <c r="IW253">
        <v>2.50366</v>
      </c>
      <c r="IX253">
        <v>1.49902</v>
      </c>
      <c r="IY253">
        <v>2.3034699999999999</v>
      </c>
      <c r="IZ253">
        <v>1.69678</v>
      </c>
      <c r="JA253">
        <v>2.3889200000000002</v>
      </c>
      <c r="JB253">
        <v>40.222000000000001</v>
      </c>
      <c r="JC253">
        <v>14.280900000000001</v>
      </c>
      <c r="JD253">
        <v>18</v>
      </c>
      <c r="JE253">
        <v>728.67700000000002</v>
      </c>
      <c r="JF253">
        <v>301.90699999999998</v>
      </c>
      <c r="JG253">
        <v>30.003399999999999</v>
      </c>
      <c r="JH253">
        <v>40.859200000000001</v>
      </c>
      <c r="JI253">
        <v>30.003900000000002</v>
      </c>
      <c r="JJ253">
        <v>40.042299999999997</v>
      </c>
      <c r="JK253">
        <v>40.035200000000003</v>
      </c>
      <c r="JL253">
        <v>63.003</v>
      </c>
      <c r="JM253">
        <v>14.0845</v>
      </c>
      <c r="JN253">
        <v>100</v>
      </c>
      <c r="JO253">
        <v>30</v>
      </c>
      <c r="JP253">
        <v>1588.49</v>
      </c>
      <c r="JQ253">
        <v>34.431699999999999</v>
      </c>
      <c r="JR253">
        <v>97.156700000000001</v>
      </c>
      <c r="JS253">
        <v>97.154399999999995</v>
      </c>
    </row>
    <row r="254" spans="1:279" x14ac:dyDescent="0.2">
      <c r="A254">
        <v>239</v>
      </c>
      <c r="B254">
        <v>1658324219.0999999</v>
      </c>
      <c r="C254">
        <v>950.59999990463257</v>
      </c>
      <c r="D254" t="s">
        <v>898</v>
      </c>
      <c r="E254" t="s">
        <v>899</v>
      </c>
      <c r="F254">
        <v>4</v>
      </c>
      <c r="G254">
        <v>1658324217.0999999</v>
      </c>
      <c r="H254">
        <f t="shared" si="150"/>
        <v>2.1761248740623639E-3</v>
      </c>
      <c r="I254">
        <f t="shared" si="151"/>
        <v>2.176124874062364</v>
      </c>
      <c r="J254">
        <f t="shared" si="152"/>
        <v>20.632898722855192</v>
      </c>
      <c r="K254">
        <f t="shared" si="153"/>
        <v>1551.937142857143</v>
      </c>
      <c r="L254">
        <f t="shared" si="154"/>
        <v>1198.6196313383221</v>
      </c>
      <c r="M254">
        <f t="shared" si="155"/>
        <v>121.38036152059651</v>
      </c>
      <c r="N254">
        <f t="shared" si="156"/>
        <v>157.15969147519417</v>
      </c>
      <c r="O254">
        <f t="shared" si="157"/>
        <v>0.10898999263664802</v>
      </c>
      <c r="P254">
        <f t="shared" si="158"/>
        <v>2.7679829315616589</v>
      </c>
      <c r="Q254">
        <f t="shared" si="159"/>
        <v>0.10666078663062151</v>
      </c>
      <c r="R254">
        <f t="shared" si="160"/>
        <v>6.6868115673684614E-2</v>
      </c>
      <c r="S254">
        <f t="shared" si="161"/>
        <v>194.42759661253646</v>
      </c>
      <c r="T254">
        <f t="shared" si="162"/>
        <v>35.734834017437414</v>
      </c>
      <c r="U254">
        <f t="shared" si="163"/>
        <v>34.990542857142863</v>
      </c>
      <c r="V254">
        <f t="shared" si="164"/>
        <v>5.6454139437375606</v>
      </c>
      <c r="W254">
        <f t="shared" si="165"/>
        <v>64.598942969778378</v>
      </c>
      <c r="X254">
        <f t="shared" si="166"/>
        <v>3.6744119188722184</v>
      </c>
      <c r="Y254">
        <f t="shared" si="167"/>
        <v>5.6880372184901464</v>
      </c>
      <c r="Z254">
        <f t="shared" si="168"/>
        <v>1.9710020248653422</v>
      </c>
      <c r="AA254">
        <f t="shared" si="169"/>
        <v>-95.967106946150253</v>
      </c>
      <c r="AB254">
        <f t="shared" si="170"/>
        <v>20.277884858713389</v>
      </c>
      <c r="AC254">
        <f t="shared" si="171"/>
        <v>1.7118669318073547</v>
      </c>
      <c r="AD254">
        <f t="shared" si="172"/>
        <v>120.45024145690695</v>
      </c>
      <c r="AE254">
        <f t="shared" si="173"/>
        <v>30.361053410142951</v>
      </c>
      <c r="AF254">
        <f t="shared" si="174"/>
        <v>2.1107583112670292</v>
      </c>
      <c r="AG254">
        <f t="shared" si="175"/>
        <v>20.632898722855192</v>
      </c>
      <c r="AH254">
        <v>1639.336162423617</v>
      </c>
      <c r="AI254">
        <v>1612.9736969696969</v>
      </c>
      <c r="AJ254">
        <v>1.733653968996111</v>
      </c>
      <c r="AK254">
        <v>63.139762686809448</v>
      </c>
      <c r="AL254">
        <f t="shared" si="176"/>
        <v>2.176124874062364</v>
      </c>
      <c r="AM254">
        <v>34.403397411749992</v>
      </c>
      <c r="AN254">
        <v>36.296197575757553</v>
      </c>
      <c r="AO254">
        <v>7.6661878485879201E-3</v>
      </c>
      <c r="AP254">
        <v>90.997480818109025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47019.855368383942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1009.5140997992415</v>
      </c>
      <c r="BI254">
        <f t="shared" si="183"/>
        <v>20.632898722855192</v>
      </c>
      <c r="BJ254" t="e">
        <f t="shared" si="184"/>
        <v>#DIV/0!</v>
      </c>
      <c r="BK254">
        <f t="shared" si="185"/>
        <v>2.043844531439272E-2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1200.01</v>
      </c>
      <c r="CQ254">
        <f t="shared" si="197"/>
        <v>1009.5140997992415</v>
      </c>
      <c r="CR254">
        <f t="shared" si="198"/>
        <v>0.84125473937653983</v>
      </c>
      <c r="CS254">
        <f t="shared" si="199"/>
        <v>0.16202164699672209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1658324217.0999999</v>
      </c>
      <c r="CZ254">
        <v>1551.937142857143</v>
      </c>
      <c r="DA254">
        <v>1582.975714285714</v>
      </c>
      <c r="DB254">
        <v>36.284471428571429</v>
      </c>
      <c r="DC254">
        <v>34.407428571428582</v>
      </c>
      <c r="DD254">
        <v>1555.1771428571431</v>
      </c>
      <c r="DE254">
        <v>35.629757142857137</v>
      </c>
      <c r="DF254">
        <v>650.22614285714292</v>
      </c>
      <c r="DG254">
        <v>101.1668571428572</v>
      </c>
      <c r="DH254">
        <v>9.9932042857142855E-2</v>
      </c>
      <c r="DI254">
        <v>35.126428571428569</v>
      </c>
      <c r="DJ254">
        <v>999.89999999999986</v>
      </c>
      <c r="DK254">
        <v>34.990542857142863</v>
      </c>
      <c r="DL254">
        <v>0</v>
      </c>
      <c r="DM254">
        <v>0</v>
      </c>
      <c r="DN254">
        <v>9001.16</v>
      </c>
      <c r="DO254">
        <v>0</v>
      </c>
      <c r="DP254">
        <v>29.47944285714286</v>
      </c>
      <c r="DQ254">
        <v>-31.038057142857149</v>
      </c>
      <c r="DR254">
        <v>1610.3714285714291</v>
      </c>
      <c r="DS254">
        <v>1639.3842857142861</v>
      </c>
      <c r="DT254">
        <v>1.877018571428571</v>
      </c>
      <c r="DU254">
        <v>1582.975714285714</v>
      </c>
      <c r="DV254">
        <v>34.407428571428582</v>
      </c>
      <c r="DW254">
        <v>3.6707857142857141</v>
      </c>
      <c r="DX254">
        <v>3.480892857142857</v>
      </c>
      <c r="DY254">
        <v>27.431071428571421</v>
      </c>
      <c r="DZ254">
        <v>26.52682857142857</v>
      </c>
      <c r="EA254">
        <v>1200.01</v>
      </c>
      <c r="EB254">
        <v>0.9580008571428571</v>
      </c>
      <c r="EC254">
        <v>4.1999342857142859E-2</v>
      </c>
      <c r="ED254">
        <v>0</v>
      </c>
      <c r="EE254">
        <v>718.71399999999994</v>
      </c>
      <c r="EF254">
        <v>5.0001600000000002</v>
      </c>
      <c r="EG254">
        <v>9528.5</v>
      </c>
      <c r="EH254">
        <v>9515.2671428571448</v>
      </c>
      <c r="EI254">
        <v>53.901571428571437</v>
      </c>
      <c r="EJ254">
        <v>56.311999999999998</v>
      </c>
      <c r="EK254">
        <v>54.847999999999999</v>
      </c>
      <c r="EL254">
        <v>55.776571428571437</v>
      </c>
      <c r="EM254">
        <v>55.347999999999999</v>
      </c>
      <c r="EN254">
        <v>1144.82</v>
      </c>
      <c r="EO254">
        <v>50.19</v>
      </c>
      <c r="EP254">
        <v>0</v>
      </c>
      <c r="EQ254">
        <v>766730.40000009537</v>
      </c>
      <c r="ER254">
        <v>0</v>
      </c>
      <c r="ES254">
        <v>719.2560400000001</v>
      </c>
      <c r="ET254">
        <v>-3.7238461578499691</v>
      </c>
      <c r="EU254">
        <v>-36.251538472914689</v>
      </c>
      <c r="EV254">
        <v>9532.0555999999997</v>
      </c>
      <c r="EW254">
        <v>15</v>
      </c>
      <c r="EX254">
        <v>1658316094</v>
      </c>
      <c r="EY254" t="s">
        <v>416</v>
      </c>
      <c r="EZ254">
        <v>1658316090.5</v>
      </c>
      <c r="FA254">
        <v>1658316094</v>
      </c>
      <c r="FB254">
        <v>11</v>
      </c>
      <c r="FC254">
        <v>-0.13300000000000001</v>
      </c>
      <c r="FD254">
        <v>0.107</v>
      </c>
      <c r="FE254">
        <v>-1.72</v>
      </c>
      <c r="FF254">
        <v>0.44</v>
      </c>
      <c r="FG254">
        <v>415</v>
      </c>
      <c r="FH254">
        <v>29</v>
      </c>
      <c r="FI254">
        <v>0.15</v>
      </c>
      <c r="FJ254">
        <v>0.28000000000000003</v>
      </c>
      <c r="FK254">
        <v>-31.112446341463411</v>
      </c>
      <c r="FL254">
        <v>0.5821045296167161</v>
      </c>
      <c r="FM254">
        <v>9.3615446134213243E-2</v>
      </c>
      <c r="FN254">
        <v>0</v>
      </c>
      <c r="FO254">
        <v>719.56770588235281</v>
      </c>
      <c r="FP254">
        <v>-4.5335981710320086</v>
      </c>
      <c r="FQ254">
        <v>0.48649753819652752</v>
      </c>
      <c r="FR254">
        <v>0</v>
      </c>
      <c r="FS254">
        <v>1.8867524390243899</v>
      </c>
      <c r="FT254">
        <v>-6.5625993031355939E-2</v>
      </c>
      <c r="FU254">
        <v>1.6902120343316101E-2</v>
      </c>
      <c r="FV254">
        <v>1</v>
      </c>
      <c r="FW254">
        <v>1</v>
      </c>
      <c r="FX254">
        <v>3</v>
      </c>
      <c r="FY254" t="s">
        <v>423</v>
      </c>
      <c r="FZ254">
        <v>3.3644599999999998</v>
      </c>
      <c r="GA254">
        <v>2.8937599999999999</v>
      </c>
      <c r="GB254">
        <v>0.237151</v>
      </c>
      <c r="GC254">
        <v>0.242588</v>
      </c>
      <c r="GD254">
        <v>0.14494599999999999</v>
      </c>
      <c r="GE254">
        <v>0.14305799999999999</v>
      </c>
      <c r="GF254">
        <v>25966.2</v>
      </c>
      <c r="GG254">
        <v>22439.9</v>
      </c>
      <c r="GH254">
        <v>30476.2</v>
      </c>
      <c r="GI254">
        <v>27669.200000000001</v>
      </c>
      <c r="GJ254">
        <v>34366.5</v>
      </c>
      <c r="GK254">
        <v>33468.699999999997</v>
      </c>
      <c r="GL254">
        <v>39745.800000000003</v>
      </c>
      <c r="GM254">
        <v>38581.9</v>
      </c>
      <c r="GN254">
        <v>2.2894000000000001</v>
      </c>
      <c r="GO254">
        <v>1.5586199999999999</v>
      </c>
      <c r="GP254">
        <v>0</v>
      </c>
      <c r="GQ254">
        <v>7.25687E-2</v>
      </c>
      <c r="GR254">
        <v>999.9</v>
      </c>
      <c r="GS254">
        <v>33.823700000000002</v>
      </c>
      <c r="GT254">
        <v>66.5</v>
      </c>
      <c r="GU254">
        <v>35.200000000000003</v>
      </c>
      <c r="GV254">
        <v>37.5381</v>
      </c>
      <c r="GW254">
        <v>50.460099999999997</v>
      </c>
      <c r="GX254">
        <v>39.651400000000002</v>
      </c>
      <c r="GY254">
        <v>1</v>
      </c>
      <c r="GZ254">
        <v>1.1300699999999999</v>
      </c>
      <c r="HA254">
        <v>4.4078400000000002</v>
      </c>
      <c r="HB254">
        <v>20.150200000000002</v>
      </c>
      <c r="HC254">
        <v>5.2117500000000003</v>
      </c>
      <c r="HD254">
        <v>11.9809</v>
      </c>
      <c r="HE254">
        <v>4.9875999999999996</v>
      </c>
      <c r="HF254">
        <v>3.2919200000000002</v>
      </c>
      <c r="HG254">
        <v>8295.1</v>
      </c>
      <c r="HH254">
        <v>9999</v>
      </c>
      <c r="HI254">
        <v>9999</v>
      </c>
      <c r="HJ254">
        <v>969.9</v>
      </c>
      <c r="HK254">
        <v>4.9712199999999998</v>
      </c>
      <c r="HL254">
        <v>1.8739300000000001</v>
      </c>
      <c r="HM254">
        <v>1.8702700000000001</v>
      </c>
      <c r="HN254">
        <v>1.86981</v>
      </c>
      <c r="HO254">
        <v>1.8745400000000001</v>
      </c>
      <c r="HP254">
        <v>1.8711899999999999</v>
      </c>
      <c r="HQ254">
        <v>1.86669</v>
      </c>
      <c r="HR254">
        <v>1.87775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-3.24</v>
      </c>
      <c r="IG254">
        <v>0.6552</v>
      </c>
      <c r="IH254">
        <v>-1.4143203888967211</v>
      </c>
      <c r="II254">
        <v>1.7196870422270779E-5</v>
      </c>
      <c r="IJ254">
        <v>-2.1741833173098589E-6</v>
      </c>
      <c r="IK254">
        <v>9.0595066644434051E-10</v>
      </c>
      <c r="IL254">
        <v>-5.0132855213330413E-2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135.5</v>
      </c>
      <c r="IU254">
        <v>135.4</v>
      </c>
      <c r="IV254">
        <v>3.1555200000000001</v>
      </c>
      <c r="IW254">
        <v>2.50732</v>
      </c>
      <c r="IX254">
        <v>1.49902</v>
      </c>
      <c r="IY254">
        <v>2.3034699999999999</v>
      </c>
      <c r="IZ254">
        <v>1.69678</v>
      </c>
      <c r="JA254">
        <v>2.36206</v>
      </c>
      <c r="JB254">
        <v>40.222000000000001</v>
      </c>
      <c r="JC254">
        <v>14.2721</v>
      </c>
      <c r="JD254">
        <v>18</v>
      </c>
      <c r="JE254">
        <v>728.51199999999994</v>
      </c>
      <c r="JF254">
        <v>301.69600000000003</v>
      </c>
      <c r="JG254">
        <v>30.003399999999999</v>
      </c>
      <c r="JH254">
        <v>40.893500000000003</v>
      </c>
      <c r="JI254">
        <v>30.003900000000002</v>
      </c>
      <c r="JJ254">
        <v>40.077100000000002</v>
      </c>
      <c r="JK254">
        <v>40.069699999999997</v>
      </c>
      <c r="JL254">
        <v>63.223500000000001</v>
      </c>
      <c r="JM254">
        <v>14.0845</v>
      </c>
      <c r="JN254">
        <v>100</v>
      </c>
      <c r="JO254">
        <v>30</v>
      </c>
      <c r="JP254">
        <v>1595.17</v>
      </c>
      <c r="JQ254">
        <v>34.414000000000001</v>
      </c>
      <c r="JR254">
        <v>97.148399999999995</v>
      </c>
      <c r="JS254">
        <v>97.151200000000003</v>
      </c>
    </row>
    <row r="255" spans="1:279" x14ac:dyDescent="0.2">
      <c r="A255">
        <v>240</v>
      </c>
      <c r="B255">
        <v>1658324223.0999999</v>
      </c>
      <c r="C255">
        <v>954.59999990463257</v>
      </c>
      <c r="D255" t="s">
        <v>900</v>
      </c>
      <c r="E255" t="s">
        <v>901</v>
      </c>
      <c r="F255">
        <v>4</v>
      </c>
      <c r="G255">
        <v>1658324220.7874999</v>
      </c>
      <c r="H255">
        <f t="shared" si="150"/>
        <v>2.1795718266949113E-3</v>
      </c>
      <c r="I255">
        <f t="shared" si="151"/>
        <v>2.1795718266949113</v>
      </c>
      <c r="J255">
        <f t="shared" si="152"/>
        <v>20.592938192204549</v>
      </c>
      <c r="K255">
        <f t="shared" si="153"/>
        <v>1558.075</v>
      </c>
      <c r="L255">
        <f t="shared" si="154"/>
        <v>1205.464105687631</v>
      </c>
      <c r="M255">
        <f t="shared" si="155"/>
        <v>122.07557859868798</v>
      </c>
      <c r="N255">
        <f t="shared" si="156"/>
        <v>157.78396571721532</v>
      </c>
      <c r="O255">
        <f t="shared" si="157"/>
        <v>0.10911258996653471</v>
      </c>
      <c r="P255">
        <f t="shared" si="158"/>
        <v>2.7688949674719852</v>
      </c>
      <c r="Q255">
        <f t="shared" si="159"/>
        <v>0.10677895266395231</v>
      </c>
      <c r="R255">
        <f t="shared" si="160"/>
        <v>6.6942356465189159E-2</v>
      </c>
      <c r="S255">
        <f t="shared" si="161"/>
        <v>194.42440461253</v>
      </c>
      <c r="T255">
        <f t="shared" si="162"/>
        <v>35.752490756759528</v>
      </c>
      <c r="U255">
        <f t="shared" si="163"/>
        <v>35.001987499999998</v>
      </c>
      <c r="V255">
        <f t="shared" si="164"/>
        <v>5.6489930478605608</v>
      </c>
      <c r="W255">
        <f t="shared" si="165"/>
        <v>64.578650234966858</v>
      </c>
      <c r="X255">
        <f t="shared" si="166"/>
        <v>3.6770818633793643</v>
      </c>
      <c r="Y255">
        <f t="shared" si="167"/>
        <v>5.6939589941884003</v>
      </c>
      <c r="Z255">
        <f t="shared" si="168"/>
        <v>1.9719111844811965</v>
      </c>
      <c r="AA255">
        <f t="shared" si="169"/>
        <v>-96.119117557245588</v>
      </c>
      <c r="AB255">
        <f t="shared" si="170"/>
        <v>21.383882330919867</v>
      </c>
      <c r="AC255">
        <f t="shared" si="171"/>
        <v>1.8049069150892336</v>
      </c>
      <c r="AD255">
        <f t="shared" si="172"/>
        <v>121.49407630129352</v>
      </c>
      <c r="AE255">
        <f t="shared" si="173"/>
        <v>30.465051492968584</v>
      </c>
      <c r="AF255">
        <f t="shared" si="174"/>
        <v>2.124656615368024</v>
      </c>
      <c r="AG255">
        <f t="shared" si="175"/>
        <v>20.592938192204549</v>
      </c>
      <c r="AH255">
        <v>1646.400406466802</v>
      </c>
      <c r="AI255">
        <v>1619.9729696969689</v>
      </c>
      <c r="AJ255">
        <v>1.760900958171369</v>
      </c>
      <c r="AK255">
        <v>63.139762686809448</v>
      </c>
      <c r="AL255">
        <f t="shared" si="176"/>
        <v>2.1795718266949113</v>
      </c>
      <c r="AM255">
        <v>34.419889931431271</v>
      </c>
      <c r="AN255">
        <v>36.320924848484843</v>
      </c>
      <c r="AO255">
        <v>6.7053917234054924E-3</v>
      </c>
      <c r="AP255">
        <v>90.997480818109025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47041.918111596424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1009.4972997992384</v>
      </c>
      <c r="BI255">
        <f t="shared" si="183"/>
        <v>20.592938192204549</v>
      </c>
      <c r="BJ255" t="e">
        <f t="shared" si="184"/>
        <v>#DIV/0!</v>
      </c>
      <c r="BK255">
        <f t="shared" si="185"/>
        <v>2.039920086591606E-2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1199.99</v>
      </c>
      <c r="CQ255">
        <f t="shared" si="197"/>
        <v>1009.4972997992384</v>
      </c>
      <c r="CR255">
        <f t="shared" si="198"/>
        <v>0.84125476028903434</v>
      </c>
      <c r="CS255">
        <f t="shared" si="199"/>
        <v>0.16202168735783631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1658324220.7874999</v>
      </c>
      <c r="CZ255">
        <v>1558.075</v>
      </c>
      <c r="DA255">
        <v>1589.24</v>
      </c>
      <c r="DB255">
        <v>36.310212499999999</v>
      </c>
      <c r="DC255">
        <v>34.420949999999998</v>
      </c>
      <c r="DD255">
        <v>1561.3150000000001</v>
      </c>
      <c r="DE255">
        <v>35.654724999999999</v>
      </c>
      <c r="DF255">
        <v>650.25687500000004</v>
      </c>
      <c r="DG255">
        <v>101.16849999999999</v>
      </c>
      <c r="DH255">
        <v>0.1000305375</v>
      </c>
      <c r="DI255">
        <v>35.1452375</v>
      </c>
      <c r="DJ255">
        <v>999.9</v>
      </c>
      <c r="DK255">
        <v>35.001987499999998</v>
      </c>
      <c r="DL255">
        <v>0</v>
      </c>
      <c r="DM255">
        <v>0</v>
      </c>
      <c r="DN255">
        <v>9005.8587499999994</v>
      </c>
      <c r="DO255">
        <v>0</v>
      </c>
      <c r="DP255">
        <v>29.448112500000001</v>
      </c>
      <c r="DQ255">
        <v>-31.166787500000002</v>
      </c>
      <c r="DR255">
        <v>1616.78</v>
      </c>
      <c r="DS255">
        <v>1645.895</v>
      </c>
      <c r="DT255">
        <v>1.8892549999999999</v>
      </c>
      <c r="DU255">
        <v>1589.24</v>
      </c>
      <c r="DV255">
        <v>34.420949999999998</v>
      </c>
      <c r="DW255">
        <v>3.6734425000000002</v>
      </c>
      <c r="DX255">
        <v>3.4823087500000001</v>
      </c>
      <c r="DY255">
        <v>27.443437500000002</v>
      </c>
      <c r="DZ255">
        <v>26.533737500000001</v>
      </c>
      <c r="EA255">
        <v>1199.99</v>
      </c>
      <c r="EB255">
        <v>0.95800050000000003</v>
      </c>
      <c r="EC255">
        <v>4.1999725000000002E-2</v>
      </c>
      <c r="ED255">
        <v>0</v>
      </c>
      <c r="EE255">
        <v>718.42525000000001</v>
      </c>
      <c r="EF255">
        <v>5.0001600000000002</v>
      </c>
      <c r="EG255">
        <v>9529.3724999999995</v>
      </c>
      <c r="EH255">
        <v>9515.0912500000013</v>
      </c>
      <c r="EI255">
        <v>53.936999999999998</v>
      </c>
      <c r="EJ255">
        <v>56.335625</v>
      </c>
      <c r="EK255">
        <v>54.859124999999999</v>
      </c>
      <c r="EL255">
        <v>55.804250000000003</v>
      </c>
      <c r="EM255">
        <v>55.367125000000001</v>
      </c>
      <c r="EN255">
        <v>1144.8</v>
      </c>
      <c r="EO255">
        <v>50.19</v>
      </c>
      <c r="EP255">
        <v>0</v>
      </c>
      <c r="EQ255">
        <v>766734.60000014305</v>
      </c>
      <c r="ER255">
        <v>0</v>
      </c>
      <c r="ES255">
        <v>718.93626923076931</v>
      </c>
      <c r="ET255">
        <v>-5.1055384663430798</v>
      </c>
      <c r="EU255">
        <v>-23.934700835271379</v>
      </c>
      <c r="EV255">
        <v>9530.4457692307697</v>
      </c>
      <c r="EW255">
        <v>15</v>
      </c>
      <c r="EX255">
        <v>1658316094</v>
      </c>
      <c r="EY255" t="s">
        <v>416</v>
      </c>
      <c r="EZ255">
        <v>1658316090.5</v>
      </c>
      <c r="FA255">
        <v>1658316094</v>
      </c>
      <c r="FB255">
        <v>11</v>
      </c>
      <c r="FC255">
        <v>-0.13300000000000001</v>
      </c>
      <c r="FD255">
        <v>0.107</v>
      </c>
      <c r="FE255">
        <v>-1.72</v>
      </c>
      <c r="FF255">
        <v>0.44</v>
      </c>
      <c r="FG255">
        <v>415</v>
      </c>
      <c r="FH255">
        <v>29</v>
      </c>
      <c r="FI255">
        <v>0.15</v>
      </c>
      <c r="FJ255">
        <v>0.28000000000000003</v>
      </c>
      <c r="FK255">
        <v>-31.104173170731709</v>
      </c>
      <c r="FL255">
        <v>0.44682648083615228</v>
      </c>
      <c r="FM255">
        <v>0.1028828128631278</v>
      </c>
      <c r="FN255">
        <v>1</v>
      </c>
      <c r="FO255">
        <v>719.23</v>
      </c>
      <c r="FP255">
        <v>-4.6852864845969231</v>
      </c>
      <c r="FQ255">
        <v>0.50459389611845429</v>
      </c>
      <c r="FR255">
        <v>0</v>
      </c>
      <c r="FS255">
        <v>1.881868048780488</v>
      </c>
      <c r="FT255">
        <v>3.8957770034843672E-2</v>
      </c>
      <c r="FU255">
        <v>9.4788311565921074E-3</v>
      </c>
      <c r="FV255">
        <v>1</v>
      </c>
      <c r="FW255">
        <v>2</v>
      </c>
      <c r="FX255">
        <v>3</v>
      </c>
      <c r="FY255" t="s">
        <v>417</v>
      </c>
      <c r="FZ255">
        <v>3.3646400000000001</v>
      </c>
      <c r="GA255">
        <v>2.8933399999999998</v>
      </c>
      <c r="GB255">
        <v>0.237761</v>
      </c>
      <c r="GC255">
        <v>0.24321400000000001</v>
      </c>
      <c r="GD255">
        <v>0.14499999999999999</v>
      </c>
      <c r="GE255">
        <v>0.14307700000000001</v>
      </c>
      <c r="GF255">
        <v>25943.1</v>
      </c>
      <c r="GG255">
        <v>22419.200000000001</v>
      </c>
      <c r="GH255">
        <v>30473.9</v>
      </c>
      <c r="GI255">
        <v>27667</v>
      </c>
      <c r="GJ255">
        <v>34362.300000000003</v>
      </c>
      <c r="GK255">
        <v>33465.300000000003</v>
      </c>
      <c r="GL255">
        <v>39743.300000000003</v>
      </c>
      <c r="GM255">
        <v>38578.800000000003</v>
      </c>
      <c r="GN255">
        <v>2.2892000000000001</v>
      </c>
      <c r="GO255">
        <v>1.5583499999999999</v>
      </c>
      <c r="GP255">
        <v>0</v>
      </c>
      <c r="GQ255">
        <v>7.2538900000000003E-2</v>
      </c>
      <c r="GR255">
        <v>999.9</v>
      </c>
      <c r="GS255">
        <v>33.838200000000001</v>
      </c>
      <c r="GT255">
        <v>66.5</v>
      </c>
      <c r="GU255">
        <v>35.200000000000003</v>
      </c>
      <c r="GV255">
        <v>37.542000000000002</v>
      </c>
      <c r="GW255">
        <v>50.670099999999998</v>
      </c>
      <c r="GX255">
        <v>39.090499999999999</v>
      </c>
      <c r="GY255">
        <v>1</v>
      </c>
      <c r="GZ255">
        <v>1.13327</v>
      </c>
      <c r="HA255">
        <v>4.4145799999999999</v>
      </c>
      <c r="HB255">
        <v>20.149999999999999</v>
      </c>
      <c r="HC255">
        <v>5.2107000000000001</v>
      </c>
      <c r="HD255">
        <v>11.9819</v>
      </c>
      <c r="HE255">
        <v>4.9874499999999999</v>
      </c>
      <c r="HF255">
        <v>3.29183</v>
      </c>
      <c r="HG255">
        <v>8295.2999999999993</v>
      </c>
      <c r="HH255">
        <v>9999</v>
      </c>
      <c r="HI255">
        <v>9999</v>
      </c>
      <c r="HJ255">
        <v>969.9</v>
      </c>
      <c r="HK255">
        <v>4.9711999999999996</v>
      </c>
      <c r="HL255">
        <v>1.8739300000000001</v>
      </c>
      <c r="HM255">
        <v>1.8702700000000001</v>
      </c>
      <c r="HN255">
        <v>1.86981</v>
      </c>
      <c r="HO255">
        <v>1.8745400000000001</v>
      </c>
      <c r="HP255">
        <v>1.8711899999999999</v>
      </c>
      <c r="HQ255">
        <v>1.8666700000000001</v>
      </c>
      <c r="HR255">
        <v>1.87775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-3.24</v>
      </c>
      <c r="IG255">
        <v>0.65590000000000004</v>
      </c>
      <c r="IH255">
        <v>-1.4143203888967211</v>
      </c>
      <c r="II255">
        <v>1.7196870422270779E-5</v>
      </c>
      <c r="IJ255">
        <v>-2.1741833173098589E-6</v>
      </c>
      <c r="IK255">
        <v>9.0595066644434051E-10</v>
      </c>
      <c r="IL255">
        <v>-5.0132855213330413E-2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135.5</v>
      </c>
      <c r="IU255">
        <v>135.5</v>
      </c>
      <c r="IV255">
        <v>3.1665000000000001</v>
      </c>
      <c r="IW255">
        <v>2.5122100000000001</v>
      </c>
      <c r="IX255">
        <v>1.49902</v>
      </c>
      <c r="IY255">
        <v>2.3034699999999999</v>
      </c>
      <c r="IZ255">
        <v>1.69678</v>
      </c>
      <c r="JA255">
        <v>2.2338900000000002</v>
      </c>
      <c r="JB255">
        <v>40.247399999999999</v>
      </c>
      <c r="JC255">
        <v>14.2546</v>
      </c>
      <c r="JD255">
        <v>18</v>
      </c>
      <c r="JE255">
        <v>728.71</v>
      </c>
      <c r="JF255">
        <v>301.70699999999999</v>
      </c>
      <c r="JG255">
        <v>30.002600000000001</v>
      </c>
      <c r="JH255">
        <v>40.928800000000003</v>
      </c>
      <c r="JI255">
        <v>30.003900000000002</v>
      </c>
      <c r="JJ255">
        <v>40.111699999999999</v>
      </c>
      <c r="JK255">
        <v>40.104300000000002</v>
      </c>
      <c r="JL255">
        <v>63.432600000000001</v>
      </c>
      <c r="JM255">
        <v>14.0845</v>
      </c>
      <c r="JN255">
        <v>100</v>
      </c>
      <c r="JO255">
        <v>30</v>
      </c>
      <c r="JP255">
        <v>1601.85</v>
      </c>
      <c r="JQ255">
        <v>34.5627</v>
      </c>
      <c r="JR255">
        <v>97.141800000000003</v>
      </c>
      <c r="JS255">
        <v>97.143299999999996</v>
      </c>
    </row>
    <row r="256" spans="1:279" x14ac:dyDescent="0.2">
      <c r="A256">
        <v>241</v>
      </c>
      <c r="B256">
        <v>1658324227.0999999</v>
      </c>
      <c r="C256">
        <v>958.59999990463257</v>
      </c>
      <c r="D256" t="s">
        <v>902</v>
      </c>
      <c r="E256" t="s">
        <v>903</v>
      </c>
      <c r="F256">
        <v>4</v>
      </c>
      <c r="G256">
        <v>1658324225.0999999</v>
      </c>
      <c r="H256">
        <f t="shared" si="150"/>
        <v>2.1740221950550349E-3</v>
      </c>
      <c r="I256">
        <f t="shared" si="151"/>
        <v>2.1740221950550347</v>
      </c>
      <c r="J256">
        <f t="shared" si="152"/>
        <v>20.842179003617492</v>
      </c>
      <c r="K256">
        <f t="shared" si="153"/>
        <v>1565.3942857142861</v>
      </c>
      <c r="L256">
        <f t="shared" si="154"/>
        <v>1207.2885126663505</v>
      </c>
      <c r="M256">
        <f t="shared" si="155"/>
        <v>122.2588091068</v>
      </c>
      <c r="N256">
        <f t="shared" si="156"/>
        <v>158.52320232165553</v>
      </c>
      <c r="O256">
        <f t="shared" si="157"/>
        <v>0.1085750877602257</v>
      </c>
      <c r="P256">
        <f t="shared" si="158"/>
        <v>2.7663973638445141</v>
      </c>
      <c r="Q256">
        <f t="shared" si="159"/>
        <v>0.10626208451941117</v>
      </c>
      <c r="R256">
        <f t="shared" si="160"/>
        <v>6.6617512955278541E-2</v>
      </c>
      <c r="S256">
        <f t="shared" si="161"/>
        <v>194.41779261251671</v>
      </c>
      <c r="T256">
        <f t="shared" si="162"/>
        <v>35.771594462767439</v>
      </c>
      <c r="U256">
        <f t="shared" si="163"/>
        <v>35.022685714285707</v>
      </c>
      <c r="V256">
        <f t="shared" si="164"/>
        <v>5.6554710471735623</v>
      </c>
      <c r="W256">
        <f t="shared" si="165"/>
        <v>64.553351251601313</v>
      </c>
      <c r="X256">
        <f t="shared" si="166"/>
        <v>3.679126639170244</v>
      </c>
      <c r="Y256">
        <f t="shared" si="167"/>
        <v>5.6993580779882125</v>
      </c>
      <c r="Z256">
        <f t="shared" si="168"/>
        <v>1.9763444080033183</v>
      </c>
      <c r="AA256">
        <f t="shared" si="169"/>
        <v>-95.874378801927037</v>
      </c>
      <c r="AB256">
        <f t="shared" si="170"/>
        <v>20.833008850530089</v>
      </c>
      <c r="AC256">
        <f t="shared" si="171"/>
        <v>1.7603221999839227</v>
      </c>
      <c r="AD256">
        <f t="shared" si="172"/>
        <v>121.13674486110369</v>
      </c>
      <c r="AE256">
        <f t="shared" si="173"/>
        <v>30.326174078015775</v>
      </c>
      <c r="AF256">
        <f t="shared" si="174"/>
        <v>2.1374958202339491</v>
      </c>
      <c r="AG256">
        <f t="shared" si="175"/>
        <v>20.842179003617492</v>
      </c>
      <c r="AH256">
        <v>1653.350387357769</v>
      </c>
      <c r="AI256">
        <v>1626.928848484848</v>
      </c>
      <c r="AJ256">
        <v>1.6965880241883251</v>
      </c>
      <c r="AK256">
        <v>63.139762686809448</v>
      </c>
      <c r="AL256">
        <f t="shared" si="176"/>
        <v>2.1740221950550347</v>
      </c>
      <c r="AM256">
        <v>34.428790614811213</v>
      </c>
      <c r="AN256">
        <v>36.334432727272727</v>
      </c>
      <c r="AO256">
        <v>5.0077877188799431E-3</v>
      </c>
      <c r="AP256">
        <v>90.997480818109025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46971.063551282277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1009.4624997992319</v>
      </c>
      <c r="BI256">
        <f t="shared" si="183"/>
        <v>20.842179003617492</v>
      </c>
      <c r="BJ256" t="e">
        <f t="shared" si="184"/>
        <v>#DIV/0!</v>
      </c>
      <c r="BK256">
        <f t="shared" si="185"/>
        <v>2.0646808581559706E-2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1199.948571428572</v>
      </c>
      <c r="CQ256">
        <f t="shared" si="197"/>
        <v>1009.4624997992319</v>
      </c>
      <c r="CR256">
        <f t="shared" si="198"/>
        <v>0.84125480360999039</v>
      </c>
      <c r="CS256">
        <f t="shared" si="199"/>
        <v>0.16202177096728149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1658324225.0999999</v>
      </c>
      <c r="CZ256">
        <v>1565.3942857142861</v>
      </c>
      <c r="DA256">
        <v>1596.467142857143</v>
      </c>
      <c r="DB256">
        <v>36.330857142857141</v>
      </c>
      <c r="DC256">
        <v>34.430028571428572</v>
      </c>
      <c r="DD256">
        <v>1568.6342857142861</v>
      </c>
      <c r="DE256">
        <v>35.674685714285722</v>
      </c>
      <c r="DF256">
        <v>650.19185714285709</v>
      </c>
      <c r="DG256">
        <v>101.16757142857141</v>
      </c>
      <c r="DH256">
        <v>9.9696357142857156E-2</v>
      </c>
      <c r="DI256">
        <v>35.162371428571433</v>
      </c>
      <c r="DJ256">
        <v>999.89999999999986</v>
      </c>
      <c r="DK256">
        <v>35.022685714285707</v>
      </c>
      <c r="DL256">
        <v>0</v>
      </c>
      <c r="DM256">
        <v>0</v>
      </c>
      <c r="DN256">
        <v>8992.6771428571428</v>
      </c>
      <c r="DO256">
        <v>0</v>
      </c>
      <c r="DP256">
        <v>29.578371428571419</v>
      </c>
      <c r="DQ256">
        <v>-31.071314285714291</v>
      </c>
      <c r="DR256">
        <v>1624.411428571429</v>
      </c>
      <c r="DS256">
        <v>1653.3928571428571</v>
      </c>
      <c r="DT256">
        <v>1.90082</v>
      </c>
      <c r="DU256">
        <v>1596.467142857143</v>
      </c>
      <c r="DV256">
        <v>34.430028571428572</v>
      </c>
      <c r="DW256">
        <v>3.6755014285714278</v>
      </c>
      <c r="DX256">
        <v>3.4832000000000001</v>
      </c>
      <c r="DY256">
        <v>27.453014285714289</v>
      </c>
      <c r="DZ256">
        <v>26.538085714285721</v>
      </c>
      <c r="EA256">
        <v>1199.948571428572</v>
      </c>
      <c r="EB256">
        <v>0.9579994285714285</v>
      </c>
      <c r="EC256">
        <v>4.200087142857143E-2</v>
      </c>
      <c r="ED256">
        <v>0</v>
      </c>
      <c r="EE256">
        <v>718.16471428571435</v>
      </c>
      <c r="EF256">
        <v>5.0001600000000002</v>
      </c>
      <c r="EG256">
        <v>9528.091428571428</v>
      </c>
      <c r="EH256">
        <v>9514.7742857142857</v>
      </c>
      <c r="EI256">
        <v>53.973000000000013</v>
      </c>
      <c r="EJ256">
        <v>56.375</v>
      </c>
      <c r="EK256">
        <v>54.875</v>
      </c>
      <c r="EL256">
        <v>55.838999999999999</v>
      </c>
      <c r="EM256">
        <v>55.401571428571437</v>
      </c>
      <c r="EN256">
        <v>1144.758571428571</v>
      </c>
      <c r="EO256">
        <v>50.19</v>
      </c>
      <c r="EP256">
        <v>0</v>
      </c>
      <c r="EQ256">
        <v>766738.20000004768</v>
      </c>
      <c r="ER256">
        <v>0</v>
      </c>
      <c r="ES256">
        <v>718.66757692307692</v>
      </c>
      <c r="ET256">
        <v>-5.8273162334306994</v>
      </c>
      <c r="EU256">
        <v>-13.96307694723893</v>
      </c>
      <c r="EV256">
        <v>9529.1961538461528</v>
      </c>
      <c r="EW256">
        <v>15</v>
      </c>
      <c r="EX256">
        <v>1658316094</v>
      </c>
      <c r="EY256" t="s">
        <v>416</v>
      </c>
      <c r="EZ256">
        <v>1658316090.5</v>
      </c>
      <c r="FA256">
        <v>1658316094</v>
      </c>
      <c r="FB256">
        <v>11</v>
      </c>
      <c r="FC256">
        <v>-0.13300000000000001</v>
      </c>
      <c r="FD256">
        <v>0.107</v>
      </c>
      <c r="FE256">
        <v>-1.72</v>
      </c>
      <c r="FF256">
        <v>0.44</v>
      </c>
      <c r="FG256">
        <v>415</v>
      </c>
      <c r="FH256">
        <v>29</v>
      </c>
      <c r="FI256">
        <v>0.15</v>
      </c>
      <c r="FJ256">
        <v>0.28000000000000003</v>
      </c>
      <c r="FK256">
        <v>-31.08528780487805</v>
      </c>
      <c r="FL256">
        <v>-0.28694006968650931</v>
      </c>
      <c r="FM256">
        <v>8.9677272850556294E-2</v>
      </c>
      <c r="FN256">
        <v>1</v>
      </c>
      <c r="FO256">
        <v>718.9248235294117</v>
      </c>
      <c r="FP256">
        <v>-4.910893813793253</v>
      </c>
      <c r="FQ256">
        <v>0.52312221441177165</v>
      </c>
      <c r="FR256">
        <v>0</v>
      </c>
      <c r="FS256">
        <v>1.8867717073170731</v>
      </c>
      <c r="FT256">
        <v>5.342425087108045E-2</v>
      </c>
      <c r="FU256">
        <v>9.9724199921434522E-3</v>
      </c>
      <c r="FV256">
        <v>1</v>
      </c>
      <c r="FW256">
        <v>2</v>
      </c>
      <c r="FX256">
        <v>3</v>
      </c>
      <c r="FY256" t="s">
        <v>417</v>
      </c>
      <c r="FZ256">
        <v>3.3643399999999999</v>
      </c>
      <c r="GA256">
        <v>2.8939400000000002</v>
      </c>
      <c r="GB256">
        <v>0.23835700000000001</v>
      </c>
      <c r="GC256">
        <v>0.24379100000000001</v>
      </c>
      <c r="GD256">
        <v>0.14502200000000001</v>
      </c>
      <c r="GE256">
        <v>0.14308699999999999</v>
      </c>
      <c r="GF256">
        <v>25920.5</v>
      </c>
      <c r="GG256">
        <v>22400.3</v>
      </c>
      <c r="GH256">
        <v>30471.599999999999</v>
      </c>
      <c r="GI256">
        <v>27665.200000000001</v>
      </c>
      <c r="GJ256">
        <v>34358.6</v>
      </c>
      <c r="GK256">
        <v>33462.699999999997</v>
      </c>
      <c r="GL256">
        <v>39739.9</v>
      </c>
      <c r="GM256">
        <v>38576.199999999997</v>
      </c>
      <c r="GN256">
        <v>2.2885300000000002</v>
      </c>
      <c r="GO256">
        <v>1.5579499999999999</v>
      </c>
      <c r="GP256">
        <v>0</v>
      </c>
      <c r="GQ256">
        <v>7.3298799999999997E-2</v>
      </c>
      <c r="GR256">
        <v>999.9</v>
      </c>
      <c r="GS256">
        <v>33.850299999999997</v>
      </c>
      <c r="GT256">
        <v>66.5</v>
      </c>
      <c r="GU256">
        <v>35.200000000000003</v>
      </c>
      <c r="GV256">
        <v>37.541899999999998</v>
      </c>
      <c r="GW256">
        <v>50.520099999999999</v>
      </c>
      <c r="GX256">
        <v>39.603400000000001</v>
      </c>
      <c r="GY256">
        <v>1</v>
      </c>
      <c r="GZ256">
        <v>1.13642</v>
      </c>
      <c r="HA256">
        <v>4.4176000000000002</v>
      </c>
      <c r="HB256">
        <v>20.149799999999999</v>
      </c>
      <c r="HC256">
        <v>5.2100999999999997</v>
      </c>
      <c r="HD256">
        <v>11.981199999999999</v>
      </c>
      <c r="HE256">
        <v>4.9874999999999998</v>
      </c>
      <c r="HF256">
        <v>3.2915299999999998</v>
      </c>
      <c r="HG256">
        <v>8295.2999999999993</v>
      </c>
      <c r="HH256">
        <v>9999</v>
      </c>
      <c r="HI256">
        <v>9999</v>
      </c>
      <c r="HJ256">
        <v>969.9</v>
      </c>
      <c r="HK256">
        <v>4.9711999999999996</v>
      </c>
      <c r="HL256">
        <v>1.8739300000000001</v>
      </c>
      <c r="HM256">
        <v>1.8702700000000001</v>
      </c>
      <c r="HN256">
        <v>1.86981</v>
      </c>
      <c r="HO256">
        <v>1.8745400000000001</v>
      </c>
      <c r="HP256">
        <v>1.8711899999999999</v>
      </c>
      <c r="HQ256">
        <v>1.8667100000000001</v>
      </c>
      <c r="HR256">
        <v>1.87775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-3.24</v>
      </c>
      <c r="IG256">
        <v>0.65629999999999999</v>
      </c>
      <c r="IH256">
        <v>-1.4143203888967211</v>
      </c>
      <c r="II256">
        <v>1.7196870422270779E-5</v>
      </c>
      <c r="IJ256">
        <v>-2.1741833173098589E-6</v>
      </c>
      <c r="IK256">
        <v>9.0595066644434051E-10</v>
      </c>
      <c r="IL256">
        <v>-5.0132855213330413E-2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135.6</v>
      </c>
      <c r="IU256">
        <v>135.6</v>
      </c>
      <c r="IV256">
        <v>3.1762700000000001</v>
      </c>
      <c r="IW256">
        <v>2.50122</v>
      </c>
      <c r="IX256">
        <v>1.49902</v>
      </c>
      <c r="IY256">
        <v>2.3034699999999999</v>
      </c>
      <c r="IZ256">
        <v>1.69678</v>
      </c>
      <c r="JA256">
        <v>2.3742700000000001</v>
      </c>
      <c r="JB256">
        <v>40.247399999999999</v>
      </c>
      <c r="JC256">
        <v>14.280900000000001</v>
      </c>
      <c r="JD256">
        <v>18</v>
      </c>
      <c r="JE256">
        <v>728.48500000000001</v>
      </c>
      <c r="JF256">
        <v>301.64800000000002</v>
      </c>
      <c r="JG256">
        <v>30.0017</v>
      </c>
      <c r="JH256">
        <v>40.962200000000003</v>
      </c>
      <c r="JI256">
        <v>30.003799999999998</v>
      </c>
      <c r="JJ256">
        <v>40.145099999999999</v>
      </c>
      <c r="JK256">
        <v>40.137700000000002</v>
      </c>
      <c r="JL256">
        <v>63.6524</v>
      </c>
      <c r="JM256">
        <v>13.7944</v>
      </c>
      <c r="JN256">
        <v>100</v>
      </c>
      <c r="JO256">
        <v>30</v>
      </c>
      <c r="JP256">
        <v>1608.53</v>
      </c>
      <c r="JQ256">
        <v>34.627899999999997</v>
      </c>
      <c r="JR256">
        <v>97.133899999999997</v>
      </c>
      <c r="JS256">
        <v>97.137100000000004</v>
      </c>
    </row>
    <row r="257" spans="1:279" x14ac:dyDescent="0.2">
      <c r="A257">
        <v>242</v>
      </c>
      <c r="B257">
        <v>1658324231.0999999</v>
      </c>
      <c r="C257">
        <v>962.59999990463257</v>
      </c>
      <c r="D257" t="s">
        <v>904</v>
      </c>
      <c r="E257" t="s">
        <v>905</v>
      </c>
      <c r="F257">
        <v>4</v>
      </c>
      <c r="G257">
        <v>1658324228.7874999</v>
      </c>
      <c r="H257">
        <f t="shared" si="150"/>
        <v>2.1448115285333069E-3</v>
      </c>
      <c r="I257">
        <f t="shared" si="151"/>
        <v>2.1448115285333067</v>
      </c>
      <c r="J257">
        <f t="shared" si="152"/>
        <v>20.824740457162331</v>
      </c>
      <c r="K257">
        <f t="shared" si="153"/>
        <v>1571.3275000000001</v>
      </c>
      <c r="L257">
        <f t="shared" si="154"/>
        <v>1208.5696869668759</v>
      </c>
      <c r="M257">
        <f t="shared" si="155"/>
        <v>122.39063476156848</v>
      </c>
      <c r="N257">
        <f t="shared" si="156"/>
        <v>159.12675306788447</v>
      </c>
      <c r="O257">
        <f t="shared" si="157"/>
        <v>0.10692801700814698</v>
      </c>
      <c r="P257">
        <f t="shared" si="158"/>
        <v>2.7656922923475427</v>
      </c>
      <c r="Q257">
        <f t="shared" si="159"/>
        <v>0.10468331678300137</v>
      </c>
      <c r="R257">
        <f t="shared" si="160"/>
        <v>6.5624825625355973E-2</v>
      </c>
      <c r="S257">
        <f t="shared" si="161"/>
        <v>194.43971136254137</v>
      </c>
      <c r="T257">
        <f t="shared" si="162"/>
        <v>35.79060005448445</v>
      </c>
      <c r="U257">
        <f t="shared" si="163"/>
        <v>35.035274999999999</v>
      </c>
      <c r="V257">
        <f t="shared" si="164"/>
        <v>5.6594143210108365</v>
      </c>
      <c r="W257">
        <f t="shared" si="165"/>
        <v>64.53436686029923</v>
      </c>
      <c r="X257">
        <f t="shared" si="166"/>
        <v>3.6802354502840364</v>
      </c>
      <c r="Y257">
        <f t="shared" si="167"/>
        <v>5.7027528576375843</v>
      </c>
      <c r="Z257">
        <f t="shared" si="168"/>
        <v>1.9791788707268001</v>
      </c>
      <c r="AA257">
        <f t="shared" si="169"/>
        <v>-94.586188408318833</v>
      </c>
      <c r="AB257">
        <f t="shared" si="170"/>
        <v>20.555850594982306</v>
      </c>
      <c r="AC257">
        <f t="shared" si="171"/>
        <v>1.7375435744830885</v>
      </c>
      <c r="AD257">
        <f t="shared" si="172"/>
        <v>122.14691712368793</v>
      </c>
      <c r="AE257">
        <f t="shared" si="173"/>
        <v>30.469920442941561</v>
      </c>
      <c r="AF257">
        <f t="shared" si="174"/>
        <v>2.1163536327004966</v>
      </c>
      <c r="AG257">
        <f t="shared" si="175"/>
        <v>20.824740457162331</v>
      </c>
      <c r="AH257">
        <v>1660.177453326975</v>
      </c>
      <c r="AI257">
        <v>1633.6997575757571</v>
      </c>
      <c r="AJ257">
        <v>1.7163684765463061</v>
      </c>
      <c r="AK257">
        <v>63.139762686809448</v>
      </c>
      <c r="AL257">
        <f t="shared" si="176"/>
        <v>2.1448115285333067</v>
      </c>
      <c r="AM257">
        <v>34.445896506938553</v>
      </c>
      <c r="AN257">
        <v>36.350244242424253</v>
      </c>
      <c r="AO257">
        <v>4.8892855869182015E-4</v>
      </c>
      <c r="AP257">
        <v>90.997480818109025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46950.17524102352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1009.5771747992442</v>
      </c>
      <c r="BI257">
        <f t="shared" si="183"/>
        <v>20.824740457162331</v>
      </c>
      <c r="BJ257" t="e">
        <f t="shared" si="184"/>
        <v>#DIV/0!</v>
      </c>
      <c r="BK257">
        <f t="shared" si="185"/>
        <v>2.0627190250515876E-2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1200.085</v>
      </c>
      <c r="CQ257">
        <f t="shared" si="197"/>
        <v>1009.5771747992442</v>
      </c>
      <c r="CR257">
        <f t="shared" si="198"/>
        <v>0.84125472345645858</v>
      </c>
      <c r="CS257">
        <f t="shared" si="199"/>
        <v>0.16202161627096529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1658324228.7874999</v>
      </c>
      <c r="CZ257">
        <v>1571.3275000000001</v>
      </c>
      <c r="DA257">
        <v>1602.51</v>
      </c>
      <c r="DB257">
        <v>36.341187499999997</v>
      </c>
      <c r="DC257">
        <v>34.459425000000003</v>
      </c>
      <c r="DD257">
        <v>1574.5675000000001</v>
      </c>
      <c r="DE257">
        <v>35.684737499999997</v>
      </c>
      <c r="DF257">
        <v>650.27637499999992</v>
      </c>
      <c r="DG257">
        <v>101.16875</v>
      </c>
      <c r="DH257">
        <v>0.1002426625</v>
      </c>
      <c r="DI257">
        <v>35.173137500000003</v>
      </c>
      <c r="DJ257">
        <v>999.9</v>
      </c>
      <c r="DK257">
        <v>35.035274999999999</v>
      </c>
      <c r="DL257">
        <v>0</v>
      </c>
      <c r="DM257">
        <v>0</v>
      </c>
      <c r="DN257">
        <v>8988.8299999999981</v>
      </c>
      <c r="DO257">
        <v>0</v>
      </c>
      <c r="DP257">
        <v>29.491624999999999</v>
      </c>
      <c r="DQ257">
        <v>-31.181249999999999</v>
      </c>
      <c r="DR257">
        <v>1630.5862500000001</v>
      </c>
      <c r="DS257">
        <v>1659.7012500000001</v>
      </c>
      <c r="DT257">
        <v>1.8817625</v>
      </c>
      <c r="DU257">
        <v>1602.51</v>
      </c>
      <c r="DV257">
        <v>34.459425000000003</v>
      </c>
      <c r="DW257">
        <v>3.6765975000000002</v>
      </c>
      <c r="DX257">
        <v>3.4862212499999998</v>
      </c>
      <c r="DY257">
        <v>27.458100000000002</v>
      </c>
      <c r="DZ257">
        <v>26.5527625</v>
      </c>
      <c r="EA257">
        <v>1200.085</v>
      </c>
      <c r="EB257">
        <v>0.95800174999999999</v>
      </c>
      <c r="EC257">
        <v>4.1998387499999998E-2</v>
      </c>
      <c r="ED257">
        <v>0</v>
      </c>
      <c r="EE257">
        <v>717.96037499999989</v>
      </c>
      <c r="EF257">
        <v>5.0001600000000002</v>
      </c>
      <c r="EG257">
        <v>9529.0962500000005</v>
      </c>
      <c r="EH257">
        <v>9515.8650000000016</v>
      </c>
      <c r="EI257">
        <v>54.015374999999999</v>
      </c>
      <c r="EJ257">
        <v>56.405999999999999</v>
      </c>
      <c r="EK257">
        <v>54.944875000000003</v>
      </c>
      <c r="EL257">
        <v>55.875</v>
      </c>
      <c r="EM257">
        <v>55.460625</v>
      </c>
      <c r="EN257">
        <v>1144.8924999999999</v>
      </c>
      <c r="EO257">
        <v>50.192500000000003</v>
      </c>
      <c r="EP257">
        <v>0</v>
      </c>
      <c r="EQ257">
        <v>766742.40000009537</v>
      </c>
      <c r="ER257">
        <v>0</v>
      </c>
      <c r="ES257">
        <v>718.32044000000008</v>
      </c>
      <c r="ET257">
        <v>-4.1343076936720946</v>
      </c>
      <c r="EU257">
        <v>0.66999995466553974</v>
      </c>
      <c r="EV257">
        <v>9528.5759999999991</v>
      </c>
      <c r="EW257">
        <v>15</v>
      </c>
      <c r="EX257">
        <v>1658316094</v>
      </c>
      <c r="EY257" t="s">
        <v>416</v>
      </c>
      <c r="EZ257">
        <v>1658316090.5</v>
      </c>
      <c r="FA257">
        <v>1658316094</v>
      </c>
      <c r="FB257">
        <v>11</v>
      </c>
      <c r="FC257">
        <v>-0.13300000000000001</v>
      </c>
      <c r="FD257">
        <v>0.107</v>
      </c>
      <c r="FE257">
        <v>-1.72</v>
      </c>
      <c r="FF257">
        <v>0.44</v>
      </c>
      <c r="FG257">
        <v>415</v>
      </c>
      <c r="FH257">
        <v>29</v>
      </c>
      <c r="FI257">
        <v>0.15</v>
      </c>
      <c r="FJ257">
        <v>0.28000000000000003</v>
      </c>
      <c r="FK257">
        <v>-31.09821707317073</v>
      </c>
      <c r="FL257">
        <v>-0.33204878048775521</v>
      </c>
      <c r="FM257">
        <v>9.4163860558794318E-2</v>
      </c>
      <c r="FN257">
        <v>1</v>
      </c>
      <c r="FO257">
        <v>718.63282352941178</v>
      </c>
      <c r="FP257">
        <v>-4.7774789963723272</v>
      </c>
      <c r="FQ257">
        <v>0.51163425991322753</v>
      </c>
      <c r="FR257">
        <v>0</v>
      </c>
      <c r="FS257">
        <v>1.890125609756097</v>
      </c>
      <c r="FT257">
        <v>1.7699163763068682E-2</v>
      </c>
      <c r="FU257">
        <v>9.2048060216655386E-3</v>
      </c>
      <c r="FV257">
        <v>1</v>
      </c>
      <c r="FW257">
        <v>2</v>
      </c>
      <c r="FX257">
        <v>3</v>
      </c>
      <c r="FY257" t="s">
        <v>417</v>
      </c>
      <c r="FZ257">
        <v>3.3643000000000001</v>
      </c>
      <c r="GA257">
        <v>2.8936999999999999</v>
      </c>
      <c r="GB257">
        <v>0.23894099999999999</v>
      </c>
      <c r="GC257">
        <v>0.244389</v>
      </c>
      <c r="GD257">
        <v>0.145063</v>
      </c>
      <c r="GE257">
        <v>0.14329</v>
      </c>
      <c r="GF257">
        <v>25898</v>
      </c>
      <c r="GG257">
        <v>22381.3</v>
      </c>
      <c r="GH257">
        <v>30469.1</v>
      </c>
      <c r="GI257">
        <v>27664.1</v>
      </c>
      <c r="GJ257">
        <v>34354.699999999997</v>
      </c>
      <c r="GK257">
        <v>33453.599999999999</v>
      </c>
      <c r="GL257">
        <v>39737.1</v>
      </c>
      <c r="GM257">
        <v>38574.9</v>
      </c>
      <c r="GN257">
        <v>2.2884199999999999</v>
      </c>
      <c r="GO257">
        <v>1.55765</v>
      </c>
      <c r="GP257">
        <v>0</v>
      </c>
      <c r="GQ257">
        <v>7.2624499999999995E-2</v>
      </c>
      <c r="GR257">
        <v>999.9</v>
      </c>
      <c r="GS257">
        <v>33.862499999999997</v>
      </c>
      <c r="GT257">
        <v>66.5</v>
      </c>
      <c r="GU257">
        <v>35.200000000000003</v>
      </c>
      <c r="GV257">
        <v>37.5381</v>
      </c>
      <c r="GW257">
        <v>50.9101</v>
      </c>
      <c r="GX257">
        <v>39.851799999999997</v>
      </c>
      <c r="GY257">
        <v>1</v>
      </c>
      <c r="GZ257">
        <v>1.1395599999999999</v>
      </c>
      <c r="HA257">
        <v>4.42117</v>
      </c>
      <c r="HB257">
        <v>20.149899999999999</v>
      </c>
      <c r="HC257">
        <v>5.2130999999999998</v>
      </c>
      <c r="HD257">
        <v>11.9809</v>
      </c>
      <c r="HE257">
        <v>4.9882999999999997</v>
      </c>
      <c r="HF257">
        <v>3.2923499999999999</v>
      </c>
      <c r="HG257">
        <v>8295.5</v>
      </c>
      <c r="HH257">
        <v>9999</v>
      </c>
      <c r="HI257">
        <v>9999</v>
      </c>
      <c r="HJ257">
        <v>969.9</v>
      </c>
      <c r="HK257">
        <v>4.9712199999999998</v>
      </c>
      <c r="HL257">
        <v>1.8739300000000001</v>
      </c>
      <c r="HM257">
        <v>1.8702700000000001</v>
      </c>
      <c r="HN257">
        <v>1.86981</v>
      </c>
      <c r="HO257">
        <v>1.8745400000000001</v>
      </c>
      <c r="HP257">
        <v>1.8711899999999999</v>
      </c>
      <c r="HQ257">
        <v>1.8667</v>
      </c>
      <c r="HR257">
        <v>1.87775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-3.24</v>
      </c>
      <c r="IG257">
        <v>0.65690000000000004</v>
      </c>
      <c r="IH257">
        <v>-1.4143203888967211</v>
      </c>
      <c r="II257">
        <v>1.7196870422270779E-5</v>
      </c>
      <c r="IJ257">
        <v>-2.1741833173098589E-6</v>
      </c>
      <c r="IK257">
        <v>9.0595066644434051E-10</v>
      </c>
      <c r="IL257">
        <v>-5.0132855213330413E-2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135.69999999999999</v>
      </c>
      <c r="IU257">
        <v>135.6</v>
      </c>
      <c r="IV257">
        <v>3.1884800000000002</v>
      </c>
      <c r="IW257">
        <v>2.50244</v>
      </c>
      <c r="IX257">
        <v>1.49902</v>
      </c>
      <c r="IY257">
        <v>2.3034699999999999</v>
      </c>
      <c r="IZ257">
        <v>1.69678</v>
      </c>
      <c r="JA257">
        <v>2.3877000000000002</v>
      </c>
      <c r="JB257">
        <v>40.247399999999999</v>
      </c>
      <c r="JC257">
        <v>14.2721</v>
      </c>
      <c r="JD257">
        <v>18</v>
      </c>
      <c r="JE257">
        <v>728.774</v>
      </c>
      <c r="JF257">
        <v>301.642</v>
      </c>
      <c r="JG257">
        <v>30.001300000000001</v>
      </c>
      <c r="JH257">
        <v>40.998699999999999</v>
      </c>
      <c r="JI257">
        <v>30.003799999999998</v>
      </c>
      <c r="JJ257">
        <v>40.180100000000003</v>
      </c>
      <c r="JK257">
        <v>40.171500000000002</v>
      </c>
      <c r="JL257">
        <v>63.8733</v>
      </c>
      <c r="JM257">
        <v>13.5016</v>
      </c>
      <c r="JN257">
        <v>100</v>
      </c>
      <c r="JO257">
        <v>30</v>
      </c>
      <c r="JP257">
        <v>1615.21</v>
      </c>
      <c r="JQ257">
        <v>34.671500000000002</v>
      </c>
      <c r="JR257">
        <v>97.126499999999993</v>
      </c>
      <c r="JS257">
        <v>97.133600000000001</v>
      </c>
    </row>
    <row r="258" spans="1:279" x14ac:dyDescent="0.2">
      <c r="A258">
        <v>243</v>
      </c>
      <c r="B258">
        <v>1658324235.0999999</v>
      </c>
      <c r="C258">
        <v>966.59999990463257</v>
      </c>
      <c r="D258" t="s">
        <v>906</v>
      </c>
      <c r="E258" t="s">
        <v>907</v>
      </c>
      <c r="F258">
        <v>4</v>
      </c>
      <c r="G258">
        <v>1658324233.0999999</v>
      </c>
      <c r="H258">
        <f t="shared" si="150"/>
        <v>2.1405930612616478E-3</v>
      </c>
      <c r="I258">
        <f t="shared" si="151"/>
        <v>2.1405930612616477</v>
      </c>
      <c r="J258">
        <f t="shared" si="152"/>
        <v>20.934811607522917</v>
      </c>
      <c r="K258">
        <f t="shared" si="153"/>
        <v>1578.485714285714</v>
      </c>
      <c r="L258">
        <f t="shared" si="154"/>
        <v>1213.2996918526637</v>
      </c>
      <c r="M258">
        <f t="shared" si="155"/>
        <v>122.86796484352161</v>
      </c>
      <c r="N258">
        <f t="shared" si="156"/>
        <v>159.84948199625015</v>
      </c>
      <c r="O258">
        <f t="shared" si="157"/>
        <v>0.10673488376051839</v>
      </c>
      <c r="P258">
        <f t="shared" si="158"/>
        <v>2.7662630750492307</v>
      </c>
      <c r="Q258">
        <f t="shared" si="159"/>
        <v>0.10449864466635025</v>
      </c>
      <c r="R258">
        <f t="shared" si="160"/>
        <v>6.5508667836169376E-2</v>
      </c>
      <c r="S258">
        <f t="shared" si="161"/>
        <v>194.43642604110343</v>
      </c>
      <c r="T258">
        <f t="shared" si="162"/>
        <v>35.799357007501747</v>
      </c>
      <c r="U258">
        <f t="shared" si="163"/>
        <v>35.043700000000001</v>
      </c>
      <c r="V258">
        <f t="shared" si="164"/>
        <v>5.6620545726417042</v>
      </c>
      <c r="W258">
        <f t="shared" si="165"/>
        <v>64.561572322961425</v>
      </c>
      <c r="X258">
        <f t="shared" si="166"/>
        <v>3.6833649697765902</v>
      </c>
      <c r="Y258">
        <f t="shared" si="167"/>
        <v>5.7051971277139968</v>
      </c>
      <c r="Z258">
        <f t="shared" si="168"/>
        <v>1.978689602865114</v>
      </c>
      <c r="AA258">
        <f t="shared" si="169"/>
        <v>-94.400154001638668</v>
      </c>
      <c r="AB258">
        <f t="shared" si="170"/>
        <v>20.45916061977638</v>
      </c>
      <c r="AC258">
        <f t="shared" si="171"/>
        <v>1.7291498809269941</v>
      </c>
      <c r="AD258">
        <f t="shared" si="172"/>
        <v>122.22458254016814</v>
      </c>
      <c r="AE258">
        <f t="shared" si="173"/>
        <v>30.74320963934175</v>
      </c>
      <c r="AF258">
        <f t="shared" si="174"/>
        <v>2.0604839138722664</v>
      </c>
      <c r="AG258">
        <f t="shared" si="175"/>
        <v>20.934811607522917</v>
      </c>
      <c r="AH258">
        <v>1667.3952839874919</v>
      </c>
      <c r="AI258">
        <v>1640.686727272727</v>
      </c>
      <c r="AJ258">
        <v>1.7481831736379521</v>
      </c>
      <c r="AK258">
        <v>63.139762686809448</v>
      </c>
      <c r="AL258">
        <f t="shared" si="176"/>
        <v>2.1405930612616477</v>
      </c>
      <c r="AM258">
        <v>34.531399078783323</v>
      </c>
      <c r="AN258">
        <v>36.386633333333329</v>
      </c>
      <c r="AO258">
        <v>8.7191670881834552E-3</v>
      </c>
      <c r="AP258">
        <v>90.997480818109025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46964.574186124126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1009.5597855135252</v>
      </c>
      <c r="BI258">
        <f t="shared" si="183"/>
        <v>20.934811607522917</v>
      </c>
      <c r="BJ258" t="e">
        <f t="shared" si="184"/>
        <v>#DIV/0!</v>
      </c>
      <c r="BK258">
        <f t="shared" si="185"/>
        <v>2.0736574403936031E-2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1200.0642857142859</v>
      </c>
      <c r="CQ258">
        <f t="shared" si="197"/>
        <v>1009.5597855135252</v>
      </c>
      <c r="CR258">
        <f t="shared" si="198"/>
        <v>0.84125475404230432</v>
      </c>
      <c r="CS258">
        <f t="shared" si="199"/>
        <v>0.16202167530164738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1658324233.0999999</v>
      </c>
      <c r="CZ258">
        <v>1578.485714285714</v>
      </c>
      <c r="DA258">
        <v>1609.8557142857139</v>
      </c>
      <c r="DB258">
        <v>36.372585714285712</v>
      </c>
      <c r="DC258">
        <v>34.540399999999998</v>
      </c>
      <c r="DD258">
        <v>1581.7285714285711</v>
      </c>
      <c r="DE258">
        <v>35.715157142857137</v>
      </c>
      <c r="DF258">
        <v>650.21971428571419</v>
      </c>
      <c r="DG258">
        <v>101.16757142857141</v>
      </c>
      <c r="DH258">
        <v>0.10004255714285711</v>
      </c>
      <c r="DI258">
        <v>35.180885714285708</v>
      </c>
      <c r="DJ258">
        <v>999.89999999999986</v>
      </c>
      <c r="DK258">
        <v>35.043700000000001</v>
      </c>
      <c r="DL258">
        <v>0</v>
      </c>
      <c r="DM258">
        <v>0</v>
      </c>
      <c r="DN258">
        <v>8991.9642857142862</v>
      </c>
      <c r="DO258">
        <v>0</v>
      </c>
      <c r="DP258">
        <v>29.612871428571431</v>
      </c>
      <c r="DQ258">
        <v>-31.368514285714291</v>
      </c>
      <c r="DR258">
        <v>1638.0671428571429</v>
      </c>
      <c r="DS258">
        <v>1667.451428571429</v>
      </c>
      <c r="DT258">
        <v>1.8321957142857139</v>
      </c>
      <c r="DU258">
        <v>1609.8557142857139</v>
      </c>
      <c r="DV258">
        <v>34.540399999999998</v>
      </c>
      <c r="DW258">
        <v>3.679731428571428</v>
      </c>
      <c r="DX258">
        <v>3.4943728571428569</v>
      </c>
      <c r="DY258">
        <v>27.472657142857141</v>
      </c>
      <c r="DZ258">
        <v>26.59242857142857</v>
      </c>
      <c r="EA258">
        <v>1200.0642857142859</v>
      </c>
      <c r="EB258">
        <v>0.95800085714285721</v>
      </c>
      <c r="EC258">
        <v>4.1999342857142859E-2</v>
      </c>
      <c r="ED258">
        <v>0</v>
      </c>
      <c r="EE258">
        <v>717.7308571428573</v>
      </c>
      <c r="EF258">
        <v>5.0001600000000002</v>
      </c>
      <c r="EG258">
        <v>9526.8685714285712</v>
      </c>
      <c r="EH258">
        <v>9515.6900000000023</v>
      </c>
      <c r="EI258">
        <v>54.026571428571437</v>
      </c>
      <c r="EJ258">
        <v>56.446000000000012</v>
      </c>
      <c r="EK258">
        <v>54.981857142857137</v>
      </c>
      <c r="EL258">
        <v>55.910428571428582</v>
      </c>
      <c r="EM258">
        <v>55.463999999999999</v>
      </c>
      <c r="EN258">
        <v>1144.8714285714291</v>
      </c>
      <c r="EO258">
        <v>50.192857142857143</v>
      </c>
      <c r="EP258">
        <v>0</v>
      </c>
      <c r="EQ258">
        <v>766746.60000014305</v>
      </c>
      <c r="ER258">
        <v>0</v>
      </c>
      <c r="ES258">
        <v>718.02257692307705</v>
      </c>
      <c r="ET258">
        <v>-3.0468718038916021</v>
      </c>
      <c r="EU258">
        <v>-11.75794874704062</v>
      </c>
      <c r="EV258">
        <v>9528.0853846153841</v>
      </c>
      <c r="EW258">
        <v>15</v>
      </c>
      <c r="EX258">
        <v>1658316094</v>
      </c>
      <c r="EY258" t="s">
        <v>416</v>
      </c>
      <c r="EZ258">
        <v>1658316090.5</v>
      </c>
      <c r="FA258">
        <v>1658316094</v>
      </c>
      <c r="FB258">
        <v>11</v>
      </c>
      <c r="FC258">
        <v>-0.13300000000000001</v>
      </c>
      <c r="FD258">
        <v>0.107</v>
      </c>
      <c r="FE258">
        <v>-1.72</v>
      </c>
      <c r="FF258">
        <v>0.44</v>
      </c>
      <c r="FG258">
        <v>415</v>
      </c>
      <c r="FH258">
        <v>29</v>
      </c>
      <c r="FI258">
        <v>0.15</v>
      </c>
      <c r="FJ258">
        <v>0.28000000000000003</v>
      </c>
      <c r="FK258">
        <v>-31.142048780487801</v>
      </c>
      <c r="FL258">
        <v>-0.86523344947733916</v>
      </c>
      <c r="FM258">
        <v>0.12421612189058701</v>
      </c>
      <c r="FN258">
        <v>0</v>
      </c>
      <c r="FO258">
        <v>718.32082352941165</v>
      </c>
      <c r="FP258">
        <v>-4.4948204777389549</v>
      </c>
      <c r="FQ258">
        <v>0.48995650890954667</v>
      </c>
      <c r="FR258">
        <v>0</v>
      </c>
      <c r="FS258">
        <v>1.879480243902439</v>
      </c>
      <c r="FT258">
        <v>-0.1011700348432033</v>
      </c>
      <c r="FU258">
        <v>2.1471093612485649E-2</v>
      </c>
      <c r="FV258">
        <v>0</v>
      </c>
      <c r="FW258">
        <v>0</v>
      </c>
      <c r="FX258">
        <v>3</v>
      </c>
      <c r="FY258" t="s">
        <v>426</v>
      </c>
      <c r="FZ258">
        <v>3.3646600000000002</v>
      </c>
      <c r="GA258">
        <v>2.8936999999999999</v>
      </c>
      <c r="GB258">
        <v>0.239542</v>
      </c>
      <c r="GC258">
        <v>0.24501000000000001</v>
      </c>
      <c r="GD258">
        <v>0.145149</v>
      </c>
      <c r="GE258">
        <v>0.143433</v>
      </c>
      <c r="GF258">
        <v>25875.599999999999</v>
      </c>
      <c r="GG258">
        <v>22360.799999999999</v>
      </c>
      <c r="GH258">
        <v>30467.200000000001</v>
      </c>
      <c r="GI258">
        <v>27662</v>
      </c>
      <c r="GJ258">
        <v>34349.199999999997</v>
      </c>
      <c r="GK258">
        <v>33445</v>
      </c>
      <c r="GL258">
        <v>39734.6</v>
      </c>
      <c r="GM258">
        <v>38571.599999999999</v>
      </c>
      <c r="GN258">
        <v>2.2877000000000001</v>
      </c>
      <c r="GO258">
        <v>1.5571200000000001</v>
      </c>
      <c r="GP258">
        <v>0</v>
      </c>
      <c r="GQ258">
        <v>7.3026900000000006E-2</v>
      </c>
      <c r="GR258">
        <v>999.9</v>
      </c>
      <c r="GS258">
        <v>33.8748</v>
      </c>
      <c r="GT258">
        <v>66.5</v>
      </c>
      <c r="GU258">
        <v>35.200000000000003</v>
      </c>
      <c r="GV258">
        <v>37.541200000000003</v>
      </c>
      <c r="GW258">
        <v>50.400100000000002</v>
      </c>
      <c r="GX258">
        <v>38.954300000000003</v>
      </c>
      <c r="GY258">
        <v>1</v>
      </c>
      <c r="GZ258">
        <v>1.1426000000000001</v>
      </c>
      <c r="HA258">
        <v>4.4258300000000004</v>
      </c>
      <c r="HB258">
        <v>20.149699999999999</v>
      </c>
      <c r="HC258">
        <v>5.21265</v>
      </c>
      <c r="HD258">
        <v>11.982699999999999</v>
      </c>
      <c r="HE258">
        <v>4.9879499999999997</v>
      </c>
      <c r="HF258">
        <v>3.2922500000000001</v>
      </c>
      <c r="HG258">
        <v>8295.5</v>
      </c>
      <c r="HH258">
        <v>9999</v>
      </c>
      <c r="HI258">
        <v>9999</v>
      </c>
      <c r="HJ258">
        <v>969.9</v>
      </c>
      <c r="HK258">
        <v>4.9712100000000001</v>
      </c>
      <c r="HL258">
        <v>1.8739399999999999</v>
      </c>
      <c r="HM258">
        <v>1.8702700000000001</v>
      </c>
      <c r="HN258">
        <v>1.86981</v>
      </c>
      <c r="HO258">
        <v>1.8745400000000001</v>
      </c>
      <c r="HP258">
        <v>1.8711899999999999</v>
      </c>
      <c r="HQ258">
        <v>1.86669</v>
      </c>
      <c r="HR258">
        <v>1.87775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-3.24</v>
      </c>
      <c r="IG258">
        <v>0.65800000000000003</v>
      </c>
      <c r="IH258">
        <v>-1.4143203888967211</v>
      </c>
      <c r="II258">
        <v>1.7196870422270779E-5</v>
      </c>
      <c r="IJ258">
        <v>-2.1741833173098589E-6</v>
      </c>
      <c r="IK258">
        <v>9.0595066644434051E-10</v>
      </c>
      <c r="IL258">
        <v>-5.0132855213330413E-2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135.69999999999999</v>
      </c>
      <c r="IU258">
        <v>135.69999999999999</v>
      </c>
      <c r="IV258">
        <v>3.1982400000000002</v>
      </c>
      <c r="IW258">
        <v>2.5109900000000001</v>
      </c>
      <c r="IX258">
        <v>1.49902</v>
      </c>
      <c r="IY258">
        <v>2.3046899999999999</v>
      </c>
      <c r="IZ258">
        <v>1.69678</v>
      </c>
      <c r="JA258">
        <v>2.2717299999999998</v>
      </c>
      <c r="JB258">
        <v>40.247399999999999</v>
      </c>
      <c r="JC258">
        <v>14.2546</v>
      </c>
      <c r="JD258">
        <v>18</v>
      </c>
      <c r="JE258">
        <v>728.49599999999998</v>
      </c>
      <c r="JF258">
        <v>301.51799999999997</v>
      </c>
      <c r="JG258">
        <v>30.0014</v>
      </c>
      <c r="JH258">
        <v>41.031599999999997</v>
      </c>
      <c r="JI258">
        <v>30.003699999999998</v>
      </c>
      <c r="JJ258">
        <v>40.212600000000002</v>
      </c>
      <c r="JK258">
        <v>40.205100000000002</v>
      </c>
      <c r="JL258">
        <v>64.0809</v>
      </c>
      <c r="JM258">
        <v>13.5016</v>
      </c>
      <c r="JN258">
        <v>100</v>
      </c>
      <c r="JO258">
        <v>30</v>
      </c>
      <c r="JP258">
        <v>1621.88</v>
      </c>
      <c r="JQ258">
        <v>34.698500000000003</v>
      </c>
      <c r="JR258">
        <v>97.120500000000007</v>
      </c>
      <c r="JS258">
        <v>97.125500000000002</v>
      </c>
    </row>
    <row r="259" spans="1:279" x14ac:dyDescent="0.2">
      <c r="A259">
        <v>244</v>
      </c>
      <c r="B259">
        <v>1658324239.0999999</v>
      </c>
      <c r="C259">
        <v>970.59999990463257</v>
      </c>
      <c r="D259" t="s">
        <v>908</v>
      </c>
      <c r="E259" t="s">
        <v>909</v>
      </c>
      <c r="F259">
        <v>4</v>
      </c>
      <c r="G259">
        <v>1658324236.7874999</v>
      </c>
      <c r="H259">
        <f t="shared" si="150"/>
        <v>2.1282350204742278E-3</v>
      </c>
      <c r="I259">
        <f t="shared" si="151"/>
        <v>2.1282350204742277</v>
      </c>
      <c r="J259">
        <f t="shared" si="152"/>
        <v>20.86779637404581</v>
      </c>
      <c r="K259">
        <f t="shared" si="153"/>
        <v>1584.64375</v>
      </c>
      <c r="L259">
        <f t="shared" si="154"/>
        <v>1218.3358773048865</v>
      </c>
      <c r="M259">
        <f t="shared" si="155"/>
        <v>123.37857980270813</v>
      </c>
      <c r="N259">
        <f t="shared" si="156"/>
        <v>160.47388820292562</v>
      </c>
      <c r="O259">
        <f t="shared" si="157"/>
        <v>0.10607153947843191</v>
      </c>
      <c r="P259">
        <f t="shared" si="158"/>
        <v>2.7703316848671311</v>
      </c>
      <c r="Q259">
        <f t="shared" si="159"/>
        <v>0.10386587127775133</v>
      </c>
      <c r="R259">
        <f t="shared" si="160"/>
        <v>6.5110520013721307E-2</v>
      </c>
      <c r="S259">
        <f t="shared" si="161"/>
        <v>194.41948948751028</v>
      </c>
      <c r="T259">
        <f t="shared" si="162"/>
        <v>35.818011323997574</v>
      </c>
      <c r="U259">
        <f t="shared" si="163"/>
        <v>35.0565</v>
      </c>
      <c r="V259">
        <f t="shared" si="164"/>
        <v>5.6660679235315738</v>
      </c>
      <c r="W259">
        <f t="shared" si="165"/>
        <v>64.565236280652655</v>
      </c>
      <c r="X259">
        <f t="shared" si="166"/>
        <v>3.6868835149144057</v>
      </c>
      <c r="Y259">
        <f t="shared" si="167"/>
        <v>5.7103229652691629</v>
      </c>
      <c r="Z259">
        <f t="shared" si="168"/>
        <v>1.9791844086171682</v>
      </c>
      <c r="AA259">
        <f t="shared" si="169"/>
        <v>-93.855164402913445</v>
      </c>
      <c r="AB259">
        <f t="shared" si="170"/>
        <v>21.002923377359547</v>
      </c>
      <c r="AC259">
        <f t="shared" si="171"/>
        <v>1.7727507717210649</v>
      </c>
      <c r="AD259">
        <f t="shared" si="172"/>
        <v>123.33999923367745</v>
      </c>
      <c r="AE259">
        <f t="shared" si="173"/>
        <v>30.725714737754473</v>
      </c>
      <c r="AF259">
        <f t="shared" si="174"/>
        <v>2.0445119019953379</v>
      </c>
      <c r="AG259">
        <f t="shared" si="175"/>
        <v>20.86779637404581</v>
      </c>
      <c r="AH259">
        <v>1674.3619975687161</v>
      </c>
      <c r="AI259">
        <v>1647.6952121212121</v>
      </c>
      <c r="AJ259">
        <v>1.754027197425128</v>
      </c>
      <c r="AK259">
        <v>63.139762686809448</v>
      </c>
      <c r="AL259">
        <f t="shared" si="176"/>
        <v>2.1282350204742277</v>
      </c>
      <c r="AM259">
        <v>34.584002565180782</v>
      </c>
      <c r="AN259">
        <v>36.42493575757576</v>
      </c>
      <c r="AO259">
        <v>9.295509046703147E-3</v>
      </c>
      <c r="AP259">
        <v>90.997480818109025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47073.256468143532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1009.4710872992282</v>
      </c>
      <c r="BI259">
        <f t="shared" si="183"/>
        <v>20.86779637404581</v>
      </c>
      <c r="BJ259" t="e">
        <f t="shared" si="184"/>
        <v>#DIV/0!</v>
      </c>
      <c r="BK259">
        <f t="shared" si="185"/>
        <v>2.0672009963035386E-2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1199.95875</v>
      </c>
      <c r="CQ259">
        <f t="shared" si="197"/>
        <v>1009.4710872992282</v>
      </c>
      <c r="CR259">
        <f t="shared" si="198"/>
        <v>0.8412548242172726</v>
      </c>
      <c r="CS259">
        <f t="shared" si="199"/>
        <v>0.16202181073933605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1658324236.7874999</v>
      </c>
      <c r="CZ259">
        <v>1584.64375</v>
      </c>
      <c r="DA259">
        <v>1615.9849999999999</v>
      </c>
      <c r="DB259">
        <v>36.407150000000001</v>
      </c>
      <c r="DC259">
        <v>34.589287499999998</v>
      </c>
      <c r="DD259">
        <v>1587.88625</v>
      </c>
      <c r="DE259">
        <v>35.748612500000007</v>
      </c>
      <c r="DF259">
        <v>650.23962500000005</v>
      </c>
      <c r="DG259">
        <v>101.16825</v>
      </c>
      <c r="DH259">
        <v>9.9866700000000003E-2</v>
      </c>
      <c r="DI259">
        <v>35.197125</v>
      </c>
      <c r="DJ259">
        <v>999.9</v>
      </c>
      <c r="DK259">
        <v>35.0565</v>
      </c>
      <c r="DL259">
        <v>0</v>
      </c>
      <c r="DM259">
        <v>0</v>
      </c>
      <c r="DN259">
        <v>9013.5162500000006</v>
      </c>
      <c r="DO259">
        <v>0</v>
      </c>
      <c r="DP259">
        <v>29.748049999999999</v>
      </c>
      <c r="DQ259">
        <v>-31.343274999999998</v>
      </c>
      <c r="DR259">
        <v>1644.5125</v>
      </c>
      <c r="DS259">
        <v>1673.88375</v>
      </c>
      <c r="DT259">
        <v>1.8178375</v>
      </c>
      <c r="DU259">
        <v>1615.9849999999999</v>
      </c>
      <c r="DV259">
        <v>34.589287499999998</v>
      </c>
      <c r="DW259">
        <v>3.6832474999999998</v>
      </c>
      <c r="DX259">
        <v>3.4993387500000002</v>
      </c>
      <c r="DY259">
        <v>27.4889625</v>
      </c>
      <c r="DZ259">
        <v>26.616524999999999</v>
      </c>
      <c r="EA259">
        <v>1199.95875</v>
      </c>
      <c r="EB259">
        <v>0.95799925000000008</v>
      </c>
      <c r="EC259">
        <v>4.2001062500000012E-2</v>
      </c>
      <c r="ED259">
        <v>0</v>
      </c>
      <c r="EE259">
        <v>717.34625000000005</v>
      </c>
      <c r="EF259">
        <v>5.0001600000000002</v>
      </c>
      <c r="EG259">
        <v>9523.9850000000006</v>
      </c>
      <c r="EH259">
        <v>9514.84375</v>
      </c>
      <c r="EI259">
        <v>54.085625</v>
      </c>
      <c r="EJ259">
        <v>56.492125000000001</v>
      </c>
      <c r="EK259">
        <v>55.015625</v>
      </c>
      <c r="EL259">
        <v>55.936999999999998</v>
      </c>
      <c r="EM259">
        <v>55.5</v>
      </c>
      <c r="EN259">
        <v>1144.7674999999999</v>
      </c>
      <c r="EO259">
        <v>50.191249999999997</v>
      </c>
      <c r="EP259">
        <v>0</v>
      </c>
      <c r="EQ259">
        <v>766750.20000004768</v>
      </c>
      <c r="ER259">
        <v>0</v>
      </c>
      <c r="ES259">
        <v>717.77865384615393</v>
      </c>
      <c r="ET259">
        <v>-4.8623247876318372</v>
      </c>
      <c r="EU259">
        <v>-18.508717958855119</v>
      </c>
      <c r="EV259">
        <v>9527.0692307692316</v>
      </c>
      <c r="EW259">
        <v>15</v>
      </c>
      <c r="EX259">
        <v>1658316094</v>
      </c>
      <c r="EY259" t="s">
        <v>416</v>
      </c>
      <c r="EZ259">
        <v>1658316090.5</v>
      </c>
      <c r="FA259">
        <v>1658316094</v>
      </c>
      <c r="FB259">
        <v>11</v>
      </c>
      <c r="FC259">
        <v>-0.13300000000000001</v>
      </c>
      <c r="FD259">
        <v>0.107</v>
      </c>
      <c r="FE259">
        <v>-1.72</v>
      </c>
      <c r="FF259">
        <v>0.44</v>
      </c>
      <c r="FG259">
        <v>415</v>
      </c>
      <c r="FH259">
        <v>29</v>
      </c>
      <c r="FI259">
        <v>0.15</v>
      </c>
      <c r="FJ259">
        <v>0.28000000000000003</v>
      </c>
      <c r="FK259">
        <v>-31.213543902439021</v>
      </c>
      <c r="FL259">
        <v>-1.0862425087108349</v>
      </c>
      <c r="FM259">
        <v>0.14713496218426861</v>
      </c>
      <c r="FN259">
        <v>0</v>
      </c>
      <c r="FO259">
        <v>718.03479411764692</v>
      </c>
      <c r="FP259">
        <v>-3.9756302550771929</v>
      </c>
      <c r="FQ259">
        <v>0.44631166763963931</v>
      </c>
      <c r="FR259">
        <v>0</v>
      </c>
      <c r="FS259">
        <v>1.868143414634146</v>
      </c>
      <c r="FT259">
        <v>-0.26037637630662253</v>
      </c>
      <c r="FU259">
        <v>3.1428369785349422E-2</v>
      </c>
      <c r="FV259">
        <v>0</v>
      </c>
      <c r="FW259">
        <v>0</v>
      </c>
      <c r="FX259">
        <v>3</v>
      </c>
      <c r="FY259" t="s">
        <v>426</v>
      </c>
      <c r="FZ259">
        <v>3.3641000000000001</v>
      </c>
      <c r="GA259">
        <v>2.8936999999999999</v>
      </c>
      <c r="GB259">
        <v>0.24014099999999999</v>
      </c>
      <c r="GC259">
        <v>0.24558199999999999</v>
      </c>
      <c r="GD259">
        <v>0.14524400000000001</v>
      </c>
      <c r="GE259">
        <v>0.143564</v>
      </c>
      <c r="GF259">
        <v>25853.4</v>
      </c>
      <c r="GG259">
        <v>22341.3</v>
      </c>
      <c r="GH259">
        <v>30465.5</v>
      </c>
      <c r="GI259">
        <v>27659.3</v>
      </c>
      <c r="GJ259">
        <v>34343.699999999997</v>
      </c>
      <c r="GK259">
        <v>33437.199999999997</v>
      </c>
      <c r="GL259">
        <v>39732.400000000001</v>
      </c>
      <c r="GM259">
        <v>38568.5</v>
      </c>
      <c r="GN259">
        <v>2.28762</v>
      </c>
      <c r="GO259">
        <v>1.5570200000000001</v>
      </c>
      <c r="GP259">
        <v>0</v>
      </c>
      <c r="GQ259">
        <v>7.3298799999999997E-2</v>
      </c>
      <c r="GR259">
        <v>999.9</v>
      </c>
      <c r="GS259">
        <v>33.885399999999997</v>
      </c>
      <c r="GT259">
        <v>66.5</v>
      </c>
      <c r="GU259">
        <v>35.200000000000003</v>
      </c>
      <c r="GV259">
        <v>37.545000000000002</v>
      </c>
      <c r="GW259">
        <v>50.490099999999998</v>
      </c>
      <c r="GX259">
        <v>39.6554</v>
      </c>
      <c r="GY259">
        <v>1</v>
      </c>
      <c r="GZ259">
        <v>1.14564</v>
      </c>
      <c r="HA259">
        <v>4.4347799999999999</v>
      </c>
      <c r="HB259">
        <v>20.149799999999999</v>
      </c>
      <c r="HC259">
        <v>5.2125000000000004</v>
      </c>
      <c r="HD259">
        <v>11.9831</v>
      </c>
      <c r="HE259">
        <v>4.9881500000000001</v>
      </c>
      <c r="HF259">
        <v>3.2921800000000001</v>
      </c>
      <c r="HG259">
        <v>8295.5</v>
      </c>
      <c r="HH259">
        <v>9999</v>
      </c>
      <c r="HI259">
        <v>9999</v>
      </c>
      <c r="HJ259">
        <v>969.9</v>
      </c>
      <c r="HK259">
        <v>4.9712199999999998</v>
      </c>
      <c r="HL259">
        <v>1.8739300000000001</v>
      </c>
      <c r="HM259">
        <v>1.8702700000000001</v>
      </c>
      <c r="HN259">
        <v>1.86981</v>
      </c>
      <c r="HO259">
        <v>1.8745400000000001</v>
      </c>
      <c r="HP259">
        <v>1.8711899999999999</v>
      </c>
      <c r="HQ259">
        <v>1.86673</v>
      </c>
      <c r="HR259">
        <v>1.87775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-3.24</v>
      </c>
      <c r="IG259">
        <v>0.65920000000000001</v>
      </c>
      <c r="IH259">
        <v>-1.4143203888967211</v>
      </c>
      <c r="II259">
        <v>1.7196870422270779E-5</v>
      </c>
      <c r="IJ259">
        <v>-2.1741833173098589E-6</v>
      </c>
      <c r="IK259">
        <v>9.0595066644434051E-10</v>
      </c>
      <c r="IL259">
        <v>-5.0132855213330413E-2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135.80000000000001</v>
      </c>
      <c r="IU259">
        <v>135.80000000000001</v>
      </c>
      <c r="IV259">
        <v>3.2092299999999998</v>
      </c>
      <c r="IW259">
        <v>2.50366</v>
      </c>
      <c r="IX259">
        <v>1.49902</v>
      </c>
      <c r="IY259">
        <v>2.3034699999999999</v>
      </c>
      <c r="IZ259">
        <v>1.69678</v>
      </c>
      <c r="JA259">
        <v>2.3864700000000001</v>
      </c>
      <c r="JB259">
        <v>40.247399999999999</v>
      </c>
      <c r="JC259">
        <v>14.2721</v>
      </c>
      <c r="JD259">
        <v>18</v>
      </c>
      <c r="JE259">
        <v>728.79499999999996</v>
      </c>
      <c r="JF259">
        <v>301.608</v>
      </c>
      <c r="JG259">
        <v>30.002099999999999</v>
      </c>
      <c r="JH259">
        <v>41.065100000000001</v>
      </c>
      <c r="JI259">
        <v>30.003699999999998</v>
      </c>
      <c r="JJ259">
        <v>40.246699999999997</v>
      </c>
      <c r="JK259">
        <v>40.236800000000002</v>
      </c>
      <c r="JL259">
        <v>64.300299999999993</v>
      </c>
      <c r="JM259">
        <v>13.5016</v>
      </c>
      <c r="JN259">
        <v>100</v>
      </c>
      <c r="JO259">
        <v>30</v>
      </c>
      <c r="JP259">
        <v>1628.56</v>
      </c>
      <c r="JQ259">
        <v>34.706000000000003</v>
      </c>
      <c r="JR259">
        <v>97.115099999999998</v>
      </c>
      <c r="JS259">
        <v>97.117000000000004</v>
      </c>
    </row>
    <row r="260" spans="1:279" x14ac:dyDescent="0.2">
      <c r="A260">
        <v>245</v>
      </c>
      <c r="B260">
        <v>1658324242.5999999</v>
      </c>
      <c r="C260">
        <v>974.09999990463257</v>
      </c>
      <c r="D260" t="s">
        <v>910</v>
      </c>
      <c r="E260" t="s">
        <v>911</v>
      </c>
      <c r="F260">
        <v>4</v>
      </c>
      <c r="G260">
        <v>1658324240.2249999</v>
      </c>
      <c r="H260">
        <f t="shared" si="150"/>
        <v>2.1326891500950324E-3</v>
      </c>
      <c r="I260">
        <f t="shared" si="151"/>
        <v>2.1326891500950325</v>
      </c>
      <c r="J260">
        <f t="shared" si="152"/>
        <v>20.893963922603891</v>
      </c>
      <c r="K260">
        <f t="shared" si="153"/>
        <v>1590.41875</v>
      </c>
      <c r="L260">
        <f t="shared" si="154"/>
        <v>1223.6751365673192</v>
      </c>
      <c r="M260">
        <f t="shared" si="155"/>
        <v>123.9190036226404</v>
      </c>
      <c r="N260">
        <f t="shared" si="156"/>
        <v>161.05835687372641</v>
      </c>
      <c r="O260">
        <f t="shared" si="157"/>
        <v>0.10614320644576747</v>
      </c>
      <c r="P260">
        <f t="shared" si="158"/>
        <v>2.7706211856629075</v>
      </c>
      <c r="Q260">
        <f t="shared" si="159"/>
        <v>0.10393481577104746</v>
      </c>
      <c r="R260">
        <f t="shared" si="160"/>
        <v>6.5153848075408777E-2</v>
      </c>
      <c r="S260">
        <f t="shared" si="161"/>
        <v>194.41383111250857</v>
      </c>
      <c r="T260">
        <f t="shared" si="162"/>
        <v>35.834658003337438</v>
      </c>
      <c r="U260">
        <f t="shared" si="163"/>
        <v>35.075924999999998</v>
      </c>
      <c r="V260">
        <f t="shared" si="164"/>
        <v>5.6721632200048804</v>
      </c>
      <c r="W260">
        <f t="shared" si="165"/>
        <v>64.560105534697556</v>
      </c>
      <c r="X260">
        <f t="shared" si="166"/>
        <v>3.6902539453125085</v>
      </c>
      <c r="Y260">
        <f t="shared" si="167"/>
        <v>5.7159973868524689</v>
      </c>
      <c r="Z260">
        <f t="shared" si="168"/>
        <v>1.9819092746923719</v>
      </c>
      <c r="AA260">
        <f t="shared" si="169"/>
        <v>-94.051591519190936</v>
      </c>
      <c r="AB260">
        <f t="shared" si="170"/>
        <v>20.786664962264698</v>
      </c>
      <c r="AC260">
        <f t="shared" si="171"/>
        <v>1.7546334786990014</v>
      </c>
      <c r="AD260">
        <f t="shared" si="172"/>
        <v>122.90353803428133</v>
      </c>
      <c r="AE260">
        <f t="shared" si="173"/>
        <v>30.601944034334476</v>
      </c>
      <c r="AF260">
        <f t="shared" si="174"/>
        <v>2.0485760973190508</v>
      </c>
      <c r="AG260">
        <f t="shared" si="175"/>
        <v>20.893963922603891</v>
      </c>
      <c r="AH260">
        <v>1680.429142237914</v>
      </c>
      <c r="AI260">
        <v>1653.816787878787</v>
      </c>
      <c r="AJ260">
        <v>1.7327189322463421</v>
      </c>
      <c r="AK260">
        <v>63.139762686809448</v>
      </c>
      <c r="AL260">
        <f t="shared" si="176"/>
        <v>2.1326891500950325</v>
      </c>
      <c r="AM260">
        <v>34.617891906740347</v>
      </c>
      <c r="AN260">
        <v>36.457431515151512</v>
      </c>
      <c r="AO260">
        <v>1.0279022284364401E-2</v>
      </c>
      <c r="AP260">
        <v>90.997480818109025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47078.423047636163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1009.4416497992271</v>
      </c>
      <c r="BI260">
        <f t="shared" si="183"/>
        <v>20.893963922603891</v>
      </c>
      <c r="BJ260" t="e">
        <f t="shared" si="184"/>
        <v>#DIV/0!</v>
      </c>
      <c r="BK260">
        <f t="shared" si="185"/>
        <v>2.0698535598129519E-2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1199.9237499999999</v>
      </c>
      <c r="CQ260">
        <f t="shared" si="197"/>
        <v>1009.4416497992271</v>
      </c>
      <c r="CR260">
        <f t="shared" si="198"/>
        <v>0.84125482956665132</v>
      </c>
      <c r="CS260">
        <f t="shared" si="199"/>
        <v>0.16202182106363724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1658324240.2249999</v>
      </c>
      <c r="CZ260">
        <v>1590.41875</v>
      </c>
      <c r="DA260">
        <v>1621.665</v>
      </c>
      <c r="DB260">
        <v>36.440512499999997</v>
      </c>
      <c r="DC260">
        <v>34.618962500000002</v>
      </c>
      <c r="DD260">
        <v>1593.6624999999999</v>
      </c>
      <c r="DE260">
        <v>35.780949999999997</v>
      </c>
      <c r="DF260">
        <v>650.19074999999998</v>
      </c>
      <c r="DG260">
        <v>101.16800000000001</v>
      </c>
      <c r="DH260">
        <v>9.9893675000000001E-2</v>
      </c>
      <c r="DI260">
        <v>35.215087500000003</v>
      </c>
      <c r="DJ260">
        <v>999.9</v>
      </c>
      <c r="DK260">
        <v>35.075924999999998</v>
      </c>
      <c r="DL260">
        <v>0</v>
      </c>
      <c r="DM260">
        <v>0</v>
      </c>
      <c r="DN260">
        <v>9015.0774999999994</v>
      </c>
      <c r="DO260">
        <v>0</v>
      </c>
      <c r="DP260">
        <v>29.871649999999999</v>
      </c>
      <c r="DQ260">
        <v>-31.245637500000001</v>
      </c>
      <c r="DR260">
        <v>1650.5662500000001</v>
      </c>
      <c r="DS260">
        <v>1679.8175000000001</v>
      </c>
      <c r="DT260">
        <v>1.8215187500000001</v>
      </c>
      <c r="DU260">
        <v>1621.665</v>
      </c>
      <c r="DV260">
        <v>34.618962500000002</v>
      </c>
      <c r="DW260">
        <v>3.68660875</v>
      </c>
      <c r="DX260">
        <v>3.5023312500000001</v>
      </c>
      <c r="DY260">
        <v>27.504562499999999</v>
      </c>
      <c r="DZ260">
        <v>26.631025000000001</v>
      </c>
      <c r="EA260">
        <v>1199.9237499999999</v>
      </c>
      <c r="EB260">
        <v>0.95799925000000008</v>
      </c>
      <c r="EC260">
        <v>4.2001062500000012E-2</v>
      </c>
      <c r="ED260">
        <v>0</v>
      </c>
      <c r="EE260">
        <v>717.06762500000002</v>
      </c>
      <c r="EF260">
        <v>5.0001600000000002</v>
      </c>
      <c r="EG260">
        <v>9524.6537500000013</v>
      </c>
      <c r="EH260">
        <v>9514.5462499999994</v>
      </c>
      <c r="EI260">
        <v>54.125</v>
      </c>
      <c r="EJ260">
        <v>56.515500000000003</v>
      </c>
      <c r="EK260">
        <v>55.054374999999993</v>
      </c>
      <c r="EL260">
        <v>55.976374999999997</v>
      </c>
      <c r="EM260">
        <v>55.538749999999993</v>
      </c>
      <c r="EN260">
        <v>1144.7337500000001</v>
      </c>
      <c r="EO260">
        <v>50.19</v>
      </c>
      <c r="EP260">
        <v>0</v>
      </c>
      <c r="EQ260">
        <v>766753.79999995232</v>
      </c>
      <c r="ER260">
        <v>0</v>
      </c>
      <c r="ES260">
        <v>717.52334615384621</v>
      </c>
      <c r="ET260">
        <v>-5.3842393254677674</v>
      </c>
      <c r="EU260">
        <v>-22.025641024395728</v>
      </c>
      <c r="EV260">
        <v>9526.3103846153845</v>
      </c>
      <c r="EW260">
        <v>15</v>
      </c>
      <c r="EX260">
        <v>1658316094</v>
      </c>
      <c r="EY260" t="s">
        <v>416</v>
      </c>
      <c r="EZ260">
        <v>1658316090.5</v>
      </c>
      <c r="FA260">
        <v>1658316094</v>
      </c>
      <c r="FB260">
        <v>11</v>
      </c>
      <c r="FC260">
        <v>-0.13300000000000001</v>
      </c>
      <c r="FD260">
        <v>0.107</v>
      </c>
      <c r="FE260">
        <v>-1.72</v>
      </c>
      <c r="FF260">
        <v>0.44</v>
      </c>
      <c r="FG260">
        <v>415</v>
      </c>
      <c r="FH260">
        <v>29</v>
      </c>
      <c r="FI260">
        <v>0.15</v>
      </c>
      <c r="FJ260">
        <v>0.28000000000000003</v>
      </c>
      <c r="FK260">
        <v>-31.24584634146342</v>
      </c>
      <c r="FL260">
        <v>-0.55218815331007987</v>
      </c>
      <c r="FM260">
        <v>0.1245620250974239</v>
      </c>
      <c r="FN260">
        <v>0</v>
      </c>
      <c r="FO260">
        <v>717.71720588235303</v>
      </c>
      <c r="FP260">
        <v>-4.4938884686855518</v>
      </c>
      <c r="FQ260">
        <v>0.48700505972801311</v>
      </c>
      <c r="FR260">
        <v>0</v>
      </c>
      <c r="FS260">
        <v>1.855594878048781</v>
      </c>
      <c r="FT260">
        <v>-0.32858655052265212</v>
      </c>
      <c r="FU260">
        <v>3.5220565647038127E-2</v>
      </c>
      <c r="FV260">
        <v>0</v>
      </c>
      <c r="FW260">
        <v>0</v>
      </c>
      <c r="FX260">
        <v>3</v>
      </c>
      <c r="FY260" t="s">
        <v>426</v>
      </c>
      <c r="FZ260">
        <v>3.3643000000000001</v>
      </c>
      <c r="GA260">
        <v>2.8938600000000001</v>
      </c>
      <c r="GB260">
        <v>0.24065500000000001</v>
      </c>
      <c r="GC260">
        <v>0.24610099999999999</v>
      </c>
      <c r="GD260">
        <v>0.145315</v>
      </c>
      <c r="GE260">
        <v>0.143593</v>
      </c>
      <c r="GF260">
        <v>25833.3</v>
      </c>
      <c r="GG260">
        <v>22324.6</v>
      </c>
      <c r="GH260">
        <v>30462.799999999999</v>
      </c>
      <c r="GI260">
        <v>27658</v>
      </c>
      <c r="GJ260">
        <v>34338.1</v>
      </c>
      <c r="GK260">
        <v>33435</v>
      </c>
      <c r="GL260">
        <v>39729.1</v>
      </c>
      <c r="GM260">
        <v>38567.300000000003</v>
      </c>
      <c r="GN260">
        <v>2.2869999999999999</v>
      </c>
      <c r="GO260">
        <v>1.5564499999999999</v>
      </c>
      <c r="GP260">
        <v>0</v>
      </c>
      <c r="GQ260">
        <v>7.3306300000000005E-2</v>
      </c>
      <c r="GR260">
        <v>999.9</v>
      </c>
      <c r="GS260">
        <v>33.894599999999997</v>
      </c>
      <c r="GT260">
        <v>66.5</v>
      </c>
      <c r="GU260">
        <v>35.200000000000003</v>
      </c>
      <c r="GV260">
        <v>37.541899999999998</v>
      </c>
      <c r="GW260">
        <v>50.640099999999997</v>
      </c>
      <c r="GX260">
        <v>39.194699999999997</v>
      </c>
      <c r="GY260">
        <v>1</v>
      </c>
      <c r="GZ260">
        <v>1.1483000000000001</v>
      </c>
      <c r="HA260">
        <v>4.4424900000000003</v>
      </c>
      <c r="HB260">
        <v>20.149699999999999</v>
      </c>
      <c r="HC260">
        <v>5.2117500000000003</v>
      </c>
      <c r="HD260">
        <v>11.9824</v>
      </c>
      <c r="HE260">
        <v>4.9878499999999999</v>
      </c>
      <c r="HF260">
        <v>3.2920799999999999</v>
      </c>
      <c r="HG260">
        <v>8295.7999999999993</v>
      </c>
      <c r="HH260">
        <v>9999</v>
      </c>
      <c r="HI260">
        <v>9999</v>
      </c>
      <c r="HJ260">
        <v>970</v>
      </c>
      <c r="HK260">
        <v>4.9712300000000003</v>
      </c>
      <c r="HL260">
        <v>1.8739300000000001</v>
      </c>
      <c r="HM260">
        <v>1.8702700000000001</v>
      </c>
      <c r="HN260">
        <v>1.86981</v>
      </c>
      <c r="HO260">
        <v>1.8745400000000001</v>
      </c>
      <c r="HP260">
        <v>1.8711899999999999</v>
      </c>
      <c r="HQ260">
        <v>1.86673</v>
      </c>
      <c r="HR260">
        <v>1.87775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-3.24</v>
      </c>
      <c r="IG260">
        <v>0.66020000000000001</v>
      </c>
      <c r="IH260">
        <v>-1.4143203888967211</v>
      </c>
      <c r="II260">
        <v>1.7196870422270779E-5</v>
      </c>
      <c r="IJ260">
        <v>-2.1741833173098589E-6</v>
      </c>
      <c r="IK260">
        <v>9.0595066644434051E-10</v>
      </c>
      <c r="IL260">
        <v>-5.0132855213330413E-2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135.9</v>
      </c>
      <c r="IU260">
        <v>135.80000000000001</v>
      </c>
      <c r="IV260">
        <v>3.2189899999999998</v>
      </c>
      <c r="IW260">
        <v>2.5061</v>
      </c>
      <c r="IX260">
        <v>1.49902</v>
      </c>
      <c r="IY260">
        <v>2.3034699999999999</v>
      </c>
      <c r="IZ260">
        <v>1.69678</v>
      </c>
      <c r="JA260">
        <v>2.2936999999999999</v>
      </c>
      <c r="JB260">
        <v>40.272799999999997</v>
      </c>
      <c r="JC260">
        <v>14.263400000000001</v>
      </c>
      <c r="JD260">
        <v>18</v>
      </c>
      <c r="JE260">
        <v>728.57299999999998</v>
      </c>
      <c r="JF260">
        <v>301.43299999999999</v>
      </c>
      <c r="JG260">
        <v>30.002300000000002</v>
      </c>
      <c r="JH260">
        <v>41.097499999999997</v>
      </c>
      <c r="JI260">
        <v>30.003699999999998</v>
      </c>
      <c r="JJ260">
        <v>40.276299999999999</v>
      </c>
      <c r="JK260">
        <v>40.2652</v>
      </c>
      <c r="JL260">
        <v>64.4983</v>
      </c>
      <c r="JM260">
        <v>13.5016</v>
      </c>
      <c r="JN260">
        <v>100</v>
      </c>
      <c r="JO260">
        <v>30</v>
      </c>
      <c r="JP260">
        <v>1635.24</v>
      </c>
      <c r="JQ260">
        <v>34.711100000000002</v>
      </c>
      <c r="JR260">
        <v>97.106800000000007</v>
      </c>
      <c r="JS260">
        <v>97.113399999999999</v>
      </c>
    </row>
    <row r="261" spans="1:279" x14ac:dyDescent="0.2">
      <c r="A261">
        <v>246</v>
      </c>
      <c r="B261">
        <v>1658324246.5999999</v>
      </c>
      <c r="C261">
        <v>978.09999990463257</v>
      </c>
      <c r="D261" t="s">
        <v>912</v>
      </c>
      <c r="E261" t="s">
        <v>913</v>
      </c>
      <c r="F261">
        <v>4</v>
      </c>
      <c r="G261">
        <v>1658324244.5999999</v>
      </c>
      <c r="H261">
        <f t="shared" si="150"/>
        <v>2.1247203744839817E-3</v>
      </c>
      <c r="I261">
        <f t="shared" si="151"/>
        <v>2.1247203744839815</v>
      </c>
      <c r="J261">
        <f t="shared" si="152"/>
        <v>20.828683182475913</v>
      </c>
      <c r="K261">
        <f t="shared" si="153"/>
        <v>1597.6571428571431</v>
      </c>
      <c r="L261">
        <f t="shared" si="154"/>
        <v>1230.7367827795251</v>
      </c>
      <c r="M261">
        <f t="shared" si="155"/>
        <v>124.63412547131708</v>
      </c>
      <c r="N261">
        <f t="shared" si="156"/>
        <v>161.7913786189927</v>
      </c>
      <c r="O261">
        <f t="shared" si="157"/>
        <v>0.10581630370981697</v>
      </c>
      <c r="P261">
        <f t="shared" si="158"/>
        <v>2.767358435596631</v>
      </c>
      <c r="Q261">
        <f t="shared" si="159"/>
        <v>0.10361881347493702</v>
      </c>
      <c r="R261">
        <f t="shared" si="160"/>
        <v>6.4955393257184413E-2</v>
      </c>
      <c r="S261">
        <f t="shared" si="161"/>
        <v>194.43246732682084</v>
      </c>
      <c r="T261">
        <f t="shared" si="162"/>
        <v>35.840986562626227</v>
      </c>
      <c r="U261">
        <f t="shared" si="163"/>
        <v>35.081999999999987</v>
      </c>
      <c r="V261">
        <f t="shared" si="164"/>
        <v>5.674070640443623</v>
      </c>
      <c r="W261">
        <f t="shared" si="165"/>
        <v>64.606588218797981</v>
      </c>
      <c r="X261">
        <f t="shared" si="166"/>
        <v>3.6935989729454186</v>
      </c>
      <c r="Y261">
        <f t="shared" si="167"/>
        <v>5.7170624154251914</v>
      </c>
      <c r="Z261">
        <f t="shared" si="168"/>
        <v>1.9804716674982044</v>
      </c>
      <c r="AA261">
        <f t="shared" si="169"/>
        <v>-93.700168514743595</v>
      </c>
      <c r="AB261">
        <f t="shared" si="170"/>
        <v>20.358563498056863</v>
      </c>
      <c r="AC261">
        <f t="shared" si="171"/>
        <v>1.7206020216794082</v>
      </c>
      <c r="AD261">
        <f t="shared" si="172"/>
        <v>122.81146433181353</v>
      </c>
      <c r="AE261">
        <f t="shared" si="173"/>
        <v>30.746245231177173</v>
      </c>
      <c r="AF261">
        <f t="shared" si="174"/>
        <v>2.0700494123488689</v>
      </c>
      <c r="AG261">
        <f t="shared" si="175"/>
        <v>20.828683182475913</v>
      </c>
      <c r="AH261">
        <v>1687.458509760505</v>
      </c>
      <c r="AI261">
        <v>1660.794727272727</v>
      </c>
      <c r="AJ261">
        <v>1.763108052251219</v>
      </c>
      <c r="AK261">
        <v>63.139762686809448</v>
      </c>
      <c r="AL261">
        <f t="shared" si="176"/>
        <v>2.1247203744839815</v>
      </c>
      <c r="AM261">
        <v>34.631871403487366</v>
      </c>
      <c r="AN261">
        <v>36.481369090909062</v>
      </c>
      <c r="AO261">
        <v>7.1491085359983416E-3</v>
      </c>
      <c r="AP261">
        <v>90.997480818109025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46988.764450138406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1009.539342656384</v>
      </c>
      <c r="BI261">
        <f t="shared" si="183"/>
        <v>20.828683182475913</v>
      </c>
      <c r="BJ261" t="e">
        <f t="shared" si="184"/>
        <v>#DIV/0!</v>
      </c>
      <c r="BK261">
        <f t="shared" si="185"/>
        <v>2.0631868717141569E-2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1200.04</v>
      </c>
      <c r="CQ261">
        <f t="shared" si="197"/>
        <v>1009.539342656384</v>
      </c>
      <c r="CR261">
        <f t="shared" si="198"/>
        <v>0.84125474372219589</v>
      </c>
      <c r="CS261">
        <f t="shared" si="199"/>
        <v>0.16202165538383792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1658324244.5999999</v>
      </c>
      <c r="CZ261">
        <v>1597.6571428571431</v>
      </c>
      <c r="DA261">
        <v>1629.078571428571</v>
      </c>
      <c r="DB261">
        <v>36.473542857142853</v>
      </c>
      <c r="DC261">
        <v>34.633157142857137</v>
      </c>
      <c r="DD261">
        <v>1600.898571428572</v>
      </c>
      <c r="DE261">
        <v>35.812957142857137</v>
      </c>
      <c r="DF261">
        <v>650.25957142857146</v>
      </c>
      <c r="DG261">
        <v>101.1677142857143</v>
      </c>
      <c r="DH261">
        <v>0.1001824857142857</v>
      </c>
      <c r="DI261">
        <v>35.21845714285714</v>
      </c>
      <c r="DJ261">
        <v>999.89999999999986</v>
      </c>
      <c r="DK261">
        <v>35.081999999999987</v>
      </c>
      <c r="DL261">
        <v>0</v>
      </c>
      <c r="DM261">
        <v>0</v>
      </c>
      <c r="DN261">
        <v>8997.767142857143</v>
      </c>
      <c r="DO261">
        <v>0</v>
      </c>
      <c r="DP261">
        <v>30.036571428571431</v>
      </c>
      <c r="DQ261">
        <v>-31.42137142857143</v>
      </c>
      <c r="DR261">
        <v>1658.1342857142861</v>
      </c>
      <c r="DS261">
        <v>1687.5214285714289</v>
      </c>
      <c r="DT261">
        <v>1.840368571428572</v>
      </c>
      <c r="DU261">
        <v>1629.078571428571</v>
      </c>
      <c r="DV261">
        <v>34.633157142857137</v>
      </c>
      <c r="DW261">
        <v>3.6899471428571431</v>
      </c>
      <c r="DX261">
        <v>3.5037585714285719</v>
      </c>
      <c r="DY261">
        <v>27.520014285714289</v>
      </c>
      <c r="DZ261">
        <v>26.637971428571429</v>
      </c>
      <c r="EA261">
        <v>1200.04</v>
      </c>
      <c r="EB261">
        <v>0.9580022857142857</v>
      </c>
      <c r="EC261">
        <v>4.1997814285714287E-2</v>
      </c>
      <c r="ED261">
        <v>0</v>
      </c>
      <c r="EE261">
        <v>716.73785714285714</v>
      </c>
      <c r="EF261">
        <v>5.0001600000000002</v>
      </c>
      <c r="EG261">
        <v>9523.7128571428566</v>
      </c>
      <c r="EH261">
        <v>9515.4942857142869</v>
      </c>
      <c r="EI261">
        <v>54.116</v>
      </c>
      <c r="EJ261">
        <v>56.561999999999998</v>
      </c>
      <c r="EK261">
        <v>55.106857142857137</v>
      </c>
      <c r="EL261">
        <v>56.008714285714291</v>
      </c>
      <c r="EM261">
        <v>55.561999999999998</v>
      </c>
      <c r="EN261">
        <v>1144.8485714285709</v>
      </c>
      <c r="EO261">
        <v>50.191428571428567</v>
      </c>
      <c r="EP261">
        <v>0</v>
      </c>
      <c r="EQ261">
        <v>766758</v>
      </c>
      <c r="ER261">
        <v>0</v>
      </c>
      <c r="ES261">
        <v>717.10943999999984</v>
      </c>
      <c r="ET261">
        <v>-5.0683077063077482</v>
      </c>
      <c r="EU261">
        <v>-16.557692232175778</v>
      </c>
      <c r="EV261">
        <v>9524.7103999999999</v>
      </c>
      <c r="EW261">
        <v>15</v>
      </c>
      <c r="EX261">
        <v>1658316094</v>
      </c>
      <c r="EY261" t="s">
        <v>416</v>
      </c>
      <c r="EZ261">
        <v>1658316090.5</v>
      </c>
      <c r="FA261">
        <v>1658316094</v>
      </c>
      <c r="FB261">
        <v>11</v>
      </c>
      <c r="FC261">
        <v>-0.13300000000000001</v>
      </c>
      <c r="FD261">
        <v>0.107</v>
      </c>
      <c r="FE261">
        <v>-1.72</v>
      </c>
      <c r="FF261">
        <v>0.44</v>
      </c>
      <c r="FG261">
        <v>415</v>
      </c>
      <c r="FH261">
        <v>29</v>
      </c>
      <c r="FI261">
        <v>0.15</v>
      </c>
      <c r="FJ261">
        <v>0.28000000000000003</v>
      </c>
      <c r="FK261">
        <v>-31.282297560975611</v>
      </c>
      <c r="FL261">
        <v>-0.79568571428570689</v>
      </c>
      <c r="FM261">
        <v>0.12952543678574871</v>
      </c>
      <c r="FN261">
        <v>0</v>
      </c>
      <c r="FO261">
        <v>717.40985294117638</v>
      </c>
      <c r="FP261">
        <v>-5.1520091743568432</v>
      </c>
      <c r="FQ261">
        <v>0.54195160041948021</v>
      </c>
      <c r="FR261">
        <v>0</v>
      </c>
      <c r="FS261">
        <v>1.843918292682927</v>
      </c>
      <c r="FT261">
        <v>-0.20769512195121459</v>
      </c>
      <c r="FU261">
        <v>2.8859081920258489E-2</v>
      </c>
      <c r="FV261">
        <v>0</v>
      </c>
      <c r="FW261">
        <v>0</v>
      </c>
      <c r="FX261">
        <v>3</v>
      </c>
      <c r="FY261" t="s">
        <v>426</v>
      </c>
      <c r="FZ261">
        <v>3.3641299999999998</v>
      </c>
      <c r="GA261">
        <v>2.8937599999999999</v>
      </c>
      <c r="GB261">
        <v>0.241254</v>
      </c>
      <c r="GC261">
        <v>0.24670700000000001</v>
      </c>
      <c r="GD261">
        <v>0.145366</v>
      </c>
      <c r="GE261">
        <v>0.14360999999999999</v>
      </c>
      <c r="GF261">
        <v>25811.4</v>
      </c>
      <c r="GG261">
        <v>22305.8</v>
      </c>
      <c r="GH261">
        <v>30461.599999999999</v>
      </c>
      <c r="GI261">
        <v>27657.4</v>
      </c>
      <c r="GJ261">
        <v>34334.9</v>
      </c>
      <c r="GK261">
        <v>33433.300000000003</v>
      </c>
      <c r="GL261">
        <v>39727.599999999999</v>
      </c>
      <c r="GM261">
        <v>38566</v>
      </c>
      <c r="GN261">
        <v>2.2867000000000002</v>
      </c>
      <c r="GO261">
        <v>1.5561</v>
      </c>
      <c r="GP261">
        <v>0</v>
      </c>
      <c r="GQ261">
        <v>7.3589399999999999E-2</v>
      </c>
      <c r="GR261">
        <v>999.9</v>
      </c>
      <c r="GS261">
        <v>33.9041</v>
      </c>
      <c r="GT261">
        <v>66.5</v>
      </c>
      <c r="GU261">
        <v>35.200000000000003</v>
      </c>
      <c r="GV261">
        <v>37.5381</v>
      </c>
      <c r="GW261">
        <v>50.490099999999998</v>
      </c>
      <c r="GX261">
        <v>39.867800000000003</v>
      </c>
      <c r="GY261">
        <v>1</v>
      </c>
      <c r="GZ261">
        <v>1.15124</v>
      </c>
      <c r="HA261">
        <v>4.4497499999999999</v>
      </c>
      <c r="HB261">
        <v>20.1492</v>
      </c>
      <c r="HC261">
        <v>5.2122000000000002</v>
      </c>
      <c r="HD261">
        <v>11.981199999999999</v>
      </c>
      <c r="HE261">
        <v>4.9878999999999998</v>
      </c>
      <c r="HF261">
        <v>3.2919</v>
      </c>
      <c r="HG261">
        <v>8295.7999999999993</v>
      </c>
      <c r="HH261">
        <v>9999</v>
      </c>
      <c r="HI261">
        <v>9999</v>
      </c>
      <c r="HJ261">
        <v>970</v>
      </c>
      <c r="HK261">
        <v>4.9712199999999998</v>
      </c>
      <c r="HL261">
        <v>1.8739300000000001</v>
      </c>
      <c r="HM261">
        <v>1.8702700000000001</v>
      </c>
      <c r="HN261">
        <v>1.86981</v>
      </c>
      <c r="HO261">
        <v>1.8745400000000001</v>
      </c>
      <c r="HP261">
        <v>1.8711899999999999</v>
      </c>
      <c r="HQ261">
        <v>1.8667</v>
      </c>
      <c r="HR261">
        <v>1.87775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-3.25</v>
      </c>
      <c r="IG261">
        <v>0.66090000000000004</v>
      </c>
      <c r="IH261">
        <v>-1.4143203888967211</v>
      </c>
      <c r="II261">
        <v>1.7196870422270779E-5</v>
      </c>
      <c r="IJ261">
        <v>-2.1741833173098589E-6</v>
      </c>
      <c r="IK261">
        <v>9.0595066644434051E-10</v>
      </c>
      <c r="IL261">
        <v>-5.0132855213330413E-2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135.9</v>
      </c>
      <c r="IU261">
        <v>135.9</v>
      </c>
      <c r="IV261">
        <v>3.2299799999999999</v>
      </c>
      <c r="IW261">
        <v>2.50122</v>
      </c>
      <c r="IX261">
        <v>1.49902</v>
      </c>
      <c r="IY261">
        <v>2.3034699999999999</v>
      </c>
      <c r="IZ261">
        <v>1.69678</v>
      </c>
      <c r="JA261">
        <v>2.3754900000000001</v>
      </c>
      <c r="JB261">
        <v>40.272799999999997</v>
      </c>
      <c r="JC261">
        <v>14.2721</v>
      </c>
      <c r="JD261">
        <v>18</v>
      </c>
      <c r="JE261">
        <v>728.65499999999997</v>
      </c>
      <c r="JF261">
        <v>301.40800000000002</v>
      </c>
      <c r="JG261">
        <v>30.002099999999999</v>
      </c>
      <c r="JH261">
        <v>41.130600000000001</v>
      </c>
      <c r="JI261">
        <v>30.003599999999999</v>
      </c>
      <c r="JJ261">
        <v>40.308199999999999</v>
      </c>
      <c r="JK261">
        <v>40.3005</v>
      </c>
      <c r="JL261">
        <v>64.708299999999994</v>
      </c>
      <c r="JM261">
        <v>13.2296</v>
      </c>
      <c r="JN261">
        <v>100</v>
      </c>
      <c r="JO261">
        <v>30</v>
      </c>
      <c r="JP261">
        <v>1641.92</v>
      </c>
      <c r="JQ261">
        <v>34.717799999999997</v>
      </c>
      <c r="JR261">
        <v>97.102999999999994</v>
      </c>
      <c r="JS261">
        <v>97.110699999999994</v>
      </c>
    </row>
    <row r="262" spans="1:279" x14ac:dyDescent="0.2">
      <c r="A262">
        <v>247</v>
      </c>
      <c r="B262">
        <v>1658324250.5999999</v>
      </c>
      <c r="C262">
        <v>982.09999990463257</v>
      </c>
      <c r="D262" t="s">
        <v>914</v>
      </c>
      <c r="E262" t="s">
        <v>915</v>
      </c>
      <c r="F262">
        <v>4</v>
      </c>
      <c r="G262">
        <v>1658324248.2874999</v>
      </c>
      <c r="H262">
        <f t="shared" si="150"/>
        <v>2.092620140459832E-3</v>
      </c>
      <c r="I262">
        <f t="shared" si="151"/>
        <v>2.0926201404598319</v>
      </c>
      <c r="J262">
        <f t="shared" si="152"/>
        <v>20.928093914576785</v>
      </c>
      <c r="K262">
        <f t="shared" si="153"/>
        <v>1603.885</v>
      </c>
      <c r="L262">
        <f t="shared" si="154"/>
        <v>1229.6818386531675</v>
      </c>
      <c r="M262">
        <f t="shared" si="155"/>
        <v>124.52553219878162</v>
      </c>
      <c r="N262">
        <f t="shared" si="156"/>
        <v>162.41976333438825</v>
      </c>
      <c r="O262">
        <f t="shared" si="157"/>
        <v>0.10398514363755718</v>
      </c>
      <c r="P262">
        <f t="shared" si="158"/>
        <v>2.7649161754548088</v>
      </c>
      <c r="Q262">
        <f t="shared" si="159"/>
        <v>0.10186039480298513</v>
      </c>
      <c r="R262">
        <f t="shared" si="160"/>
        <v>6.3850030947183403E-2</v>
      </c>
      <c r="S262">
        <f t="shared" si="161"/>
        <v>194.42221011252556</v>
      </c>
      <c r="T262">
        <f t="shared" si="162"/>
        <v>35.855276215660417</v>
      </c>
      <c r="U262">
        <f t="shared" si="163"/>
        <v>35.099937500000003</v>
      </c>
      <c r="V262">
        <f t="shared" si="164"/>
        <v>5.6797058862813428</v>
      </c>
      <c r="W262">
        <f t="shared" si="165"/>
        <v>64.623224304376706</v>
      </c>
      <c r="X262">
        <f t="shared" si="166"/>
        <v>3.6955905053605762</v>
      </c>
      <c r="Y262">
        <f t="shared" si="167"/>
        <v>5.7186724202343564</v>
      </c>
      <c r="Z262">
        <f t="shared" si="168"/>
        <v>1.9841153809207666</v>
      </c>
      <c r="AA262">
        <f t="shared" si="169"/>
        <v>-92.284548194278599</v>
      </c>
      <c r="AB262">
        <f t="shared" si="170"/>
        <v>18.42594635820905</v>
      </c>
      <c r="AC262">
        <f t="shared" si="171"/>
        <v>1.5588173370349183</v>
      </c>
      <c r="AD262">
        <f t="shared" si="172"/>
        <v>122.12242561349093</v>
      </c>
      <c r="AE262">
        <f t="shared" si="173"/>
        <v>30.587004135455391</v>
      </c>
      <c r="AF262">
        <f t="shared" si="174"/>
        <v>2.0501799578721545</v>
      </c>
      <c r="AG262">
        <f t="shared" si="175"/>
        <v>20.928093914576785</v>
      </c>
      <c r="AH262">
        <v>1694.3423451749891</v>
      </c>
      <c r="AI262">
        <v>1667.750545454544</v>
      </c>
      <c r="AJ262">
        <v>1.719255018040621</v>
      </c>
      <c r="AK262">
        <v>63.139762686809448</v>
      </c>
      <c r="AL262">
        <f t="shared" si="176"/>
        <v>2.0926201404598319</v>
      </c>
      <c r="AM262">
        <v>34.656922052784871</v>
      </c>
      <c r="AN262">
        <v>36.505644242424239</v>
      </c>
      <c r="AO262">
        <v>2.118557601970552E-3</v>
      </c>
      <c r="AP262">
        <v>90.997480818109025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46921.290497216403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1009.4857497992359</v>
      </c>
      <c r="BI262">
        <f t="shared" si="183"/>
        <v>20.928093914576785</v>
      </c>
      <c r="BJ262" t="e">
        <f t="shared" si="184"/>
        <v>#DIV/0!</v>
      </c>
      <c r="BK262">
        <f t="shared" si="185"/>
        <v>2.0731440655540619E-2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1199.9762499999999</v>
      </c>
      <c r="CQ262">
        <f t="shared" si="197"/>
        <v>1009.4857497992359</v>
      </c>
      <c r="CR262">
        <f t="shared" si="198"/>
        <v>0.84125477466677856</v>
      </c>
      <c r="CS262">
        <f t="shared" si="199"/>
        <v>0.16202171510688279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1658324248.2874999</v>
      </c>
      <c r="CZ262">
        <v>1603.885</v>
      </c>
      <c r="DA262">
        <v>1635.1424999999999</v>
      </c>
      <c r="DB262">
        <v>36.493724999999998</v>
      </c>
      <c r="DC262">
        <v>34.671012500000003</v>
      </c>
      <c r="DD262">
        <v>1607.1275000000001</v>
      </c>
      <c r="DE262">
        <v>35.832524999999997</v>
      </c>
      <c r="DF262">
        <v>650.248875</v>
      </c>
      <c r="DG262">
        <v>101.166375</v>
      </c>
      <c r="DH262">
        <v>0.10008945</v>
      </c>
      <c r="DI262">
        <v>35.223550000000003</v>
      </c>
      <c r="DJ262">
        <v>999.9</v>
      </c>
      <c r="DK262">
        <v>35.099937500000003</v>
      </c>
      <c r="DL262">
        <v>0</v>
      </c>
      <c r="DM262">
        <v>0</v>
      </c>
      <c r="DN262">
        <v>8984.9225000000006</v>
      </c>
      <c r="DO262">
        <v>0</v>
      </c>
      <c r="DP262">
        <v>29.942425</v>
      </c>
      <c r="DQ262">
        <v>-31.256387499999999</v>
      </c>
      <c r="DR262">
        <v>1664.63625</v>
      </c>
      <c r="DS262">
        <v>1693.8712499999999</v>
      </c>
      <c r="DT262">
        <v>1.8227212500000001</v>
      </c>
      <c r="DU262">
        <v>1635.1424999999999</v>
      </c>
      <c r="DV262">
        <v>34.671012500000003</v>
      </c>
      <c r="DW262">
        <v>3.6919425000000001</v>
      </c>
      <c r="DX262">
        <v>3.5075449999999999</v>
      </c>
      <c r="DY262">
        <v>27.529274999999998</v>
      </c>
      <c r="DZ262">
        <v>26.656312499999999</v>
      </c>
      <c r="EA262">
        <v>1199.9762499999999</v>
      </c>
      <c r="EB262">
        <v>0.95800174999999999</v>
      </c>
      <c r="EC262">
        <v>4.1998387499999998E-2</v>
      </c>
      <c r="ED262">
        <v>0</v>
      </c>
      <c r="EE262">
        <v>716.47625000000005</v>
      </c>
      <c r="EF262">
        <v>5.0001600000000002</v>
      </c>
      <c r="EG262">
        <v>9508.3050000000003</v>
      </c>
      <c r="EH262">
        <v>9514.9812500000007</v>
      </c>
      <c r="EI262">
        <v>54.132750000000001</v>
      </c>
      <c r="EJ262">
        <v>56.577749999999988</v>
      </c>
      <c r="EK262">
        <v>55.124749999999999</v>
      </c>
      <c r="EL262">
        <v>56.030999999999999</v>
      </c>
      <c r="EM262">
        <v>55.601500000000001</v>
      </c>
      <c r="EN262">
        <v>1144.7862500000001</v>
      </c>
      <c r="EO262">
        <v>50.19</v>
      </c>
      <c r="EP262">
        <v>0</v>
      </c>
      <c r="EQ262">
        <v>766762.20000004768</v>
      </c>
      <c r="ER262">
        <v>0</v>
      </c>
      <c r="ES262">
        <v>716.82007692307684</v>
      </c>
      <c r="ET262">
        <v>-4.2021880271759207</v>
      </c>
      <c r="EU262">
        <v>-101.68752124245781</v>
      </c>
      <c r="EV262">
        <v>9518.8384615384603</v>
      </c>
      <c r="EW262">
        <v>15</v>
      </c>
      <c r="EX262">
        <v>1658316094</v>
      </c>
      <c r="EY262" t="s">
        <v>416</v>
      </c>
      <c r="EZ262">
        <v>1658316090.5</v>
      </c>
      <c r="FA262">
        <v>1658316094</v>
      </c>
      <c r="FB262">
        <v>11</v>
      </c>
      <c r="FC262">
        <v>-0.13300000000000001</v>
      </c>
      <c r="FD262">
        <v>0.107</v>
      </c>
      <c r="FE262">
        <v>-1.72</v>
      </c>
      <c r="FF262">
        <v>0.44</v>
      </c>
      <c r="FG262">
        <v>415</v>
      </c>
      <c r="FH262">
        <v>29</v>
      </c>
      <c r="FI262">
        <v>0.15</v>
      </c>
      <c r="FJ262">
        <v>0.28000000000000003</v>
      </c>
      <c r="FK262">
        <v>-31.32164634146341</v>
      </c>
      <c r="FL262">
        <v>2.1503832752565219E-2</v>
      </c>
      <c r="FM262">
        <v>9.5963611237473961E-2</v>
      </c>
      <c r="FN262">
        <v>1</v>
      </c>
      <c r="FO262">
        <v>717.11732352941192</v>
      </c>
      <c r="FP262">
        <v>-4.9575095504133611</v>
      </c>
      <c r="FQ262">
        <v>0.52573409296449503</v>
      </c>
      <c r="FR262">
        <v>0</v>
      </c>
      <c r="FS262">
        <v>1.8308009756097561</v>
      </c>
      <c r="FT262">
        <v>-3.5583972125439428E-2</v>
      </c>
      <c r="FU262">
        <v>1.400181535353638E-2</v>
      </c>
      <c r="FV262">
        <v>1</v>
      </c>
      <c r="FW262">
        <v>2</v>
      </c>
      <c r="FX262">
        <v>3</v>
      </c>
      <c r="FY262" t="s">
        <v>417</v>
      </c>
      <c r="FZ262">
        <v>3.3643800000000001</v>
      </c>
      <c r="GA262">
        <v>2.8937400000000002</v>
      </c>
      <c r="GB262">
        <v>0.241842</v>
      </c>
      <c r="GC262">
        <v>0.24726600000000001</v>
      </c>
      <c r="GD262">
        <v>0.145425</v>
      </c>
      <c r="GE262">
        <v>0.143841</v>
      </c>
      <c r="GF262">
        <v>25789.200000000001</v>
      </c>
      <c r="GG262">
        <v>22286.799999999999</v>
      </c>
      <c r="GH262">
        <v>30459.4</v>
      </c>
      <c r="GI262">
        <v>27654.9</v>
      </c>
      <c r="GJ262">
        <v>34330.400000000001</v>
      </c>
      <c r="GK262">
        <v>33421.5</v>
      </c>
      <c r="GL262">
        <v>39725</v>
      </c>
      <c r="GM262">
        <v>38563</v>
      </c>
      <c r="GN262">
        <v>2.2860499999999999</v>
      </c>
      <c r="GO262">
        <v>1.5559700000000001</v>
      </c>
      <c r="GP262">
        <v>0</v>
      </c>
      <c r="GQ262">
        <v>7.3738399999999996E-2</v>
      </c>
      <c r="GR262">
        <v>999.9</v>
      </c>
      <c r="GS262">
        <v>33.914900000000003</v>
      </c>
      <c r="GT262">
        <v>66.5</v>
      </c>
      <c r="GU262">
        <v>35.200000000000003</v>
      </c>
      <c r="GV262">
        <v>37.539299999999997</v>
      </c>
      <c r="GW262">
        <v>50.580100000000002</v>
      </c>
      <c r="GX262">
        <v>39.206699999999998</v>
      </c>
      <c r="GY262">
        <v>1</v>
      </c>
      <c r="GZ262">
        <v>1.1543699999999999</v>
      </c>
      <c r="HA262">
        <v>4.4538599999999997</v>
      </c>
      <c r="HB262">
        <v>20.148599999999998</v>
      </c>
      <c r="HC262">
        <v>5.2122000000000002</v>
      </c>
      <c r="HD262">
        <v>11.9818</v>
      </c>
      <c r="HE262">
        <v>4.9877000000000002</v>
      </c>
      <c r="HF262">
        <v>3.29203</v>
      </c>
      <c r="HG262">
        <v>8295.7999999999993</v>
      </c>
      <c r="HH262">
        <v>9999</v>
      </c>
      <c r="HI262">
        <v>9999</v>
      </c>
      <c r="HJ262">
        <v>970</v>
      </c>
      <c r="HK262">
        <v>4.9712199999999998</v>
      </c>
      <c r="HL262">
        <v>1.8739300000000001</v>
      </c>
      <c r="HM262">
        <v>1.8702700000000001</v>
      </c>
      <c r="HN262">
        <v>1.86981</v>
      </c>
      <c r="HO262">
        <v>1.8745400000000001</v>
      </c>
      <c r="HP262">
        <v>1.8711899999999999</v>
      </c>
      <c r="HQ262">
        <v>1.8667199999999999</v>
      </c>
      <c r="HR262">
        <v>1.87775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-3.24</v>
      </c>
      <c r="IG262">
        <v>0.66169999999999995</v>
      </c>
      <c r="IH262">
        <v>-1.4143203888967211</v>
      </c>
      <c r="II262">
        <v>1.7196870422270779E-5</v>
      </c>
      <c r="IJ262">
        <v>-2.1741833173098589E-6</v>
      </c>
      <c r="IK262">
        <v>9.0595066644434051E-10</v>
      </c>
      <c r="IL262">
        <v>-5.0132855213330413E-2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136</v>
      </c>
      <c r="IU262">
        <v>135.9</v>
      </c>
      <c r="IV262">
        <v>3.2409699999999999</v>
      </c>
      <c r="IW262">
        <v>2.5109900000000001</v>
      </c>
      <c r="IX262">
        <v>1.49902</v>
      </c>
      <c r="IY262">
        <v>2.3034699999999999</v>
      </c>
      <c r="IZ262">
        <v>1.69678</v>
      </c>
      <c r="JA262">
        <v>2.3083499999999999</v>
      </c>
      <c r="JB262">
        <v>40.298200000000001</v>
      </c>
      <c r="JC262">
        <v>14.2546</v>
      </c>
      <c r="JD262">
        <v>18</v>
      </c>
      <c r="JE262">
        <v>728.43399999999997</v>
      </c>
      <c r="JF262">
        <v>301.48500000000001</v>
      </c>
      <c r="JG262">
        <v>30.0016</v>
      </c>
      <c r="JH262">
        <v>41.163699999999999</v>
      </c>
      <c r="JI262">
        <v>30.003699999999998</v>
      </c>
      <c r="JJ262">
        <v>40.340200000000003</v>
      </c>
      <c r="JK262">
        <v>40.332299999999996</v>
      </c>
      <c r="JL262">
        <v>64.931700000000006</v>
      </c>
      <c r="JM262">
        <v>13.2296</v>
      </c>
      <c r="JN262">
        <v>100</v>
      </c>
      <c r="JO262">
        <v>30</v>
      </c>
      <c r="JP262">
        <v>1648.6</v>
      </c>
      <c r="JQ262">
        <v>34.703299999999999</v>
      </c>
      <c r="JR262">
        <v>97.096299999999999</v>
      </c>
      <c r="JS262">
        <v>97.102599999999995</v>
      </c>
    </row>
    <row r="263" spans="1:279" x14ac:dyDescent="0.2">
      <c r="A263">
        <v>248</v>
      </c>
      <c r="B263">
        <v>1658324254.5999999</v>
      </c>
      <c r="C263">
        <v>986.09999990463257</v>
      </c>
      <c r="D263" t="s">
        <v>916</v>
      </c>
      <c r="E263" t="s">
        <v>917</v>
      </c>
      <c r="F263">
        <v>4</v>
      </c>
      <c r="G263">
        <v>1658324252.5999999</v>
      </c>
      <c r="H263">
        <f t="shared" si="150"/>
        <v>2.0806242396595393E-3</v>
      </c>
      <c r="I263">
        <f t="shared" si="151"/>
        <v>2.0806242396595391</v>
      </c>
      <c r="J263">
        <f t="shared" si="152"/>
        <v>20.656150656334027</v>
      </c>
      <c r="K263">
        <f t="shared" si="153"/>
        <v>1611.022857142857</v>
      </c>
      <c r="L263">
        <f t="shared" si="154"/>
        <v>1239.4350154555193</v>
      </c>
      <c r="M263">
        <f t="shared" si="155"/>
        <v>125.51505948082233</v>
      </c>
      <c r="N263">
        <f t="shared" si="156"/>
        <v>163.14500334245787</v>
      </c>
      <c r="O263">
        <f t="shared" si="157"/>
        <v>0.10351829397364834</v>
      </c>
      <c r="P263">
        <f t="shared" si="158"/>
        <v>2.7668084462016966</v>
      </c>
      <c r="Q263">
        <f t="shared" si="159"/>
        <v>0.10141378130567232</v>
      </c>
      <c r="R263">
        <f t="shared" si="160"/>
        <v>6.3569131920462513E-2</v>
      </c>
      <c r="S263">
        <f t="shared" si="161"/>
        <v>194.4297313268153</v>
      </c>
      <c r="T263">
        <f t="shared" si="162"/>
        <v>35.86461263390072</v>
      </c>
      <c r="U263">
        <f t="shared" si="163"/>
        <v>35.102857142857147</v>
      </c>
      <c r="V263">
        <f t="shared" si="164"/>
        <v>5.680623581545543</v>
      </c>
      <c r="W263">
        <f t="shared" si="165"/>
        <v>64.663559715868033</v>
      </c>
      <c r="X263">
        <f t="shared" si="166"/>
        <v>3.6992101927413317</v>
      </c>
      <c r="Y263">
        <f t="shared" si="167"/>
        <v>5.7207029878894353</v>
      </c>
      <c r="Z263">
        <f t="shared" si="168"/>
        <v>1.9814133888042114</v>
      </c>
      <c r="AA263">
        <f t="shared" si="169"/>
        <v>-91.755528968985686</v>
      </c>
      <c r="AB263">
        <f t="shared" si="170"/>
        <v>18.960897807365114</v>
      </c>
      <c r="AC263">
        <f t="shared" si="171"/>
        <v>1.603049549291707</v>
      </c>
      <c r="AD263">
        <f t="shared" si="172"/>
        <v>123.23814971448644</v>
      </c>
      <c r="AE263">
        <f t="shared" si="173"/>
        <v>30.647512773738374</v>
      </c>
      <c r="AF263">
        <f t="shared" si="174"/>
        <v>2.0010604365285816</v>
      </c>
      <c r="AG263">
        <f t="shared" si="175"/>
        <v>20.656150656334027</v>
      </c>
      <c r="AH263">
        <v>1701.329805239892</v>
      </c>
      <c r="AI263">
        <v>1674.7784848484839</v>
      </c>
      <c r="AJ263">
        <v>1.7757000077949801</v>
      </c>
      <c r="AK263">
        <v>63.139762686809448</v>
      </c>
      <c r="AL263">
        <f t="shared" si="176"/>
        <v>2.0806242396595391</v>
      </c>
      <c r="AM263">
        <v>34.743939502474987</v>
      </c>
      <c r="AN263">
        <v>36.544249090909076</v>
      </c>
      <c r="AO263">
        <v>8.9608071173897432E-3</v>
      </c>
      <c r="AP263">
        <v>90.997480818109025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46971.990759046064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1009.5249426563809</v>
      </c>
      <c r="BI263">
        <f t="shared" si="183"/>
        <v>20.656150656334027</v>
      </c>
      <c r="BJ263" t="e">
        <f t="shared" si="184"/>
        <v>#DIV/0!</v>
      </c>
      <c r="BK263">
        <f t="shared" si="185"/>
        <v>2.0461258343930692E-2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1200.022857142857</v>
      </c>
      <c r="CQ263">
        <f t="shared" si="197"/>
        <v>1009.5249426563809</v>
      </c>
      <c r="CR263">
        <f t="shared" si="198"/>
        <v>0.84125476164676227</v>
      </c>
      <c r="CS263">
        <f t="shared" si="199"/>
        <v>0.16202168997825128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1658324252.5999999</v>
      </c>
      <c r="CZ263">
        <v>1611.022857142857</v>
      </c>
      <c r="DA263">
        <v>1642.278571428571</v>
      </c>
      <c r="DB263">
        <v>36.528928571428573</v>
      </c>
      <c r="DC263">
        <v>34.749842857142852</v>
      </c>
      <c r="DD263">
        <v>1614.262857142857</v>
      </c>
      <c r="DE263">
        <v>35.866585714285712</v>
      </c>
      <c r="DF263">
        <v>650.20942857142859</v>
      </c>
      <c r="DG263">
        <v>101.16800000000001</v>
      </c>
      <c r="DH263">
        <v>9.9963157142857154E-2</v>
      </c>
      <c r="DI263">
        <v>35.229971428571432</v>
      </c>
      <c r="DJ263">
        <v>999.89999999999986</v>
      </c>
      <c r="DK263">
        <v>35.102857142857147</v>
      </c>
      <c r="DL263">
        <v>0</v>
      </c>
      <c r="DM263">
        <v>0</v>
      </c>
      <c r="DN263">
        <v>8994.8214285714294</v>
      </c>
      <c r="DO263">
        <v>0</v>
      </c>
      <c r="DP263">
        <v>28.99147142857143</v>
      </c>
      <c r="DQ263">
        <v>-31.25355714285714</v>
      </c>
      <c r="DR263">
        <v>1672.1042857142861</v>
      </c>
      <c r="DS263">
        <v>1701.4014285714291</v>
      </c>
      <c r="DT263">
        <v>1.7790600000000001</v>
      </c>
      <c r="DU263">
        <v>1642.278571428571</v>
      </c>
      <c r="DV263">
        <v>34.749842857142852</v>
      </c>
      <c r="DW263">
        <v>3.6955614285714282</v>
      </c>
      <c r="DX263">
        <v>3.5155757142857138</v>
      </c>
      <c r="DY263">
        <v>27.546014285714289</v>
      </c>
      <c r="DZ263">
        <v>26.695142857142859</v>
      </c>
      <c r="EA263">
        <v>1200.022857142857</v>
      </c>
      <c r="EB263">
        <v>0.9580022857142857</v>
      </c>
      <c r="EC263">
        <v>4.1997814285714287E-2</v>
      </c>
      <c r="ED263">
        <v>0</v>
      </c>
      <c r="EE263">
        <v>716.20857142857142</v>
      </c>
      <c r="EF263">
        <v>5.0001600000000002</v>
      </c>
      <c r="EG263">
        <v>9502.9571428571417</v>
      </c>
      <c r="EH263">
        <v>9515.3728571428564</v>
      </c>
      <c r="EI263">
        <v>54.169285714285721</v>
      </c>
      <c r="EJ263">
        <v>56.607000000000014</v>
      </c>
      <c r="EK263">
        <v>55.071285714285708</v>
      </c>
      <c r="EL263">
        <v>56.044285714285721</v>
      </c>
      <c r="EM263">
        <v>55.625</v>
      </c>
      <c r="EN263">
        <v>1144.8314285714289</v>
      </c>
      <c r="EO263">
        <v>50.191428571428567</v>
      </c>
      <c r="EP263">
        <v>0</v>
      </c>
      <c r="EQ263">
        <v>766765.79999995232</v>
      </c>
      <c r="ER263">
        <v>0</v>
      </c>
      <c r="ES263">
        <v>716.56849999999997</v>
      </c>
      <c r="ET263">
        <v>-4.191076915476887</v>
      </c>
      <c r="EU263">
        <v>-127.8570940257008</v>
      </c>
      <c r="EV263">
        <v>9514.0269230769227</v>
      </c>
      <c r="EW263">
        <v>15</v>
      </c>
      <c r="EX263">
        <v>1658316094</v>
      </c>
      <c r="EY263" t="s">
        <v>416</v>
      </c>
      <c r="EZ263">
        <v>1658316090.5</v>
      </c>
      <c r="FA263">
        <v>1658316094</v>
      </c>
      <c r="FB263">
        <v>11</v>
      </c>
      <c r="FC263">
        <v>-0.13300000000000001</v>
      </c>
      <c r="FD263">
        <v>0.107</v>
      </c>
      <c r="FE263">
        <v>-1.72</v>
      </c>
      <c r="FF263">
        <v>0.44</v>
      </c>
      <c r="FG263">
        <v>415</v>
      </c>
      <c r="FH263">
        <v>29</v>
      </c>
      <c r="FI263">
        <v>0.15</v>
      </c>
      <c r="FJ263">
        <v>0.28000000000000003</v>
      </c>
      <c r="FK263">
        <v>-31.30991707317073</v>
      </c>
      <c r="FL263">
        <v>0.48660627177695931</v>
      </c>
      <c r="FM263">
        <v>0.1072461606622797</v>
      </c>
      <c r="FN263">
        <v>1</v>
      </c>
      <c r="FO263">
        <v>716.83302941176476</v>
      </c>
      <c r="FP263">
        <v>-4.5728189402560986</v>
      </c>
      <c r="FQ263">
        <v>0.4875695115024391</v>
      </c>
      <c r="FR263">
        <v>0</v>
      </c>
      <c r="FS263">
        <v>1.8181417073170729</v>
      </c>
      <c r="FT263">
        <v>-0.1078302439024359</v>
      </c>
      <c r="FU263">
        <v>2.1043934750136328E-2</v>
      </c>
      <c r="FV263">
        <v>0</v>
      </c>
      <c r="FW263">
        <v>1</v>
      </c>
      <c r="FX263">
        <v>3</v>
      </c>
      <c r="FY263" t="s">
        <v>423</v>
      </c>
      <c r="FZ263">
        <v>3.3643000000000001</v>
      </c>
      <c r="GA263">
        <v>2.8936299999999999</v>
      </c>
      <c r="GB263">
        <v>0.24244299999999999</v>
      </c>
      <c r="GC263">
        <v>0.24788299999999999</v>
      </c>
      <c r="GD263">
        <v>0.14552000000000001</v>
      </c>
      <c r="GE263">
        <v>0.14393700000000001</v>
      </c>
      <c r="GF263">
        <v>25766.400000000001</v>
      </c>
      <c r="GG263">
        <v>22267</v>
      </c>
      <c r="GH263">
        <v>30457.1</v>
      </c>
      <c r="GI263">
        <v>27653.5</v>
      </c>
      <c r="GJ263">
        <v>34324.1</v>
      </c>
      <c r="GK263">
        <v>33416</v>
      </c>
      <c r="GL263">
        <v>39721.9</v>
      </c>
      <c r="GM263">
        <v>38560.9</v>
      </c>
      <c r="GN263">
        <v>2.2858499999999999</v>
      </c>
      <c r="GO263">
        <v>1.55558</v>
      </c>
      <c r="GP263">
        <v>0</v>
      </c>
      <c r="GQ263">
        <v>7.2702799999999998E-2</v>
      </c>
      <c r="GR263">
        <v>999.9</v>
      </c>
      <c r="GS263">
        <v>33.923999999999999</v>
      </c>
      <c r="GT263">
        <v>66.5</v>
      </c>
      <c r="GU263">
        <v>35.200000000000003</v>
      </c>
      <c r="GV263">
        <v>37.538400000000003</v>
      </c>
      <c r="GW263">
        <v>50.670099999999998</v>
      </c>
      <c r="GX263">
        <v>39.082500000000003</v>
      </c>
      <c r="GY263">
        <v>1</v>
      </c>
      <c r="GZ263">
        <v>1.1571800000000001</v>
      </c>
      <c r="HA263">
        <v>4.4587399999999997</v>
      </c>
      <c r="HB263">
        <v>20.148499999999999</v>
      </c>
      <c r="HC263">
        <v>5.2120499999999996</v>
      </c>
      <c r="HD263">
        <v>11.982699999999999</v>
      </c>
      <c r="HE263">
        <v>4.9877500000000001</v>
      </c>
      <c r="HF263">
        <v>3.2919499999999999</v>
      </c>
      <c r="HG263">
        <v>8296</v>
      </c>
      <c r="HH263">
        <v>9999</v>
      </c>
      <c r="HI263">
        <v>9999</v>
      </c>
      <c r="HJ263">
        <v>970</v>
      </c>
      <c r="HK263">
        <v>4.9712199999999998</v>
      </c>
      <c r="HL263">
        <v>1.8739300000000001</v>
      </c>
      <c r="HM263">
        <v>1.8702700000000001</v>
      </c>
      <c r="HN263">
        <v>1.86981</v>
      </c>
      <c r="HO263">
        <v>1.8745400000000001</v>
      </c>
      <c r="HP263">
        <v>1.8711899999999999</v>
      </c>
      <c r="HQ263">
        <v>1.8667</v>
      </c>
      <c r="HR263">
        <v>1.87775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-3.24</v>
      </c>
      <c r="IG263">
        <v>0.66290000000000004</v>
      </c>
      <c r="IH263">
        <v>-1.4143203888967211</v>
      </c>
      <c r="II263">
        <v>1.7196870422270779E-5</v>
      </c>
      <c r="IJ263">
        <v>-2.1741833173098589E-6</v>
      </c>
      <c r="IK263">
        <v>9.0595066644434051E-10</v>
      </c>
      <c r="IL263">
        <v>-5.0132855213330413E-2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136.1</v>
      </c>
      <c r="IU263">
        <v>136</v>
      </c>
      <c r="IV263">
        <v>3.2519499999999999</v>
      </c>
      <c r="IW263">
        <v>2.50366</v>
      </c>
      <c r="IX263">
        <v>1.49902</v>
      </c>
      <c r="IY263">
        <v>2.3034699999999999</v>
      </c>
      <c r="IZ263">
        <v>1.69678</v>
      </c>
      <c r="JA263">
        <v>2.2692899999999998</v>
      </c>
      <c r="JB263">
        <v>40.298200000000001</v>
      </c>
      <c r="JC263">
        <v>14.2546</v>
      </c>
      <c r="JD263">
        <v>18</v>
      </c>
      <c r="JE263">
        <v>728.60400000000004</v>
      </c>
      <c r="JF263">
        <v>301.41800000000001</v>
      </c>
      <c r="JG263">
        <v>30.0015</v>
      </c>
      <c r="JH263">
        <v>41.196899999999999</v>
      </c>
      <c r="JI263">
        <v>30.003599999999999</v>
      </c>
      <c r="JJ263">
        <v>40.372100000000003</v>
      </c>
      <c r="JK263">
        <v>40.3643</v>
      </c>
      <c r="JL263">
        <v>65.145300000000006</v>
      </c>
      <c r="JM263">
        <v>13.2296</v>
      </c>
      <c r="JN263">
        <v>100</v>
      </c>
      <c r="JO263">
        <v>30</v>
      </c>
      <c r="JP263">
        <v>1655.28</v>
      </c>
      <c r="JQ263">
        <v>34.694800000000001</v>
      </c>
      <c r="JR263">
        <v>97.088999999999999</v>
      </c>
      <c r="JS263">
        <v>97.097399999999993</v>
      </c>
    </row>
    <row r="264" spans="1:279" x14ac:dyDescent="0.2">
      <c r="A264">
        <v>249</v>
      </c>
      <c r="B264">
        <v>1658324258.5999999</v>
      </c>
      <c r="C264">
        <v>990.09999990463257</v>
      </c>
      <c r="D264" t="s">
        <v>918</v>
      </c>
      <c r="E264" t="s">
        <v>919</v>
      </c>
      <c r="F264">
        <v>4</v>
      </c>
      <c r="G264">
        <v>1658324256.2874999</v>
      </c>
      <c r="H264">
        <f t="shared" si="150"/>
        <v>2.0909332748434315E-3</v>
      </c>
      <c r="I264">
        <f t="shared" si="151"/>
        <v>2.0909332748434317</v>
      </c>
      <c r="J264">
        <f t="shared" si="152"/>
        <v>20.843052032569783</v>
      </c>
      <c r="K264">
        <f t="shared" si="153"/>
        <v>1617.2162499999999</v>
      </c>
      <c r="L264">
        <f t="shared" si="154"/>
        <v>1244.7983778536613</v>
      </c>
      <c r="M264">
        <f t="shared" si="155"/>
        <v>126.0583142489906</v>
      </c>
      <c r="N264">
        <f t="shared" si="156"/>
        <v>163.77234890246646</v>
      </c>
      <c r="O264">
        <f t="shared" si="157"/>
        <v>0.10423614602686983</v>
      </c>
      <c r="P264">
        <f t="shared" si="158"/>
        <v>2.764324650944578</v>
      </c>
      <c r="Q264">
        <f t="shared" si="159"/>
        <v>0.10210079397142467</v>
      </c>
      <c r="R264">
        <f t="shared" si="160"/>
        <v>6.4001205700562863E-2</v>
      </c>
      <c r="S264">
        <f t="shared" si="161"/>
        <v>194.43133236252442</v>
      </c>
      <c r="T264">
        <f t="shared" si="162"/>
        <v>35.874108732978371</v>
      </c>
      <c r="U264">
        <f t="shared" si="163"/>
        <v>35.101999999999997</v>
      </c>
      <c r="V264">
        <f t="shared" si="164"/>
        <v>5.6803541530605282</v>
      </c>
      <c r="W264">
        <f t="shared" si="165"/>
        <v>64.679834587115792</v>
      </c>
      <c r="X264">
        <f t="shared" si="166"/>
        <v>3.702551341654357</v>
      </c>
      <c r="Y264">
        <f t="shared" si="167"/>
        <v>5.7244292062427515</v>
      </c>
      <c r="Z264">
        <f t="shared" si="168"/>
        <v>1.9778028114061712</v>
      </c>
      <c r="AA264">
        <f t="shared" si="169"/>
        <v>-92.210157420595337</v>
      </c>
      <c r="AB264">
        <f t="shared" si="170"/>
        <v>20.826980313796909</v>
      </c>
      <c r="AC264">
        <f t="shared" si="171"/>
        <v>1.7624933711998862</v>
      </c>
      <c r="AD264">
        <f t="shared" si="172"/>
        <v>124.81064862692588</v>
      </c>
      <c r="AE264">
        <f t="shared" si="173"/>
        <v>30.629575983005108</v>
      </c>
      <c r="AF264">
        <f t="shared" si="174"/>
        <v>2.0200035560173202</v>
      </c>
      <c r="AG264">
        <f t="shared" si="175"/>
        <v>20.843052032569783</v>
      </c>
      <c r="AH264">
        <v>1708.351613656753</v>
      </c>
      <c r="AI264">
        <v>1681.7481818181809</v>
      </c>
      <c r="AJ264">
        <v>1.742951748852497</v>
      </c>
      <c r="AK264">
        <v>63.139762686809448</v>
      </c>
      <c r="AL264">
        <f t="shared" si="176"/>
        <v>2.0909332748434317</v>
      </c>
      <c r="AM264">
        <v>34.765157610169283</v>
      </c>
      <c r="AN264">
        <v>36.575245454545453</v>
      </c>
      <c r="AO264">
        <v>8.824982668613153E-3</v>
      </c>
      <c r="AP264">
        <v>90.997480818109025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46902.384516589766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1009.5330747992354</v>
      </c>
      <c r="BI264">
        <f t="shared" si="183"/>
        <v>20.843052032569783</v>
      </c>
      <c r="BJ264" t="e">
        <f t="shared" si="184"/>
        <v>#DIV/0!</v>
      </c>
      <c r="BK264">
        <f t="shared" si="185"/>
        <v>2.0646229977868549E-2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1200.0325</v>
      </c>
      <c r="CQ264">
        <f t="shared" si="197"/>
        <v>1009.5330747992354</v>
      </c>
      <c r="CR264">
        <f t="shared" si="198"/>
        <v>0.84125477834911577</v>
      </c>
      <c r="CS264">
        <f t="shared" si="199"/>
        <v>0.16202172221379371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1658324256.2874999</v>
      </c>
      <c r="CZ264">
        <v>1617.2162499999999</v>
      </c>
      <c r="DA264">
        <v>1648.4937500000001</v>
      </c>
      <c r="DB264">
        <v>36.561887499999997</v>
      </c>
      <c r="DC264">
        <v>34.766099999999987</v>
      </c>
      <c r="DD264">
        <v>1620.45625</v>
      </c>
      <c r="DE264">
        <v>35.898512500000002</v>
      </c>
      <c r="DF264">
        <v>650.23787499999992</v>
      </c>
      <c r="DG264">
        <v>101.16800000000001</v>
      </c>
      <c r="DH264">
        <v>0.1000579375</v>
      </c>
      <c r="DI264">
        <v>35.241750000000003</v>
      </c>
      <c r="DJ264">
        <v>999.9</v>
      </c>
      <c r="DK264">
        <v>35.101999999999997</v>
      </c>
      <c r="DL264">
        <v>0</v>
      </c>
      <c r="DM264">
        <v>0</v>
      </c>
      <c r="DN264">
        <v>8981.64</v>
      </c>
      <c r="DO264">
        <v>0</v>
      </c>
      <c r="DP264">
        <v>29.3039375</v>
      </c>
      <c r="DQ264">
        <v>-31.2788</v>
      </c>
      <c r="DR264">
        <v>1678.5875000000001</v>
      </c>
      <c r="DS264">
        <v>1707.87</v>
      </c>
      <c r="DT264">
        <v>1.7957700000000001</v>
      </c>
      <c r="DU264">
        <v>1648.4937500000001</v>
      </c>
      <c r="DV264">
        <v>34.766099999999987</v>
      </c>
      <c r="DW264">
        <v>3.69889</v>
      </c>
      <c r="DX264">
        <v>3.5172150000000002</v>
      </c>
      <c r="DY264">
        <v>27.561412499999999</v>
      </c>
      <c r="DZ264">
        <v>26.703062500000001</v>
      </c>
      <c r="EA264">
        <v>1200.0325</v>
      </c>
      <c r="EB264">
        <v>0.95800174999999999</v>
      </c>
      <c r="EC264">
        <v>4.1998387499999998E-2</v>
      </c>
      <c r="ED264">
        <v>0</v>
      </c>
      <c r="EE264">
        <v>715.82937500000003</v>
      </c>
      <c r="EF264">
        <v>5.0001600000000002</v>
      </c>
      <c r="EG264">
        <v>9500.9500000000007</v>
      </c>
      <c r="EH264">
        <v>9515.4237500000017</v>
      </c>
      <c r="EI264">
        <v>54.210624999999993</v>
      </c>
      <c r="EJ264">
        <v>56.625</v>
      </c>
      <c r="EK264">
        <v>55.210500000000003</v>
      </c>
      <c r="EL264">
        <v>56.069875000000003</v>
      </c>
      <c r="EM264">
        <v>55.648249999999997</v>
      </c>
      <c r="EN264">
        <v>1144.8399999999999</v>
      </c>
      <c r="EO264">
        <v>50.192500000000003</v>
      </c>
      <c r="EP264">
        <v>0</v>
      </c>
      <c r="EQ264">
        <v>766770</v>
      </c>
      <c r="ER264">
        <v>0</v>
      </c>
      <c r="ES264">
        <v>716.19943999999998</v>
      </c>
      <c r="ET264">
        <v>-4.7822307633938683</v>
      </c>
      <c r="EU264">
        <v>-115.15846166099089</v>
      </c>
      <c r="EV264">
        <v>9506.2935999999991</v>
      </c>
      <c r="EW264">
        <v>15</v>
      </c>
      <c r="EX264">
        <v>1658316094</v>
      </c>
      <c r="EY264" t="s">
        <v>416</v>
      </c>
      <c r="EZ264">
        <v>1658316090.5</v>
      </c>
      <c r="FA264">
        <v>1658316094</v>
      </c>
      <c r="FB264">
        <v>11</v>
      </c>
      <c r="FC264">
        <v>-0.13300000000000001</v>
      </c>
      <c r="FD264">
        <v>0.107</v>
      </c>
      <c r="FE264">
        <v>-1.72</v>
      </c>
      <c r="FF264">
        <v>0.44</v>
      </c>
      <c r="FG264">
        <v>415</v>
      </c>
      <c r="FH264">
        <v>29</v>
      </c>
      <c r="FI264">
        <v>0.15</v>
      </c>
      <c r="FJ264">
        <v>0.28000000000000003</v>
      </c>
      <c r="FK264">
        <v>-31.285224390243901</v>
      </c>
      <c r="FL264">
        <v>5.6602787456406553E-2</v>
      </c>
      <c r="FM264">
        <v>9.0230233374806748E-2</v>
      </c>
      <c r="FN264">
        <v>1</v>
      </c>
      <c r="FO264">
        <v>716.48488235294133</v>
      </c>
      <c r="FP264">
        <v>-4.0041558413500713</v>
      </c>
      <c r="FQ264">
        <v>0.43763016649879688</v>
      </c>
      <c r="FR264">
        <v>0</v>
      </c>
      <c r="FS264">
        <v>1.81213243902439</v>
      </c>
      <c r="FT264">
        <v>-0.1463893379790942</v>
      </c>
      <c r="FU264">
        <v>2.278135467614752E-2</v>
      </c>
      <c r="FV264">
        <v>0</v>
      </c>
      <c r="FW264">
        <v>1</v>
      </c>
      <c r="FX264">
        <v>3</v>
      </c>
      <c r="FY264" t="s">
        <v>423</v>
      </c>
      <c r="FZ264">
        <v>3.3639199999999998</v>
      </c>
      <c r="GA264">
        <v>2.8935599999999999</v>
      </c>
      <c r="GB264">
        <v>0.243032</v>
      </c>
      <c r="GC264">
        <v>0.24845600000000001</v>
      </c>
      <c r="GD264">
        <v>0.14559</v>
      </c>
      <c r="GE264">
        <v>0.143956</v>
      </c>
      <c r="GF264">
        <v>25744.9</v>
      </c>
      <c r="GG264">
        <v>22248</v>
      </c>
      <c r="GH264">
        <v>30455.9</v>
      </c>
      <c r="GI264">
        <v>27651.4</v>
      </c>
      <c r="GJ264">
        <v>34320.199999999997</v>
      </c>
      <c r="GK264">
        <v>33412.9</v>
      </c>
      <c r="GL264">
        <v>39720.6</v>
      </c>
      <c r="GM264">
        <v>38558.300000000003</v>
      </c>
      <c r="GN264">
        <v>2.2852999999999999</v>
      </c>
      <c r="GO264">
        <v>1.5552999999999999</v>
      </c>
      <c r="GP264">
        <v>0</v>
      </c>
      <c r="GQ264">
        <v>7.25687E-2</v>
      </c>
      <c r="GR264">
        <v>999.9</v>
      </c>
      <c r="GS264">
        <v>33.933199999999999</v>
      </c>
      <c r="GT264">
        <v>66.5</v>
      </c>
      <c r="GU264">
        <v>35.200000000000003</v>
      </c>
      <c r="GV264">
        <v>37.540999999999997</v>
      </c>
      <c r="GW264">
        <v>50.5501</v>
      </c>
      <c r="GX264">
        <v>39.843800000000002</v>
      </c>
      <c r="GY264">
        <v>1</v>
      </c>
      <c r="GZ264">
        <v>1.1601900000000001</v>
      </c>
      <c r="HA264">
        <v>4.4665999999999997</v>
      </c>
      <c r="HB264">
        <v>20.148700000000002</v>
      </c>
      <c r="HC264">
        <v>5.2119</v>
      </c>
      <c r="HD264">
        <v>11.9824</v>
      </c>
      <c r="HE264">
        <v>4.9877000000000002</v>
      </c>
      <c r="HF264">
        <v>3.2919499999999999</v>
      </c>
      <c r="HG264">
        <v>8296</v>
      </c>
      <c r="HH264">
        <v>9999</v>
      </c>
      <c r="HI264">
        <v>9999</v>
      </c>
      <c r="HJ264">
        <v>970</v>
      </c>
      <c r="HK264">
        <v>4.9711999999999996</v>
      </c>
      <c r="HL264">
        <v>1.8739300000000001</v>
      </c>
      <c r="HM264">
        <v>1.8702700000000001</v>
      </c>
      <c r="HN264">
        <v>1.86981</v>
      </c>
      <c r="HO264">
        <v>1.8745400000000001</v>
      </c>
      <c r="HP264">
        <v>1.8711899999999999</v>
      </c>
      <c r="HQ264">
        <v>1.8667199999999999</v>
      </c>
      <c r="HR264">
        <v>1.87775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-3.24</v>
      </c>
      <c r="IG264">
        <v>0.66379999999999995</v>
      </c>
      <c r="IH264">
        <v>-1.4143203888967211</v>
      </c>
      <c r="II264">
        <v>1.7196870422270779E-5</v>
      </c>
      <c r="IJ264">
        <v>-2.1741833173098589E-6</v>
      </c>
      <c r="IK264">
        <v>9.0595066644434051E-10</v>
      </c>
      <c r="IL264">
        <v>-5.0132855213330413E-2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136.1</v>
      </c>
      <c r="IU264">
        <v>136.1</v>
      </c>
      <c r="IV264">
        <v>3.26294</v>
      </c>
      <c r="IW264">
        <v>2.50122</v>
      </c>
      <c r="IX264">
        <v>1.49902</v>
      </c>
      <c r="IY264">
        <v>2.3034699999999999</v>
      </c>
      <c r="IZ264">
        <v>1.69678</v>
      </c>
      <c r="JA264">
        <v>2.3950200000000001</v>
      </c>
      <c r="JB264">
        <v>40.298200000000001</v>
      </c>
      <c r="JC264">
        <v>14.263400000000001</v>
      </c>
      <c r="JD264">
        <v>18</v>
      </c>
      <c r="JE264">
        <v>728.48800000000006</v>
      </c>
      <c r="JF264">
        <v>301.41699999999997</v>
      </c>
      <c r="JG264">
        <v>30.001999999999999</v>
      </c>
      <c r="JH264">
        <v>41.2301</v>
      </c>
      <c r="JI264">
        <v>30.003599999999999</v>
      </c>
      <c r="JJ264">
        <v>40.405999999999999</v>
      </c>
      <c r="JK264">
        <v>40.3962</v>
      </c>
      <c r="JL264">
        <v>65.364199999999997</v>
      </c>
      <c r="JM264">
        <v>13.2296</v>
      </c>
      <c r="JN264">
        <v>100</v>
      </c>
      <c r="JO264">
        <v>30</v>
      </c>
      <c r="JP264">
        <v>1661.96</v>
      </c>
      <c r="JQ264">
        <v>34.694800000000001</v>
      </c>
      <c r="JR264">
        <v>97.085400000000007</v>
      </c>
      <c r="JS264">
        <v>97.090400000000002</v>
      </c>
    </row>
    <row r="265" spans="1:279" x14ac:dyDescent="0.2">
      <c r="A265">
        <v>250</v>
      </c>
      <c r="B265">
        <v>1658324262.5999999</v>
      </c>
      <c r="C265">
        <v>994.09999990463257</v>
      </c>
      <c r="D265" t="s">
        <v>920</v>
      </c>
      <c r="E265" t="s">
        <v>921</v>
      </c>
      <c r="F265">
        <v>4</v>
      </c>
      <c r="G265">
        <v>1658324260.5999999</v>
      </c>
      <c r="H265">
        <f t="shared" si="150"/>
        <v>2.0930541630628414E-3</v>
      </c>
      <c r="I265">
        <f t="shared" si="151"/>
        <v>2.0930541630628414</v>
      </c>
      <c r="J265">
        <f t="shared" si="152"/>
        <v>20.402974357166883</v>
      </c>
      <c r="K265">
        <f t="shared" si="153"/>
        <v>1624.532857142857</v>
      </c>
      <c r="L265">
        <f t="shared" si="154"/>
        <v>1258.9698029107881</v>
      </c>
      <c r="M265">
        <f t="shared" si="155"/>
        <v>127.49352079668333</v>
      </c>
      <c r="N265">
        <f t="shared" si="156"/>
        <v>164.51340860453885</v>
      </c>
      <c r="O265">
        <f t="shared" si="157"/>
        <v>0.10434374209573138</v>
      </c>
      <c r="P265">
        <f t="shared" si="158"/>
        <v>2.767252833972317</v>
      </c>
      <c r="Q265">
        <f t="shared" si="159"/>
        <v>0.10220624232643689</v>
      </c>
      <c r="R265">
        <f t="shared" si="160"/>
        <v>6.4067300317807524E-2</v>
      </c>
      <c r="S265">
        <f t="shared" si="161"/>
        <v>194.41969932679501</v>
      </c>
      <c r="T265">
        <f t="shared" si="162"/>
        <v>35.889726622646862</v>
      </c>
      <c r="U265">
        <f t="shared" si="163"/>
        <v>35.110999999999997</v>
      </c>
      <c r="V265">
        <f t="shared" si="164"/>
        <v>5.6831837061337529</v>
      </c>
      <c r="W265">
        <f t="shared" si="165"/>
        <v>64.670487577540996</v>
      </c>
      <c r="X265">
        <f t="shared" si="166"/>
        <v>3.7054747487202411</v>
      </c>
      <c r="Y265">
        <f t="shared" si="167"/>
        <v>5.7297770397622481</v>
      </c>
      <c r="Z265">
        <f t="shared" si="168"/>
        <v>1.9777089574135118</v>
      </c>
      <c r="AA265">
        <f t="shared" si="169"/>
        <v>-92.303688591071307</v>
      </c>
      <c r="AB265">
        <f t="shared" si="170"/>
        <v>22.026562471487907</v>
      </c>
      <c r="AC265">
        <f t="shared" si="171"/>
        <v>1.8622708818959302</v>
      </c>
      <c r="AD265">
        <f t="shared" si="172"/>
        <v>126.00484408910755</v>
      </c>
      <c r="AE265">
        <f t="shared" si="173"/>
        <v>30.477948129939961</v>
      </c>
      <c r="AF265">
        <f t="shared" si="174"/>
        <v>2.0395854444011285</v>
      </c>
      <c r="AG265">
        <f t="shared" si="175"/>
        <v>20.402974357166883</v>
      </c>
      <c r="AH265">
        <v>1715.312400130565</v>
      </c>
      <c r="AI265">
        <v>1688.926666666667</v>
      </c>
      <c r="AJ265">
        <v>1.7951483576104661</v>
      </c>
      <c r="AK265">
        <v>63.139762686809448</v>
      </c>
      <c r="AL265">
        <f t="shared" si="176"/>
        <v>2.0930541630628414</v>
      </c>
      <c r="AM265">
        <v>34.775409914212617</v>
      </c>
      <c r="AN265">
        <v>36.599498787878787</v>
      </c>
      <c r="AO265">
        <v>6.6620070201021137E-3</v>
      </c>
      <c r="AP265">
        <v>90.997480818109025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46979.759967761383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1009.4721426563705</v>
      </c>
      <c r="BI265">
        <f t="shared" si="183"/>
        <v>20.402974357166883</v>
      </c>
      <c r="BJ265" t="e">
        <f t="shared" si="184"/>
        <v>#DIV/0!</v>
      </c>
      <c r="BK265">
        <f t="shared" si="185"/>
        <v>2.0211527881767572E-2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1199.96</v>
      </c>
      <c r="CQ265">
        <f t="shared" si="197"/>
        <v>1009.4721426563705</v>
      </c>
      <c r="CR265">
        <f t="shared" si="198"/>
        <v>0.84125482737455448</v>
      </c>
      <c r="CS265">
        <f t="shared" si="199"/>
        <v>0.16202181683289027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1658324260.5999999</v>
      </c>
      <c r="CZ265">
        <v>1624.532857142857</v>
      </c>
      <c r="DA265">
        <v>1655.717142857143</v>
      </c>
      <c r="DB265">
        <v>36.590728571428578</v>
      </c>
      <c r="DC265">
        <v>34.777371428571428</v>
      </c>
      <c r="DD265">
        <v>1627.772857142857</v>
      </c>
      <c r="DE265">
        <v>35.926499999999997</v>
      </c>
      <c r="DF265">
        <v>650.16057142857142</v>
      </c>
      <c r="DG265">
        <v>101.16842857142861</v>
      </c>
      <c r="DH265">
        <v>9.9703914285714276E-2</v>
      </c>
      <c r="DI265">
        <v>35.258642857142853</v>
      </c>
      <c r="DJ265">
        <v>999.89999999999986</v>
      </c>
      <c r="DK265">
        <v>35.110999999999997</v>
      </c>
      <c r="DL265">
        <v>0</v>
      </c>
      <c r="DM265">
        <v>0</v>
      </c>
      <c r="DN265">
        <v>8997.1428571428569</v>
      </c>
      <c r="DO265">
        <v>0</v>
      </c>
      <c r="DP265">
        <v>28.608514285714289</v>
      </c>
      <c r="DQ265">
        <v>-31.182585714285711</v>
      </c>
      <c r="DR265">
        <v>1686.235714285714</v>
      </c>
      <c r="DS265">
        <v>1715.3714285714279</v>
      </c>
      <c r="DT265">
        <v>1.8133542857142859</v>
      </c>
      <c r="DU265">
        <v>1655.717142857143</v>
      </c>
      <c r="DV265">
        <v>34.777371428571428</v>
      </c>
      <c r="DW265">
        <v>3.7018257142857141</v>
      </c>
      <c r="DX265">
        <v>3.51837</v>
      </c>
      <c r="DY265">
        <v>27.57497142857143</v>
      </c>
      <c r="DZ265">
        <v>26.708657142857142</v>
      </c>
      <c r="EA265">
        <v>1199.96</v>
      </c>
      <c r="EB265">
        <v>0.95800085714285721</v>
      </c>
      <c r="EC265">
        <v>4.1999342857142859E-2</v>
      </c>
      <c r="ED265">
        <v>0</v>
      </c>
      <c r="EE265">
        <v>715.56914285714277</v>
      </c>
      <c r="EF265">
        <v>5.0001600000000002</v>
      </c>
      <c r="EG265">
        <v>9473.9242857142854</v>
      </c>
      <c r="EH265">
        <v>9514.8642857142859</v>
      </c>
      <c r="EI265">
        <v>54.232000000000014</v>
      </c>
      <c r="EJ265">
        <v>56.686999999999998</v>
      </c>
      <c r="EK265">
        <v>55.169285714285721</v>
      </c>
      <c r="EL265">
        <v>56.088999999999999</v>
      </c>
      <c r="EM265">
        <v>55.678285714285707</v>
      </c>
      <c r="EN265">
        <v>1144.768571428571</v>
      </c>
      <c r="EO265">
        <v>50.191428571428567</v>
      </c>
      <c r="EP265">
        <v>0</v>
      </c>
      <c r="EQ265">
        <v>766773.60000014305</v>
      </c>
      <c r="ER265">
        <v>0</v>
      </c>
      <c r="ES265">
        <v>715.94939999999997</v>
      </c>
      <c r="ET265">
        <v>-4.9863845973236716</v>
      </c>
      <c r="EU265">
        <v>-147.52846114708501</v>
      </c>
      <c r="EV265">
        <v>9494.6124</v>
      </c>
      <c r="EW265">
        <v>15</v>
      </c>
      <c r="EX265">
        <v>1658316094</v>
      </c>
      <c r="EY265" t="s">
        <v>416</v>
      </c>
      <c r="EZ265">
        <v>1658316090.5</v>
      </c>
      <c r="FA265">
        <v>1658316094</v>
      </c>
      <c r="FB265">
        <v>11</v>
      </c>
      <c r="FC265">
        <v>-0.13300000000000001</v>
      </c>
      <c r="FD265">
        <v>0.107</v>
      </c>
      <c r="FE265">
        <v>-1.72</v>
      </c>
      <c r="FF265">
        <v>0.44</v>
      </c>
      <c r="FG265">
        <v>415</v>
      </c>
      <c r="FH265">
        <v>29</v>
      </c>
      <c r="FI265">
        <v>0.15</v>
      </c>
      <c r="FJ265">
        <v>0.28000000000000003</v>
      </c>
      <c r="FK265">
        <v>-31.276990000000001</v>
      </c>
      <c r="FL265">
        <v>0.53386266416514849</v>
      </c>
      <c r="FM265">
        <v>9.8779886110482981E-2</v>
      </c>
      <c r="FN265">
        <v>0</v>
      </c>
      <c r="FO265">
        <v>716.2439117647059</v>
      </c>
      <c r="FP265">
        <v>-4.5195263543716164</v>
      </c>
      <c r="FQ265">
        <v>0.48081330409111372</v>
      </c>
      <c r="FR265">
        <v>0</v>
      </c>
      <c r="FS265">
        <v>1.81064125</v>
      </c>
      <c r="FT265">
        <v>-0.14056514071294801</v>
      </c>
      <c r="FU265">
        <v>2.285616505316454E-2</v>
      </c>
      <c r="FV265">
        <v>0</v>
      </c>
      <c r="FW265">
        <v>0</v>
      </c>
      <c r="FX265">
        <v>3</v>
      </c>
      <c r="FY265" t="s">
        <v>426</v>
      </c>
      <c r="FZ265">
        <v>3.3642300000000001</v>
      </c>
      <c r="GA265">
        <v>2.8935900000000001</v>
      </c>
      <c r="GB265">
        <v>0.24363399999999999</v>
      </c>
      <c r="GC265">
        <v>0.24904799999999999</v>
      </c>
      <c r="GD265">
        <v>0.14564199999999999</v>
      </c>
      <c r="GE265">
        <v>0.14397499999999999</v>
      </c>
      <c r="GF265">
        <v>25722.1</v>
      </c>
      <c r="GG265">
        <v>22229.1</v>
      </c>
      <c r="GH265">
        <v>30453.4</v>
      </c>
      <c r="GI265">
        <v>27650.1</v>
      </c>
      <c r="GJ265">
        <v>34315.4</v>
      </c>
      <c r="GK265">
        <v>33410.6</v>
      </c>
      <c r="GL265">
        <v>39717.199999999997</v>
      </c>
      <c r="GM265">
        <v>38556.5</v>
      </c>
      <c r="GN265">
        <v>2.28498</v>
      </c>
      <c r="GO265">
        <v>1.5547</v>
      </c>
      <c r="GP265">
        <v>0</v>
      </c>
      <c r="GQ265">
        <v>7.2993299999999997E-2</v>
      </c>
      <c r="GR265">
        <v>999.9</v>
      </c>
      <c r="GS265">
        <v>33.943600000000004</v>
      </c>
      <c r="GT265">
        <v>66.400000000000006</v>
      </c>
      <c r="GU265">
        <v>35.200000000000003</v>
      </c>
      <c r="GV265">
        <v>37.483199999999997</v>
      </c>
      <c r="GW265">
        <v>50.460099999999997</v>
      </c>
      <c r="GX265">
        <v>39.455100000000002</v>
      </c>
      <c r="GY265">
        <v>1</v>
      </c>
      <c r="GZ265">
        <v>1.1631100000000001</v>
      </c>
      <c r="HA265">
        <v>4.4770200000000004</v>
      </c>
      <c r="HB265">
        <v>20.148099999999999</v>
      </c>
      <c r="HC265">
        <v>5.2102500000000003</v>
      </c>
      <c r="HD265">
        <v>11.9824</v>
      </c>
      <c r="HE265">
        <v>4.9871499999999997</v>
      </c>
      <c r="HF265">
        <v>3.29135</v>
      </c>
      <c r="HG265">
        <v>8296.2000000000007</v>
      </c>
      <c r="HH265">
        <v>9999</v>
      </c>
      <c r="HI265">
        <v>9999</v>
      </c>
      <c r="HJ265">
        <v>970</v>
      </c>
      <c r="HK265">
        <v>4.9712100000000001</v>
      </c>
      <c r="HL265">
        <v>1.8739300000000001</v>
      </c>
      <c r="HM265">
        <v>1.87026</v>
      </c>
      <c r="HN265">
        <v>1.86981</v>
      </c>
      <c r="HO265">
        <v>1.8745400000000001</v>
      </c>
      <c r="HP265">
        <v>1.8711899999999999</v>
      </c>
      <c r="HQ265">
        <v>1.8666799999999999</v>
      </c>
      <c r="HR265">
        <v>1.87775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-3.24</v>
      </c>
      <c r="IG265">
        <v>0.66459999999999997</v>
      </c>
      <c r="IH265">
        <v>-1.4143203888967211</v>
      </c>
      <c r="II265">
        <v>1.7196870422270779E-5</v>
      </c>
      <c r="IJ265">
        <v>-2.1741833173098589E-6</v>
      </c>
      <c r="IK265">
        <v>9.0595066644434051E-10</v>
      </c>
      <c r="IL265">
        <v>-5.0132855213330413E-2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136.19999999999999</v>
      </c>
      <c r="IU265">
        <v>136.1</v>
      </c>
      <c r="IV265">
        <v>3.27393</v>
      </c>
      <c r="IW265">
        <v>2.50732</v>
      </c>
      <c r="IX265">
        <v>1.49902</v>
      </c>
      <c r="IY265">
        <v>2.3034699999999999</v>
      </c>
      <c r="IZ265">
        <v>1.69678</v>
      </c>
      <c r="JA265">
        <v>2.3571800000000001</v>
      </c>
      <c r="JB265">
        <v>40.323700000000002</v>
      </c>
      <c r="JC265">
        <v>14.2546</v>
      </c>
      <c r="JD265">
        <v>18</v>
      </c>
      <c r="JE265">
        <v>728.57500000000005</v>
      </c>
      <c r="JF265">
        <v>301.245</v>
      </c>
      <c r="JG265">
        <v>30.002500000000001</v>
      </c>
      <c r="JH265">
        <v>41.263300000000001</v>
      </c>
      <c r="JI265">
        <v>30.003599999999999</v>
      </c>
      <c r="JJ265">
        <v>40.440300000000001</v>
      </c>
      <c r="JK265">
        <v>40.428199999999997</v>
      </c>
      <c r="JL265">
        <v>65.579800000000006</v>
      </c>
      <c r="JM265">
        <v>13.2296</v>
      </c>
      <c r="JN265">
        <v>100</v>
      </c>
      <c r="JO265">
        <v>30</v>
      </c>
      <c r="JP265">
        <v>1668.68</v>
      </c>
      <c r="JQ265">
        <v>34.820700000000002</v>
      </c>
      <c r="JR265">
        <v>97.077399999999997</v>
      </c>
      <c r="JS265">
        <v>97.085800000000006</v>
      </c>
    </row>
    <row r="266" spans="1:279" x14ac:dyDescent="0.2">
      <c r="A266">
        <v>251</v>
      </c>
      <c r="B266">
        <v>1658324266.5999999</v>
      </c>
      <c r="C266">
        <v>998.09999990463257</v>
      </c>
      <c r="D266" t="s">
        <v>922</v>
      </c>
      <c r="E266" t="s">
        <v>923</v>
      </c>
      <c r="F266">
        <v>4</v>
      </c>
      <c r="G266">
        <v>1658324264.2874999</v>
      </c>
      <c r="H266">
        <f t="shared" si="150"/>
        <v>2.0823365841378867E-3</v>
      </c>
      <c r="I266">
        <f t="shared" si="151"/>
        <v>2.0823365841378867</v>
      </c>
      <c r="J266">
        <f t="shared" si="152"/>
        <v>20.570831388464079</v>
      </c>
      <c r="K266">
        <f t="shared" si="153"/>
        <v>1630.78</v>
      </c>
      <c r="L266">
        <f t="shared" si="154"/>
        <v>1260.3053497803689</v>
      </c>
      <c r="M266">
        <f t="shared" si="155"/>
        <v>127.62839247825583</v>
      </c>
      <c r="N266">
        <f t="shared" si="156"/>
        <v>165.14555771897747</v>
      </c>
      <c r="O266">
        <f t="shared" si="157"/>
        <v>0.10365412085363832</v>
      </c>
      <c r="P266">
        <f t="shared" si="158"/>
        <v>2.7656287070942369</v>
      </c>
      <c r="Q266">
        <f t="shared" si="159"/>
        <v>0.10154326222856834</v>
      </c>
      <c r="R266">
        <f t="shared" si="160"/>
        <v>6.3650610832187343E-2</v>
      </c>
      <c r="S266">
        <f t="shared" si="161"/>
        <v>194.41534565602396</v>
      </c>
      <c r="T266">
        <f t="shared" si="162"/>
        <v>35.898068625616489</v>
      </c>
      <c r="U266">
        <f t="shared" si="163"/>
        <v>35.125337500000001</v>
      </c>
      <c r="V266">
        <f t="shared" si="164"/>
        <v>5.6876938714559708</v>
      </c>
      <c r="W266">
        <f t="shared" si="165"/>
        <v>64.68472531944596</v>
      </c>
      <c r="X266">
        <f t="shared" si="166"/>
        <v>3.7073369064401906</v>
      </c>
      <c r="Y266">
        <f t="shared" si="167"/>
        <v>5.7313946810958569</v>
      </c>
      <c r="Z266">
        <f t="shared" si="168"/>
        <v>1.9803569650157802</v>
      </c>
      <c r="AA266">
        <f t="shared" si="169"/>
        <v>-91.831043360480805</v>
      </c>
      <c r="AB266">
        <f t="shared" si="170"/>
        <v>20.637383317375932</v>
      </c>
      <c r="AC266">
        <f t="shared" si="171"/>
        <v>1.7460103878786766</v>
      </c>
      <c r="AD266">
        <f t="shared" si="172"/>
        <v>124.96769600079776</v>
      </c>
      <c r="AE266">
        <f t="shared" si="173"/>
        <v>30.383532533030461</v>
      </c>
      <c r="AF266">
        <f t="shared" si="174"/>
        <v>2.0504208724063746</v>
      </c>
      <c r="AG266">
        <f t="shared" si="175"/>
        <v>20.570831388464079</v>
      </c>
      <c r="AH266">
        <v>1722.264159026138</v>
      </c>
      <c r="AI266">
        <v>1695.913333333333</v>
      </c>
      <c r="AJ266">
        <v>1.74530105683954</v>
      </c>
      <c r="AK266">
        <v>63.139762686809448</v>
      </c>
      <c r="AL266">
        <f t="shared" si="176"/>
        <v>2.0823365841378867</v>
      </c>
      <c r="AM266">
        <v>34.785749409602971</v>
      </c>
      <c r="AN266">
        <v>36.615481818181799</v>
      </c>
      <c r="AO266">
        <v>3.853494844357928E-3</v>
      </c>
      <c r="AP266">
        <v>90.997480818109025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46934.630850740272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1009.4500075937948</v>
      </c>
      <c r="BI266">
        <f t="shared" si="183"/>
        <v>20.570831388464079</v>
      </c>
      <c r="BJ266" t="e">
        <f t="shared" si="184"/>
        <v>#DIV/0!</v>
      </c>
      <c r="BK266">
        <f t="shared" si="185"/>
        <v>2.0378256707826815E-2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1199.9337499999999</v>
      </c>
      <c r="CQ266">
        <f t="shared" si="197"/>
        <v>1009.4500075937948</v>
      </c>
      <c r="CR266">
        <f t="shared" si="198"/>
        <v>0.84125478393602549</v>
      </c>
      <c r="CS266">
        <f t="shared" si="199"/>
        <v>0.16202173299652917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1658324264.2874999</v>
      </c>
      <c r="CZ266">
        <v>1630.78</v>
      </c>
      <c r="DA266">
        <v>1661.9</v>
      </c>
      <c r="DB266">
        <v>36.609225000000002</v>
      </c>
      <c r="DC266">
        <v>34.786574999999999</v>
      </c>
      <c r="DD266">
        <v>1634.02</v>
      </c>
      <c r="DE266">
        <v>35.944400000000002</v>
      </c>
      <c r="DF266">
        <v>650.26962500000002</v>
      </c>
      <c r="DG266">
        <v>101.167625</v>
      </c>
      <c r="DH266">
        <v>0.100208625</v>
      </c>
      <c r="DI266">
        <v>35.263750000000002</v>
      </c>
      <c r="DJ266">
        <v>999.9</v>
      </c>
      <c r="DK266">
        <v>35.125337500000001</v>
      </c>
      <c r="DL266">
        <v>0</v>
      </c>
      <c r="DM266">
        <v>0</v>
      </c>
      <c r="DN266">
        <v>8988.5925000000007</v>
      </c>
      <c r="DO266">
        <v>0</v>
      </c>
      <c r="DP266">
        <v>27.516300000000001</v>
      </c>
      <c r="DQ266">
        <v>-31.118849999999998</v>
      </c>
      <c r="DR266">
        <v>1692.75</v>
      </c>
      <c r="DS266">
        <v>1721.7925</v>
      </c>
      <c r="DT266">
        <v>1.8226599999999999</v>
      </c>
      <c r="DU266">
        <v>1661.9</v>
      </c>
      <c r="DV266">
        <v>34.786574999999999</v>
      </c>
      <c r="DW266">
        <v>3.7036699999999998</v>
      </c>
      <c r="DX266">
        <v>3.5192762499999999</v>
      </c>
      <c r="DY266">
        <v>27.583500000000001</v>
      </c>
      <c r="DZ266">
        <v>26.713024999999998</v>
      </c>
      <c r="EA266">
        <v>1199.9337499999999</v>
      </c>
      <c r="EB266">
        <v>0.95800174999999999</v>
      </c>
      <c r="EC266">
        <v>4.1998387499999998E-2</v>
      </c>
      <c r="ED266">
        <v>0</v>
      </c>
      <c r="EE266">
        <v>715.06562499999995</v>
      </c>
      <c r="EF266">
        <v>5.0001600000000002</v>
      </c>
      <c r="EG266">
        <v>9486.5224999999991</v>
      </c>
      <c r="EH266">
        <v>9514.6487500000003</v>
      </c>
      <c r="EI266">
        <v>54.288749999999993</v>
      </c>
      <c r="EJ266">
        <v>56.694875000000003</v>
      </c>
      <c r="EK266">
        <v>55.265374999999999</v>
      </c>
      <c r="EL266">
        <v>56.116999999999997</v>
      </c>
      <c r="EM266">
        <v>55.702749999999988</v>
      </c>
      <c r="EN266">
        <v>1144.74875</v>
      </c>
      <c r="EO266">
        <v>50.188749999999999</v>
      </c>
      <c r="EP266">
        <v>0</v>
      </c>
      <c r="EQ266">
        <v>766777.79999995232</v>
      </c>
      <c r="ER266">
        <v>0</v>
      </c>
      <c r="ES266">
        <v>715.59461538461517</v>
      </c>
      <c r="ET266">
        <v>-5.4203760627770912</v>
      </c>
      <c r="EU266">
        <v>-93.914188104265776</v>
      </c>
      <c r="EV266">
        <v>9491.1257692307681</v>
      </c>
      <c r="EW266">
        <v>15</v>
      </c>
      <c r="EX266">
        <v>1658316094</v>
      </c>
      <c r="EY266" t="s">
        <v>416</v>
      </c>
      <c r="EZ266">
        <v>1658316090.5</v>
      </c>
      <c r="FA266">
        <v>1658316094</v>
      </c>
      <c r="FB266">
        <v>11</v>
      </c>
      <c r="FC266">
        <v>-0.13300000000000001</v>
      </c>
      <c r="FD266">
        <v>0.107</v>
      </c>
      <c r="FE266">
        <v>-1.72</v>
      </c>
      <c r="FF266">
        <v>0.44</v>
      </c>
      <c r="FG266">
        <v>415</v>
      </c>
      <c r="FH266">
        <v>29</v>
      </c>
      <c r="FI266">
        <v>0.15</v>
      </c>
      <c r="FJ266">
        <v>0.28000000000000003</v>
      </c>
      <c r="FK266">
        <v>-31.228529268292689</v>
      </c>
      <c r="FL266">
        <v>0.63623623693381948</v>
      </c>
      <c r="FM266">
        <v>9.9224085500280765E-2</v>
      </c>
      <c r="FN266">
        <v>0</v>
      </c>
      <c r="FO266">
        <v>715.84749999999997</v>
      </c>
      <c r="FP266">
        <v>-5.0239113790196646</v>
      </c>
      <c r="FQ266">
        <v>0.52914660761734444</v>
      </c>
      <c r="FR266">
        <v>0</v>
      </c>
      <c r="FS266">
        <v>1.808168292682927</v>
      </c>
      <c r="FT266">
        <v>2.5835540069732259E-3</v>
      </c>
      <c r="FU266">
        <v>2.0154679285095761E-2</v>
      </c>
      <c r="FV266">
        <v>1</v>
      </c>
      <c r="FW266">
        <v>1</v>
      </c>
      <c r="FX266">
        <v>3</v>
      </c>
      <c r="FY266" t="s">
        <v>423</v>
      </c>
      <c r="FZ266">
        <v>3.36422</v>
      </c>
      <c r="GA266">
        <v>2.89378</v>
      </c>
      <c r="GB266">
        <v>0.244224</v>
      </c>
      <c r="GC266">
        <v>0.24963199999999999</v>
      </c>
      <c r="GD266">
        <v>0.14567099999999999</v>
      </c>
      <c r="GE266">
        <v>0.143985</v>
      </c>
      <c r="GF266">
        <v>25699.599999999999</v>
      </c>
      <c r="GG266">
        <v>22210.5</v>
      </c>
      <c r="GH266">
        <v>30451</v>
      </c>
      <c r="GI266">
        <v>27649</v>
      </c>
      <c r="GJ266">
        <v>34312</v>
      </c>
      <c r="GK266">
        <v>33408.800000000003</v>
      </c>
      <c r="GL266">
        <v>39714.5</v>
      </c>
      <c r="GM266">
        <v>38554.800000000003</v>
      </c>
      <c r="GN266">
        <v>2.2845499999999999</v>
      </c>
      <c r="GO266">
        <v>1.5544</v>
      </c>
      <c r="GP266">
        <v>0</v>
      </c>
      <c r="GQ266">
        <v>7.2658100000000003E-2</v>
      </c>
      <c r="GR266">
        <v>999.9</v>
      </c>
      <c r="GS266">
        <v>33.953099999999999</v>
      </c>
      <c r="GT266">
        <v>66.5</v>
      </c>
      <c r="GU266">
        <v>35.200000000000003</v>
      </c>
      <c r="GV266">
        <v>37.542200000000001</v>
      </c>
      <c r="GW266">
        <v>50.700099999999999</v>
      </c>
      <c r="GX266">
        <v>38.966299999999997</v>
      </c>
      <c r="GY266">
        <v>1</v>
      </c>
      <c r="GZ266">
        <v>1.1660299999999999</v>
      </c>
      <c r="HA266">
        <v>4.4872699999999996</v>
      </c>
      <c r="HB266">
        <v>20.148099999999999</v>
      </c>
      <c r="HC266">
        <v>5.2122000000000002</v>
      </c>
      <c r="HD266">
        <v>11.9831</v>
      </c>
      <c r="HE266">
        <v>4.9878</v>
      </c>
      <c r="HF266">
        <v>3.2919200000000002</v>
      </c>
      <c r="HG266">
        <v>8296.2000000000007</v>
      </c>
      <c r="HH266">
        <v>9999</v>
      </c>
      <c r="HI266">
        <v>9999</v>
      </c>
      <c r="HJ266">
        <v>970</v>
      </c>
      <c r="HK266">
        <v>4.9712399999999999</v>
      </c>
      <c r="HL266">
        <v>1.8739399999999999</v>
      </c>
      <c r="HM266">
        <v>1.8702700000000001</v>
      </c>
      <c r="HN266">
        <v>1.86981</v>
      </c>
      <c r="HO266">
        <v>1.8745400000000001</v>
      </c>
      <c r="HP266">
        <v>1.8711899999999999</v>
      </c>
      <c r="HQ266">
        <v>1.8667199999999999</v>
      </c>
      <c r="HR266">
        <v>1.87774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-3.24</v>
      </c>
      <c r="IG266">
        <v>0.66510000000000002</v>
      </c>
      <c r="IH266">
        <v>-1.4143203888967211</v>
      </c>
      <c r="II266">
        <v>1.7196870422270779E-5</v>
      </c>
      <c r="IJ266">
        <v>-2.1741833173098589E-6</v>
      </c>
      <c r="IK266">
        <v>9.0595066644434051E-10</v>
      </c>
      <c r="IL266">
        <v>-5.0132855213330413E-2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136.30000000000001</v>
      </c>
      <c r="IU266">
        <v>136.19999999999999</v>
      </c>
      <c r="IV266">
        <v>3.28491</v>
      </c>
      <c r="IW266">
        <v>2.5109900000000001</v>
      </c>
      <c r="IX266">
        <v>1.49902</v>
      </c>
      <c r="IY266">
        <v>2.3034699999999999</v>
      </c>
      <c r="IZ266">
        <v>1.69678</v>
      </c>
      <c r="JA266">
        <v>2.2607400000000002</v>
      </c>
      <c r="JB266">
        <v>40.323700000000002</v>
      </c>
      <c r="JC266">
        <v>14.2371</v>
      </c>
      <c r="JD266">
        <v>18</v>
      </c>
      <c r="JE266">
        <v>728.55</v>
      </c>
      <c r="JF266">
        <v>301.23099999999999</v>
      </c>
      <c r="JG266">
        <v>30.002700000000001</v>
      </c>
      <c r="JH266">
        <v>41.292499999999997</v>
      </c>
      <c r="JI266">
        <v>30.003599999999999</v>
      </c>
      <c r="JJ266">
        <v>40.4724</v>
      </c>
      <c r="JK266">
        <v>40.460299999999997</v>
      </c>
      <c r="JL266">
        <v>65.7971</v>
      </c>
      <c r="JM266">
        <v>13.2296</v>
      </c>
      <c r="JN266">
        <v>100</v>
      </c>
      <c r="JO266">
        <v>30</v>
      </c>
      <c r="JP266">
        <v>1675.38</v>
      </c>
      <c r="JQ266">
        <v>34.855400000000003</v>
      </c>
      <c r="JR266">
        <v>97.070300000000003</v>
      </c>
      <c r="JS266">
        <v>97.081900000000005</v>
      </c>
    </row>
    <row r="267" spans="1:279" x14ac:dyDescent="0.2">
      <c r="A267">
        <v>252</v>
      </c>
      <c r="B267">
        <v>1658324270.5999999</v>
      </c>
      <c r="C267">
        <v>1002.099999904633</v>
      </c>
      <c r="D267" t="s">
        <v>924</v>
      </c>
      <c r="E267" t="s">
        <v>925</v>
      </c>
      <c r="F267">
        <v>4</v>
      </c>
      <c r="G267">
        <v>1658324268.5999999</v>
      </c>
      <c r="H267">
        <f t="shared" si="150"/>
        <v>2.0692065382857446E-3</v>
      </c>
      <c r="I267">
        <f t="shared" si="151"/>
        <v>2.0692065382857447</v>
      </c>
      <c r="J267">
        <f t="shared" si="152"/>
        <v>20.703876941979292</v>
      </c>
      <c r="K267">
        <f t="shared" si="153"/>
        <v>1637.971428571429</v>
      </c>
      <c r="L267">
        <f t="shared" si="154"/>
        <v>1263.0401490596182</v>
      </c>
      <c r="M267">
        <f t="shared" si="155"/>
        <v>127.90516290968492</v>
      </c>
      <c r="N267">
        <f t="shared" si="156"/>
        <v>165.87358887112373</v>
      </c>
      <c r="O267">
        <f t="shared" si="157"/>
        <v>0.10294928140400827</v>
      </c>
      <c r="P267">
        <f t="shared" si="158"/>
        <v>2.766500670333409</v>
      </c>
      <c r="Q267">
        <f t="shared" si="159"/>
        <v>0.10086736381038452</v>
      </c>
      <c r="R267">
        <f t="shared" si="160"/>
        <v>6.3225647737056662E-2</v>
      </c>
      <c r="S267">
        <f t="shared" si="161"/>
        <v>194.41663246969071</v>
      </c>
      <c r="T267">
        <f t="shared" si="162"/>
        <v>35.913986974898094</v>
      </c>
      <c r="U267">
        <f t="shared" si="163"/>
        <v>35.131642857142857</v>
      </c>
      <c r="V267">
        <f t="shared" si="164"/>
        <v>5.6896783401428221</v>
      </c>
      <c r="W267">
        <f t="shared" si="165"/>
        <v>64.663023646893251</v>
      </c>
      <c r="X267">
        <f t="shared" si="166"/>
        <v>3.7086587513058364</v>
      </c>
      <c r="Y267">
        <f t="shared" si="167"/>
        <v>5.735362409833769</v>
      </c>
      <c r="Z267">
        <f t="shared" si="168"/>
        <v>1.9810195888369857</v>
      </c>
      <c r="AA267">
        <f t="shared" si="169"/>
        <v>-91.252008338401339</v>
      </c>
      <c r="AB267">
        <f t="shared" si="170"/>
        <v>21.571002026048049</v>
      </c>
      <c r="AC267">
        <f t="shared" si="171"/>
        <v>1.8245904734841858</v>
      </c>
      <c r="AD267">
        <f t="shared" si="172"/>
        <v>126.56021663082161</v>
      </c>
      <c r="AE267">
        <f t="shared" si="173"/>
        <v>30.438783485836083</v>
      </c>
      <c r="AF267">
        <f t="shared" si="174"/>
        <v>2.0588433610100041</v>
      </c>
      <c r="AG267">
        <f t="shared" si="175"/>
        <v>20.703876941979292</v>
      </c>
      <c r="AH267">
        <v>1729.273024150953</v>
      </c>
      <c r="AI267">
        <v>1702.8399393939389</v>
      </c>
      <c r="AJ267">
        <v>1.7333351354176461</v>
      </c>
      <c r="AK267">
        <v>63.139762686809448</v>
      </c>
      <c r="AL267">
        <f t="shared" si="176"/>
        <v>2.0692065382857447</v>
      </c>
      <c r="AM267">
        <v>34.791251326226792</v>
      </c>
      <c r="AN267">
        <v>36.626592121212113</v>
      </c>
      <c r="AO267">
        <v>7.3335590392164748E-4</v>
      </c>
      <c r="AP267">
        <v>90.997480818109025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46956.530537239509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1009.4575712278189</v>
      </c>
      <c r="BI267">
        <f t="shared" si="183"/>
        <v>20.703876941979292</v>
      </c>
      <c r="BJ267" t="e">
        <f t="shared" si="184"/>
        <v>#DIV/0!</v>
      </c>
      <c r="BK267">
        <f t="shared" si="185"/>
        <v>2.0509903072792695E-2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1199.9428571428571</v>
      </c>
      <c r="CQ267">
        <f t="shared" si="197"/>
        <v>1009.4575712278189</v>
      </c>
      <c r="CR267">
        <f t="shared" si="198"/>
        <v>0.84125470243758427</v>
      </c>
      <c r="CS267">
        <f t="shared" si="199"/>
        <v>0.16202157570453773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1658324268.5999999</v>
      </c>
      <c r="CZ267">
        <v>1637.971428571429</v>
      </c>
      <c r="DA267">
        <v>1669.17</v>
      </c>
      <c r="DB267">
        <v>36.622328571428582</v>
      </c>
      <c r="DC267">
        <v>34.792142857142863</v>
      </c>
      <c r="DD267">
        <v>1641.204285714286</v>
      </c>
      <c r="DE267">
        <v>35.957071428571432</v>
      </c>
      <c r="DF267">
        <v>650.24342857142858</v>
      </c>
      <c r="DG267">
        <v>101.1677142857143</v>
      </c>
      <c r="DH267">
        <v>9.9979385714285732E-2</v>
      </c>
      <c r="DI267">
        <v>35.276271428571427</v>
      </c>
      <c r="DJ267">
        <v>999.89999999999986</v>
      </c>
      <c r="DK267">
        <v>35.131642857142857</v>
      </c>
      <c r="DL267">
        <v>0</v>
      </c>
      <c r="DM267">
        <v>0</v>
      </c>
      <c r="DN267">
        <v>8993.2128571428584</v>
      </c>
      <c r="DO267">
        <v>0</v>
      </c>
      <c r="DP267">
        <v>29.69257142857143</v>
      </c>
      <c r="DQ267">
        <v>-31.198814285714281</v>
      </c>
      <c r="DR267">
        <v>1700.237142857143</v>
      </c>
      <c r="DS267">
        <v>1729.3357142857139</v>
      </c>
      <c r="DT267">
        <v>1.83019</v>
      </c>
      <c r="DU267">
        <v>1669.17</v>
      </c>
      <c r="DV267">
        <v>34.792142857142863</v>
      </c>
      <c r="DW267">
        <v>3.704992857142857</v>
      </c>
      <c r="DX267">
        <v>3.519834285714285</v>
      </c>
      <c r="DY267">
        <v>27.589614285714291</v>
      </c>
      <c r="DZ267">
        <v>26.715714285714292</v>
      </c>
      <c r="EA267">
        <v>1199.9428571428571</v>
      </c>
      <c r="EB267">
        <v>0.9580022857142857</v>
      </c>
      <c r="EC267">
        <v>4.1997814285714287E-2</v>
      </c>
      <c r="ED267">
        <v>0</v>
      </c>
      <c r="EE267">
        <v>714.73571428571427</v>
      </c>
      <c r="EF267">
        <v>5.0001600000000002</v>
      </c>
      <c r="EG267">
        <v>9499.794285714288</v>
      </c>
      <c r="EH267">
        <v>9514.7314285714292</v>
      </c>
      <c r="EI267">
        <v>54.338999999999999</v>
      </c>
      <c r="EJ267">
        <v>56.75</v>
      </c>
      <c r="EK267">
        <v>55.294285714285706</v>
      </c>
      <c r="EL267">
        <v>56.169285714285706</v>
      </c>
      <c r="EM267">
        <v>55.758857142857153</v>
      </c>
      <c r="EN267">
        <v>1144.757142857143</v>
      </c>
      <c r="EO267">
        <v>50.18571428571429</v>
      </c>
      <c r="EP267">
        <v>0</v>
      </c>
      <c r="EQ267">
        <v>766782</v>
      </c>
      <c r="ER267">
        <v>0</v>
      </c>
      <c r="ES267">
        <v>715.19864000000007</v>
      </c>
      <c r="ET267">
        <v>-5.3815384728052003</v>
      </c>
      <c r="EU267">
        <v>-22.986922542999281</v>
      </c>
      <c r="EV267">
        <v>9486.5096000000012</v>
      </c>
      <c r="EW267">
        <v>15</v>
      </c>
      <c r="EX267">
        <v>1658316094</v>
      </c>
      <c r="EY267" t="s">
        <v>416</v>
      </c>
      <c r="EZ267">
        <v>1658316090.5</v>
      </c>
      <c r="FA267">
        <v>1658316094</v>
      </c>
      <c r="FB267">
        <v>11</v>
      </c>
      <c r="FC267">
        <v>-0.13300000000000001</v>
      </c>
      <c r="FD267">
        <v>0.107</v>
      </c>
      <c r="FE267">
        <v>-1.72</v>
      </c>
      <c r="FF267">
        <v>0.44</v>
      </c>
      <c r="FG267">
        <v>415</v>
      </c>
      <c r="FH267">
        <v>29</v>
      </c>
      <c r="FI267">
        <v>0.15</v>
      </c>
      <c r="FJ267">
        <v>0.28000000000000003</v>
      </c>
      <c r="FK267">
        <v>-31.19668048780488</v>
      </c>
      <c r="FL267">
        <v>0.32322020905915427</v>
      </c>
      <c r="FM267">
        <v>7.5859627166948301E-2</v>
      </c>
      <c r="FN267">
        <v>1</v>
      </c>
      <c r="FO267">
        <v>715.55035294117647</v>
      </c>
      <c r="FP267">
        <v>-5.3023682220396022</v>
      </c>
      <c r="FQ267">
        <v>0.55360762715509426</v>
      </c>
      <c r="FR267">
        <v>0</v>
      </c>
      <c r="FS267">
        <v>1.8070860975609759</v>
      </c>
      <c r="FT267">
        <v>0.1725422299651565</v>
      </c>
      <c r="FU267">
        <v>1.8074161435602979E-2</v>
      </c>
      <c r="FV267">
        <v>0</v>
      </c>
      <c r="FW267">
        <v>1</v>
      </c>
      <c r="FX267">
        <v>3</v>
      </c>
      <c r="FY267" t="s">
        <v>423</v>
      </c>
      <c r="FZ267">
        <v>3.3639700000000001</v>
      </c>
      <c r="GA267">
        <v>2.8936199999999999</v>
      </c>
      <c r="GB267">
        <v>0.244807</v>
      </c>
      <c r="GC267">
        <v>0.25022499999999998</v>
      </c>
      <c r="GD267">
        <v>0.14569099999999999</v>
      </c>
      <c r="GE267">
        <v>0.14398900000000001</v>
      </c>
      <c r="GF267">
        <v>25677.5</v>
      </c>
      <c r="GG267">
        <v>22191.599999999999</v>
      </c>
      <c r="GH267">
        <v>30448.799999999999</v>
      </c>
      <c r="GI267">
        <v>27647.7</v>
      </c>
      <c r="GJ267">
        <v>34308.9</v>
      </c>
      <c r="GK267">
        <v>33407</v>
      </c>
      <c r="GL267">
        <v>39711.699999999997</v>
      </c>
      <c r="GM267">
        <v>38553</v>
      </c>
      <c r="GN267">
        <v>2.2842199999999999</v>
      </c>
      <c r="GO267">
        <v>1.5541799999999999</v>
      </c>
      <c r="GP267">
        <v>0</v>
      </c>
      <c r="GQ267">
        <v>7.2628300000000007E-2</v>
      </c>
      <c r="GR267">
        <v>999.9</v>
      </c>
      <c r="GS267">
        <v>33.9651</v>
      </c>
      <c r="GT267">
        <v>66.5</v>
      </c>
      <c r="GU267">
        <v>35.200000000000003</v>
      </c>
      <c r="GV267">
        <v>37.538800000000002</v>
      </c>
      <c r="GW267">
        <v>50.940100000000001</v>
      </c>
      <c r="GX267">
        <v>39.359000000000002</v>
      </c>
      <c r="GY267">
        <v>1</v>
      </c>
      <c r="GZ267">
        <v>1.16899</v>
      </c>
      <c r="HA267">
        <v>4.4972899999999996</v>
      </c>
      <c r="HB267">
        <v>20.147600000000001</v>
      </c>
      <c r="HC267">
        <v>5.2119</v>
      </c>
      <c r="HD267">
        <v>11.983599999999999</v>
      </c>
      <c r="HE267">
        <v>4.9879499999999997</v>
      </c>
      <c r="HF267">
        <v>3.2919200000000002</v>
      </c>
      <c r="HG267">
        <v>8296.2000000000007</v>
      </c>
      <c r="HH267">
        <v>9999</v>
      </c>
      <c r="HI267">
        <v>9999</v>
      </c>
      <c r="HJ267">
        <v>970</v>
      </c>
      <c r="HK267">
        <v>4.9711999999999996</v>
      </c>
      <c r="HL267">
        <v>1.8739300000000001</v>
      </c>
      <c r="HM267">
        <v>1.87026</v>
      </c>
      <c r="HN267">
        <v>1.86981</v>
      </c>
      <c r="HO267">
        <v>1.8745400000000001</v>
      </c>
      <c r="HP267">
        <v>1.8711899999999999</v>
      </c>
      <c r="HQ267">
        <v>1.8667199999999999</v>
      </c>
      <c r="HR267">
        <v>1.87774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-3.24</v>
      </c>
      <c r="IG267">
        <v>0.66539999999999999</v>
      </c>
      <c r="IH267">
        <v>-1.4143203888967211</v>
      </c>
      <c r="II267">
        <v>1.7196870422270779E-5</v>
      </c>
      <c r="IJ267">
        <v>-2.1741833173098589E-6</v>
      </c>
      <c r="IK267">
        <v>9.0595066644434051E-10</v>
      </c>
      <c r="IL267">
        <v>-5.0132855213330413E-2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136.30000000000001</v>
      </c>
      <c r="IU267">
        <v>136.30000000000001</v>
      </c>
      <c r="IV267">
        <v>3.2946800000000001</v>
      </c>
      <c r="IW267">
        <v>2.50732</v>
      </c>
      <c r="IX267">
        <v>1.49902</v>
      </c>
      <c r="IY267">
        <v>2.3034699999999999</v>
      </c>
      <c r="IZ267">
        <v>1.69678</v>
      </c>
      <c r="JA267">
        <v>2.31812</v>
      </c>
      <c r="JB267">
        <v>40.323700000000002</v>
      </c>
      <c r="JC267">
        <v>14.2546</v>
      </c>
      <c r="JD267">
        <v>18</v>
      </c>
      <c r="JE267">
        <v>728.61199999999997</v>
      </c>
      <c r="JF267">
        <v>301.25599999999997</v>
      </c>
      <c r="JG267">
        <v>30.002800000000001</v>
      </c>
      <c r="JH267">
        <v>41.325800000000001</v>
      </c>
      <c r="JI267">
        <v>30.003599999999999</v>
      </c>
      <c r="JJ267">
        <v>40.504600000000003</v>
      </c>
      <c r="JK267">
        <v>40.492400000000004</v>
      </c>
      <c r="JL267">
        <v>66.008799999999994</v>
      </c>
      <c r="JM267">
        <v>13.2296</v>
      </c>
      <c r="JN267">
        <v>100</v>
      </c>
      <c r="JO267">
        <v>30</v>
      </c>
      <c r="JP267">
        <v>1682.07</v>
      </c>
      <c r="JQ267">
        <v>34.882399999999997</v>
      </c>
      <c r="JR267">
        <v>97.063299999999998</v>
      </c>
      <c r="JS267">
        <v>97.077200000000005</v>
      </c>
    </row>
    <row r="268" spans="1:279" x14ac:dyDescent="0.2">
      <c r="A268">
        <v>253</v>
      </c>
      <c r="B268">
        <v>1658324274.5999999</v>
      </c>
      <c r="C268">
        <v>1006.099999904633</v>
      </c>
      <c r="D268" t="s">
        <v>926</v>
      </c>
      <c r="E268" t="s">
        <v>927</v>
      </c>
      <c r="F268">
        <v>4</v>
      </c>
      <c r="G268">
        <v>1658324272.2874999</v>
      </c>
      <c r="H268">
        <f t="shared" si="150"/>
        <v>2.0744543617486613E-3</v>
      </c>
      <c r="I268">
        <f t="shared" si="151"/>
        <v>2.0744543617486615</v>
      </c>
      <c r="J268">
        <f t="shared" si="152"/>
        <v>20.597860575576977</v>
      </c>
      <c r="K268">
        <f t="shared" si="153"/>
        <v>1644.16875</v>
      </c>
      <c r="L268">
        <f t="shared" si="154"/>
        <v>1270.7950949908841</v>
      </c>
      <c r="M268">
        <f t="shared" si="155"/>
        <v>128.69003439579674</v>
      </c>
      <c r="N268">
        <f t="shared" si="156"/>
        <v>166.50058992516963</v>
      </c>
      <c r="O268">
        <f t="shared" si="157"/>
        <v>0.10301333329139399</v>
      </c>
      <c r="P268">
        <f t="shared" si="158"/>
        <v>2.7672878511379295</v>
      </c>
      <c r="Q268">
        <f t="shared" si="159"/>
        <v>0.10092943256844369</v>
      </c>
      <c r="R268">
        <f t="shared" si="160"/>
        <v>6.3264614388207838E-2</v>
      </c>
      <c r="S268">
        <f t="shared" si="161"/>
        <v>194.42756136259521</v>
      </c>
      <c r="T268">
        <f t="shared" si="162"/>
        <v>35.923155453623444</v>
      </c>
      <c r="U268">
        <f t="shared" si="163"/>
        <v>35.146949999999997</v>
      </c>
      <c r="V268">
        <f t="shared" si="164"/>
        <v>5.6944984212152283</v>
      </c>
      <c r="W268">
        <f t="shared" si="165"/>
        <v>64.643697318935907</v>
      </c>
      <c r="X268">
        <f t="shared" si="166"/>
        <v>3.7097440565829833</v>
      </c>
      <c r="Y268">
        <f t="shared" si="167"/>
        <v>5.7387559970155024</v>
      </c>
      <c r="Z268">
        <f t="shared" si="168"/>
        <v>1.984754364632245</v>
      </c>
      <c r="AA268">
        <f t="shared" si="169"/>
        <v>-91.48343735311596</v>
      </c>
      <c r="AB268">
        <f t="shared" si="170"/>
        <v>20.89033291884482</v>
      </c>
      <c r="AC268">
        <f t="shared" si="171"/>
        <v>1.7667368329168918</v>
      </c>
      <c r="AD268">
        <f t="shared" si="172"/>
        <v>125.60119376124098</v>
      </c>
      <c r="AE268">
        <f t="shared" si="173"/>
        <v>30.443651405549758</v>
      </c>
      <c r="AF268">
        <f t="shared" si="174"/>
        <v>2.0638098264397167</v>
      </c>
      <c r="AG268">
        <f t="shared" si="175"/>
        <v>20.597860575576977</v>
      </c>
      <c r="AH268">
        <v>1736.2757008542189</v>
      </c>
      <c r="AI268">
        <v>1709.8672727272731</v>
      </c>
      <c r="AJ268">
        <v>1.7533587286737959</v>
      </c>
      <c r="AK268">
        <v>63.139762686809448</v>
      </c>
      <c r="AL268">
        <f t="shared" si="176"/>
        <v>2.0744543617486615</v>
      </c>
      <c r="AM268">
        <v>34.797524074824082</v>
      </c>
      <c r="AN268">
        <v>36.637965454545437</v>
      </c>
      <c r="AO268">
        <v>6.5191289605357871E-4</v>
      </c>
      <c r="AP268">
        <v>90.997480818109025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46976.391243225626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1009.5159747992722</v>
      </c>
      <c r="BI268">
        <f t="shared" si="183"/>
        <v>20.597860575576977</v>
      </c>
      <c r="BJ268" t="e">
        <f t="shared" si="184"/>
        <v>#DIV/0!</v>
      </c>
      <c r="BK268">
        <f t="shared" si="185"/>
        <v>2.0403699485461405E-2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1200.0125</v>
      </c>
      <c r="CQ268">
        <f t="shared" si="197"/>
        <v>1009.5159747992722</v>
      </c>
      <c r="CR268">
        <f t="shared" si="198"/>
        <v>0.84125454926450527</v>
      </c>
      <c r="CS268">
        <f t="shared" si="199"/>
        <v>0.16202128008049516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1658324272.2874999</v>
      </c>
      <c r="CZ268">
        <v>1644.16875</v>
      </c>
      <c r="DA268">
        <v>1675.3912499999999</v>
      </c>
      <c r="DB268">
        <v>36.633174999999987</v>
      </c>
      <c r="DC268">
        <v>34.798587499999996</v>
      </c>
      <c r="DD268">
        <v>1647.4037499999999</v>
      </c>
      <c r="DE268">
        <v>35.967599999999997</v>
      </c>
      <c r="DF268">
        <v>650.24074999999993</v>
      </c>
      <c r="DG268">
        <v>101.16737500000001</v>
      </c>
      <c r="DH268">
        <v>9.9961412499999999E-2</v>
      </c>
      <c r="DI268">
        <v>35.286975000000012</v>
      </c>
      <c r="DJ268">
        <v>999.9</v>
      </c>
      <c r="DK268">
        <v>35.146949999999997</v>
      </c>
      <c r="DL268">
        <v>0</v>
      </c>
      <c r="DM268">
        <v>0</v>
      </c>
      <c r="DN268">
        <v>8997.4225000000006</v>
      </c>
      <c r="DO268">
        <v>0</v>
      </c>
      <c r="DP268">
        <v>28.533799999999999</v>
      </c>
      <c r="DQ268">
        <v>-31.220412499999998</v>
      </c>
      <c r="DR268">
        <v>1706.6912500000001</v>
      </c>
      <c r="DS268">
        <v>1735.79375</v>
      </c>
      <c r="DT268">
        <v>1.8345987500000001</v>
      </c>
      <c r="DU268">
        <v>1675.3912499999999</v>
      </c>
      <c r="DV268">
        <v>34.798587499999996</v>
      </c>
      <c r="DW268">
        <v>3.70608</v>
      </c>
      <c r="DX268">
        <v>3.5204800000000001</v>
      </c>
      <c r="DY268">
        <v>27.594650000000001</v>
      </c>
      <c r="DZ268">
        <v>26.718812499999999</v>
      </c>
      <c r="EA268">
        <v>1200.0125</v>
      </c>
      <c r="EB268">
        <v>0.95800424999999989</v>
      </c>
      <c r="EC268">
        <v>4.1995712499999997E-2</v>
      </c>
      <c r="ED268">
        <v>0</v>
      </c>
      <c r="EE268">
        <v>714.44749999999999</v>
      </c>
      <c r="EF268">
        <v>5.0001600000000002</v>
      </c>
      <c r="EG268">
        <v>9408.4312500000015</v>
      </c>
      <c r="EH268">
        <v>9515.2974999999988</v>
      </c>
      <c r="EI268">
        <v>54.343499999999999</v>
      </c>
      <c r="EJ268">
        <v>56.757750000000001</v>
      </c>
      <c r="EK268">
        <v>55.226125000000003</v>
      </c>
      <c r="EL268">
        <v>56.210624999999993</v>
      </c>
      <c r="EM268">
        <v>55.812249999999999</v>
      </c>
      <c r="EN268">
        <v>1144.83</v>
      </c>
      <c r="EO268">
        <v>50.182499999999997</v>
      </c>
      <c r="EP268">
        <v>0</v>
      </c>
      <c r="EQ268">
        <v>766786.20000004768</v>
      </c>
      <c r="ER268">
        <v>0</v>
      </c>
      <c r="ES268">
        <v>714.90246153846158</v>
      </c>
      <c r="ET268">
        <v>-4.9340170993022703</v>
      </c>
      <c r="EU268">
        <v>-429.79384532149243</v>
      </c>
      <c r="EV268">
        <v>9458.8011538461542</v>
      </c>
      <c r="EW268">
        <v>15</v>
      </c>
      <c r="EX268">
        <v>1658316094</v>
      </c>
      <c r="EY268" t="s">
        <v>416</v>
      </c>
      <c r="EZ268">
        <v>1658316090.5</v>
      </c>
      <c r="FA268">
        <v>1658316094</v>
      </c>
      <c r="FB268">
        <v>11</v>
      </c>
      <c r="FC268">
        <v>-0.13300000000000001</v>
      </c>
      <c r="FD268">
        <v>0.107</v>
      </c>
      <c r="FE268">
        <v>-1.72</v>
      </c>
      <c r="FF268">
        <v>0.44</v>
      </c>
      <c r="FG268">
        <v>415</v>
      </c>
      <c r="FH268">
        <v>29</v>
      </c>
      <c r="FI268">
        <v>0.15</v>
      </c>
      <c r="FJ268">
        <v>0.28000000000000003</v>
      </c>
      <c r="FK268">
        <v>-31.20297317073171</v>
      </c>
      <c r="FL268">
        <v>0.29192195121957493</v>
      </c>
      <c r="FM268">
        <v>7.1970627560205919E-2</v>
      </c>
      <c r="FN268">
        <v>1</v>
      </c>
      <c r="FO268">
        <v>715.18588235294101</v>
      </c>
      <c r="FP268">
        <v>-5.292498095304377</v>
      </c>
      <c r="FQ268">
        <v>0.55481765762994617</v>
      </c>
      <c r="FR268">
        <v>0</v>
      </c>
      <c r="FS268">
        <v>1.816972926829268</v>
      </c>
      <c r="FT268">
        <v>0.1551221602787452</v>
      </c>
      <c r="FU268">
        <v>1.5866526237595449E-2</v>
      </c>
      <c r="FV268">
        <v>0</v>
      </c>
      <c r="FW268">
        <v>1</v>
      </c>
      <c r="FX268">
        <v>3</v>
      </c>
      <c r="FY268" t="s">
        <v>423</v>
      </c>
      <c r="FZ268">
        <v>3.3639100000000002</v>
      </c>
      <c r="GA268">
        <v>2.8937400000000002</v>
      </c>
      <c r="GB268">
        <v>0.245395</v>
      </c>
      <c r="GC268">
        <v>0.250807</v>
      </c>
      <c r="GD268">
        <v>0.14570900000000001</v>
      </c>
      <c r="GE268">
        <v>0.14400399999999999</v>
      </c>
      <c r="GF268">
        <v>25654.799999999999</v>
      </c>
      <c r="GG268">
        <v>22172.7</v>
      </c>
      <c r="GH268">
        <v>30446.1</v>
      </c>
      <c r="GI268">
        <v>27646.1</v>
      </c>
      <c r="GJ268">
        <v>34305.5</v>
      </c>
      <c r="GK268">
        <v>33404.5</v>
      </c>
      <c r="GL268">
        <v>39708.5</v>
      </c>
      <c r="GM268">
        <v>38550.800000000003</v>
      </c>
      <c r="GN268">
        <v>2.2839800000000001</v>
      </c>
      <c r="GO268">
        <v>1.55362</v>
      </c>
      <c r="GP268">
        <v>0</v>
      </c>
      <c r="GQ268">
        <v>7.2844300000000001E-2</v>
      </c>
      <c r="GR268">
        <v>999.9</v>
      </c>
      <c r="GS268">
        <v>33.974600000000002</v>
      </c>
      <c r="GT268">
        <v>66.5</v>
      </c>
      <c r="GU268">
        <v>35.200000000000003</v>
      </c>
      <c r="GV268">
        <v>37.539900000000003</v>
      </c>
      <c r="GW268">
        <v>50.880099999999999</v>
      </c>
      <c r="GX268">
        <v>39.831699999999998</v>
      </c>
      <c r="GY268">
        <v>1</v>
      </c>
      <c r="GZ268">
        <v>1.17188</v>
      </c>
      <c r="HA268">
        <v>4.5066100000000002</v>
      </c>
      <c r="HB268">
        <v>20.147300000000001</v>
      </c>
      <c r="HC268">
        <v>5.2117500000000003</v>
      </c>
      <c r="HD268">
        <v>11.984</v>
      </c>
      <c r="HE268">
        <v>4.9875999999999996</v>
      </c>
      <c r="HF268">
        <v>3.2917800000000002</v>
      </c>
      <c r="HG268">
        <v>8296.4</v>
      </c>
      <c r="HH268">
        <v>9999</v>
      </c>
      <c r="HI268">
        <v>9999</v>
      </c>
      <c r="HJ268">
        <v>970</v>
      </c>
      <c r="HK268">
        <v>4.9712199999999998</v>
      </c>
      <c r="HL268">
        <v>1.8739300000000001</v>
      </c>
      <c r="HM268">
        <v>1.8702700000000001</v>
      </c>
      <c r="HN268">
        <v>1.86981</v>
      </c>
      <c r="HO268">
        <v>1.8745400000000001</v>
      </c>
      <c r="HP268">
        <v>1.8711899999999999</v>
      </c>
      <c r="HQ268">
        <v>1.8667199999999999</v>
      </c>
      <c r="HR268">
        <v>1.8777299999999999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-3.24</v>
      </c>
      <c r="IG268">
        <v>0.66579999999999995</v>
      </c>
      <c r="IH268">
        <v>-1.4143203888967211</v>
      </c>
      <c r="II268">
        <v>1.7196870422270779E-5</v>
      </c>
      <c r="IJ268">
        <v>-2.1741833173098589E-6</v>
      </c>
      <c r="IK268">
        <v>9.0595066644434051E-10</v>
      </c>
      <c r="IL268">
        <v>-5.0132855213330413E-2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136.4</v>
      </c>
      <c r="IU268">
        <v>136.30000000000001</v>
      </c>
      <c r="IV268">
        <v>3.30566</v>
      </c>
      <c r="IW268">
        <v>2.50488</v>
      </c>
      <c r="IX268">
        <v>1.49902</v>
      </c>
      <c r="IY268">
        <v>2.3046899999999999</v>
      </c>
      <c r="IZ268">
        <v>1.69678</v>
      </c>
      <c r="JA268">
        <v>2.3828100000000001</v>
      </c>
      <c r="JB268">
        <v>40.323700000000002</v>
      </c>
      <c r="JC268">
        <v>14.2546</v>
      </c>
      <c r="JD268">
        <v>18</v>
      </c>
      <c r="JE268">
        <v>728.74</v>
      </c>
      <c r="JF268">
        <v>301.11099999999999</v>
      </c>
      <c r="JG268">
        <v>30.002700000000001</v>
      </c>
      <c r="JH268">
        <v>41.359200000000001</v>
      </c>
      <c r="JI268">
        <v>30.003499999999999</v>
      </c>
      <c r="JJ268">
        <v>40.536799999999999</v>
      </c>
      <c r="JK268">
        <v>40.524500000000003</v>
      </c>
      <c r="JL268">
        <v>66.222200000000001</v>
      </c>
      <c r="JM268">
        <v>13.2296</v>
      </c>
      <c r="JN268">
        <v>100</v>
      </c>
      <c r="JO268">
        <v>30</v>
      </c>
      <c r="JP268">
        <v>1688.75</v>
      </c>
      <c r="JQ268">
        <v>34.910800000000002</v>
      </c>
      <c r="JR268">
        <v>97.055099999999996</v>
      </c>
      <c r="JS268">
        <v>97.071700000000007</v>
      </c>
    </row>
    <row r="269" spans="1:279" x14ac:dyDescent="0.2">
      <c r="A269">
        <v>254</v>
      </c>
      <c r="B269">
        <v>1658324278.5999999</v>
      </c>
      <c r="C269">
        <v>1010.099999904633</v>
      </c>
      <c r="D269" t="s">
        <v>928</v>
      </c>
      <c r="E269" t="s">
        <v>929</v>
      </c>
      <c r="F269">
        <v>4</v>
      </c>
      <c r="G269">
        <v>1658324276.5999999</v>
      </c>
      <c r="H269">
        <f t="shared" si="150"/>
        <v>2.0697258645223952E-3</v>
      </c>
      <c r="I269">
        <f t="shared" si="151"/>
        <v>2.069725864522395</v>
      </c>
      <c r="J269">
        <f t="shared" si="152"/>
        <v>20.49662928434433</v>
      </c>
      <c r="K269">
        <f t="shared" si="153"/>
        <v>1651.4042857142861</v>
      </c>
      <c r="L269">
        <f t="shared" si="154"/>
        <v>1278.4156826537619</v>
      </c>
      <c r="M269">
        <f t="shared" si="155"/>
        <v>129.46133468739862</v>
      </c>
      <c r="N269">
        <f t="shared" si="156"/>
        <v>167.23277556582042</v>
      </c>
      <c r="O269">
        <f t="shared" si="157"/>
        <v>0.10270707315880127</v>
      </c>
      <c r="P269">
        <f t="shared" si="158"/>
        <v>2.7710428706332895</v>
      </c>
      <c r="Q269">
        <f t="shared" si="159"/>
        <v>0.10063815703031154</v>
      </c>
      <c r="R269">
        <f t="shared" si="160"/>
        <v>6.3081260860909316E-2</v>
      </c>
      <c r="S269">
        <f t="shared" si="161"/>
        <v>194.42336961260631</v>
      </c>
      <c r="T269">
        <f t="shared" si="162"/>
        <v>35.934570018418945</v>
      </c>
      <c r="U269">
        <f t="shared" si="163"/>
        <v>35.153414285714277</v>
      </c>
      <c r="V269">
        <f t="shared" si="164"/>
        <v>5.6965350319349612</v>
      </c>
      <c r="W269">
        <f t="shared" si="165"/>
        <v>64.619659478194251</v>
      </c>
      <c r="X269">
        <f t="shared" si="166"/>
        <v>3.7106098947758226</v>
      </c>
      <c r="Y269">
        <f t="shared" si="167"/>
        <v>5.7422306535489547</v>
      </c>
      <c r="Z269">
        <f t="shared" si="168"/>
        <v>1.9859251371591387</v>
      </c>
      <c r="AA269">
        <f t="shared" si="169"/>
        <v>-91.274910625437627</v>
      </c>
      <c r="AB269">
        <f t="shared" si="170"/>
        <v>21.589345116457199</v>
      </c>
      <c r="AC269">
        <f t="shared" si="171"/>
        <v>1.8235340521745396</v>
      </c>
      <c r="AD269">
        <f t="shared" si="172"/>
        <v>126.56133815580043</v>
      </c>
      <c r="AE269">
        <f t="shared" si="173"/>
        <v>30.377397964768996</v>
      </c>
      <c r="AF269">
        <f t="shared" si="174"/>
        <v>2.06442976681969</v>
      </c>
      <c r="AG269">
        <f t="shared" si="175"/>
        <v>20.49662928434433</v>
      </c>
      <c r="AH269">
        <v>1743.203975138417</v>
      </c>
      <c r="AI269">
        <v>1716.8622424242419</v>
      </c>
      <c r="AJ269">
        <v>1.7613198982131579</v>
      </c>
      <c r="AK269">
        <v>63.139762686809448</v>
      </c>
      <c r="AL269">
        <f t="shared" si="176"/>
        <v>2.069725864522395</v>
      </c>
      <c r="AM269">
        <v>34.805342274733952</v>
      </c>
      <c r="AN269">
        <v>36.643812727272717</v>
      </c>
      <c r="AO269">
        <v>2.415546692608336E-4</v>
      </c>
      <c r="AP269">
        <v>90.997480818109025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47077.287491737858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1009.4945997992778</v>
      </c>
      <c r="BI269">
        <f t="shared" si="183"/>
        <v>20.49662928434433</v>
      </c>
      <c r="BJ269" t="e">
        <f t="shared" si="184"/>
        <v>#DIV/0!</v>
      </c>
      <c r="BK269">
        <f t="shared" si="185"/>
        <v>2.0303852332067714E-2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1199.987142857143</v>
      </c>
      <c r="CQ269">
        <f t="shared" si="197"/>
        <v>1009.4945997992778</v>
      </c>
      <c r="CR269">
        <f t="shared" si="198"/>
        <v>0.84125451327394507</v>
      </c>
      <c r="CS269">
        <f t="shared" si="199"/>
        <v>0.16202121061871425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1658324276.5999999</v>
      </c>
      <c r="CZ269">
        <v>1651.4042857142861</v>
      </c>
      <c r="DA269">
        <v>1682.58</v>
      </c>
      <c r="DB269">
        <v>36.641842857142848</v>
      </c>
      <c r="DC269">
        <v>34.806742857142858</v>
      </c>
      <c r="DD269">
        <v>1654.6357142857139</v>
      </c>
      <c r="DE269">
        <v>35.97598571428572</v>
      </c>
      <c r="DF269">
        <v>650.24857142857138</v>
      </c>
      <c r="DG269">
        <v>101.167</v>
      </c>
      <c r="DH269">
        <v>0.10001075714285711</v>
      </c>
      <c r="DI269">
        <v>35.297928571428578</v>
      </c>
      <c r="DJ269">
        <v>999.89999999999986</v>
      </c>
      <c r="DK269">
        <v>35.153414285714277</v>
      </c>
      <c r="DL269">
        <v>0</v>
      </c>
      <c r="DM269">
        <v>0</v>
      </c>
      <c r="DN269">
        <v>9017.408571428572</v>
      </c>
      <c r="DO269">
        <v>0</v>
      </c>
      <c r="DP269">
        <v>21.7651</v>
      </c>
      <c r="DQ269">
        <v>-31.175000000000001</v>
      </c>
      <c r="DR269">
        <v>1714.2157142857141</v>
      </c>
      <c r="DS269">
        <v>1743.255714285714</v>
      </c>
      <c r="DT269">
        <v>1.835082857142857</v>
      </c>
      <c r="DU269">
        <v>1682.58</v>
      </c>
      <c r="DV269">
        <v>34.806742857142858</v>
      </c>
      <c r="DW269">
        <v>3.7069457142857138</v>
      </c>
      <c r="DX269">
        <v>3.521295714285714</v>
      </c>
      <c r="DY269">
        <v>27.59862857142857</v>
      </c>
      <c r="DZ269">
        <v>26.722757142857141</v>
      </c>
      <c r="EA269">
        <v>1199.987142857143</v>
      </c>
      <c r="EB269">
        <v>0.95800514285714278</v>
      </c>
      <c r="EC269">
        <v>4.199475714285715E-2</v>
      </c>
      <c r="ED269">
        <v>0</v>
      </c>
      <c r="EE269">
        <v>714.23457142857126</v>
      </c>
      <c r="EF269">
        <v>5.0001600000000002</v>
      </c>
      <c r="EG269">
        <v>9320.5657142857144</v>
      </c>
      <c r="EH269">
        <v>9515.0985714285725</v>
      </c>
      <c r="EI269">
        <v>54.401571428571437</v>
      </c>
      <c r="EJ269">
        <v>56.811999999999998</v>
      </c>
      <c r="EK269">
        <v>55.357000000000014</v>
      </c>
      <c r="EL269">
        <v>56.213999999999999</v>
      </c>
      <c r="EM269">
        <v>55.821000000000012</v>
      </c>
      <c r="EN269">
        <v>1144.8071428571429</v>
      </c>
      <c r="EO269">
        <v>50.18</v>
      </c>
      <c r="EP269">
        <v>0</v>
      </c>
      <c r="EQ269">
        <v>766789.79999995232</v>
      </c>
      <c r="ER269">
        <v>0</v>
      </c>
      <c r="ES269">
        <v>714.58553846153859</v>
      </c>
      <c r="ET269">
        <v>-4.0608547120886227</v>
      </c>
      <c r="EU269">
        <v>-898.44581153207093</v>
      </c>
      <c r="EV269">
        <v>9422.745384615384</v>
      </c>
      <c r="EW269">
        <v>15</v>
      </c>
      <c r="EX269">
        <v>1658316094</v>
      </c>
      <c r="EY269" t="s">
        <v>416</v>
      </c>
      <c r="EZ269">
        <v>1658316090.5</v>
      </c>
      <c r="FA269">
        <v>1658316094</v>
      </c>
      <c r="FB269">
        <v>11</v>
      </c>
      <c r="FC269">
        <v>-0.13300000000000001</v>
      </c>
      <c r="FD269">
        <v>0.107</v>
      </c>
      <c r="FE269">
        <v>-1.72</v>
      </c>
      <c r="FF269">
        <v>0.44</v>
      </c>
      <c r="FG269">
        <v>415</v>
      </c>
      <c r="FH269">
        <v>29</v>
      </c>
      <c r="FI269">
        <v>0.15</v>
      </c>
      <c r="FJ269">
        <v>0.28000000000000003</v>
      </c>
      <c r="FK269">
        <v>-31.17983414634147</v>
      </c>
      <c r="FL269">
        <v>-0.1446439024389729</v>
      </c>
      <c r="FM269">
        <v>4.8102581492290741E-2</v>
      </c>
      <c r="FN269">
        <v>1</v>
      </c>
      <c r="FO269">
        <v>714.85511764705871</v>
      </c>
      <c r="FP269">
        <v>-4.7255920604497081</v>
      </c>
      <c r="FQ269">
        <v>0.4966125110779559</v>
      </c>
      <c r="FR269">
        <v>0</v>
      </c>
      <c r="FS269">
        <v>1.825629756097561</v>
      </c>
      <c r="FT269">
        <v>9.5317630662020217E-2</v>
      </c>
      <c r="FU269">
        <v>9.9440619584350298E-3</v>
      </c>
      <c r="FV269">
        <v>1</v>
      </c>
      <c r="FW269">
        <v>2</v>
      </c>
      <c r="FX269">
        <v>3</v>
      </c>
      <c r="FY269" t="s">
        <v>417</v>
      </c>
      <c r="FZ269">
        <v>3.3642799999999999</v>
      </c>
      <c r="GA269">
        <v>2.89391</v>
      </c>
      <c r="GB269">
        <v>0.24598100000000001</v>
      </c>
      <c r="GC269">
        <v>0.25138100000000002</v>
      </c>
      <c r="GD269">
        <v>0.14571300000000001</v>
      </c>
      <c r="GE269">
        <v>0.14401</v>
      </c>
      <c r="GF269">
        <v>25633.3</v>
      </c>
      <c r="GG269">
        <v>22153.7</v>
      </c>
      <c r="GH269">
        <v>30444.7</v>
      </c>
      <c r="GI269">
        <v>27644.1</v>
      </c>
      <c r="GJ269">
        <v>34303.9</v>
      </c>
      <c r="GK269">
        <v>33402.300000000003</v>
      </c>
      <c r="GL269">
        <v>39706.6</v>
      </c>
      <c r="GM269">
        <v>38548.5</v>
      </c>
      <c r="GN269">
        <v>2.2832499999999998</v>
      </c>
      <c r="GO269">
        <v>1.55322</v>
      </c>
      <c r="GP269">
        <v>0</v>
      </c>
      <c r="GQ269">
        <v>7.25687E-2</v>
      </c>
      <c r="GR269">
        <v>999.9</v>
      </c>
      <c r="GS269">
        <v>33.986600000000003</v>
      </c>
      <c r="GT269">
        <v>66.5</v>
      </c>
      <c r="GU269">
        <v>35.200000000000003</v>
      </c>
      <c r="GV269">
        <v>37.544800000000002</v>
      </c>
      <c r="GW269">
        <v>50.760100000000001</v>
      </c>
      <c r="GX269">
        <v>38.8902</v>
      </c>
      <c r="GY269">
        <v>1</v>
      </c>
      <c r="GZ269">
        <v>1.17479</v>
      </c>
      <c r="HA269">
        <v>4.5114400000000003</v>
      </c>
      <c r="HB269">
        <v>20.147099999999998</v>
      </c>
      <c r="HC269">
        <v>5.2117500000000003</v>
      </c>
      <c r="HD269">
        <v>11.9849</v>
      </c>
      <c r="HE269">
        <v>4.9877500000000001</v>
      </c>
      <c r="HF269">
        <v>3.2919</v>
      </c>
      <c r="HG269">
        <v>8296.4</v>
      </c>
      <c r="HH269">
        <v>9999</v>
      </c>
      <c r="HI269">
        <v>9999</v>
      </c>
      <c r="HJ269">
        <v>970</v>
      </c>
      <c r="HK269">
        <v>4.9711999999999996</v>
      </c>
      <c r="HL269">
        <v>1.8739300000000001</v>
      </c>
      <c r="HM269">
        <v>1.8702700000000001</v>
      </c>
      <c r="HN269">
        <v>1.86981</v>
      </c>
      <c r="HO269">
        <v>1.8745400000000001</v>
      </c>
      <c r="HP269">
        <v>1.8711899999999999</v>
      </c>
      <c r="HQ269">
        <v>1.86669</v>
      </c>
      <c r="HR269">
        <v>1.87775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-3.23</v>
      </c>
      <c r="IG269">
        <v>0.66590000000000005</v>
      </c>
      <c r="IH269">
        <v>-1.4143203888967211</v>
      </c>
      <c r="II269">
        <v>1.7196870422270779E-5</v>
      </c>
      <c r="IJ269">
        <v>-2.1741833173098589E-6</v>
      </c>
      <c r="IK269">
        <v>9.0595066644434051E-10</v>
      </c>
      <c r="IL269">
        <v>-5.0132855213330413E-2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136.5</v>
      </c>
      <c r="IU269">
        <v>136.4</v>
      </c>
      <c r="IV269">
        <v>3.3166500000000001</v>
      </c>
      <c r="IW269">
        <v>2.5109900000000001</v>
      </c>
      <c r="IX269">
        <v>1.49902</v>
      </c>
      <c r="IY269">
        <v>2.3034699999999999</v>
      </c>
      <c r="IZ269">
        <v>1.69678</v>
      </c>
      <c r="JA269">
        <v>2.2802699999999998</v>
      </c>
      <c r="JB269">
        <v>40.3491</v>
      </c>
      <c r="JC269">
        <v>14.2371</v>
      </c>
      <c r="JD269">
        <v>18</v>
      </c>
      <c r="JE269">
        <v>728.45500000000004</v>
      </c>
      <c r="JF269">
        <v>301.04500000000002</v>
      </c>
      <c r="JG269">
        <v>30.001899999999999</v>
      </c>
      <c r="JH269">
        <v>41.392600000000002</v>
      </c>
      <c r="JI269">
        <v>30.003499999999999</v>
      </c>
      <c r="JJ269">
        <v>40.569099999999999</v>
      </c>
      <c r="JK269">
        <v>40.556699999999999</v>
      </c>
      <c r="JL269">
        <v>66.434799999999996</v>
      </c>
      <c r="JM269">
        <v>12.9559</v>
      </c>
      <c r="JN269">
        <v>100</v>
      </c>
      <c r="JO269">
        <v>30</v>
      </c>
      <c r="JP269">
        <v>1695.44</v>
      </c>
      <c r="JQ269">
        <v>34.937100000000001</v>
      </c>
      <c r="JR269">
        <v>97.050700000000006</v>
      </c>
      <c r="JS269">
        <v>97.065399999999997</v>
      </c>
    </row>
    <row r="270" spans="1:279" x14ac:dyDescent="0.2">
      <c r="A270">
        <v>255</v>
      </c>
      <c r="B270">
        <v>1658324282.5999999</v>
      </c>
      <c r="C270">
        <v>1014.099999904633</v>
      </c>
      <c r="D270" t="s">
        <v>930</v>
      </c>
      <c r="E270" t="s">
        <v>931</v>
      </c>
      <c r="F270">
        <v>4</v>
      </c>
      <c r="G270">
        <v>1658324280.2874999</v>
      </c>
      <c r="H270">
        <f t="shared" si="150"/>
        <v>2.0600277637872321E-3</v>
      </c>
      <c r="I270">
        <f t="shared" si="151"/>
        <v>2.060027763787232</v>
      </c>
      <c r="J270">
        <f t="shared" si="152"/>
        <v>20.619766936212173</v>
      </c>
      <c r="K270">
        <f t="shared" si="153"/>
        <v>1657.6724999999999</v>
      </c>
      <c r="L270">
        <f t="shared" si="154"/>
        <v>1280.5228890355015</v>
      </c>
      <c r="M270">
        <f t="shared" si="155"/>
        <v>129.67317572087694</v>
      </c>
      <c r="N270">
        <f t="shared" si="156"/>
        <v>167.86553307303348</v>
      </c>
      <c r="O270">
        <f t="shared" si="157"/>
        <v>0.10207048960299851</v>
      </c>
      <c r="P270">
        <f t="shared" si="158"/>
        <v>2.7710557820768096</v>
      </c>
      <c r="Q270">
        <f t="shared" si="159"/>
        <v>0.10002687482877631</v>
      </c>
      <c r="R270">
        <f t="shared" si="160"/>
        <v>6.2696999512112439E-2</v>
      </c>
      <c r="S270">
        <f t="shared" si="161"/>
        <v>194.43069309355715</v>
      </c>
      <c r="T270">
        <f t="shared" si="162"/>
        <v>35.948468178017471</v>
      </c>
      <c r="U270">
        <f t="shared" si="163"/>
        <v>35.163037500000002</v>
      </c>
      <c r="V270">
        <f t="shared" si="164"/>
        <v>5.6995680540145477</v>
      </c>
      <c r="W270">
        <f t="shared" si="165"/>
        <v>64.585146717560164</v>
      </c>
      <c r="X270">
        <f t="shared" si="166"/>
        <v>3.7109283059910014</v>
      </c>
      <c r="Y270">
        <f t="shared" si="167"/>
        <v>5.7457921745063265</v>
      </c>
      <c r="Z270">
        <f t="shared" si="168"/>
        <v>1.9886397480235463</v>
      </c>
      <c r="AA270">
        <f t="shared" si="169"/>
        <v>-90.847224383016936</v>
      </c>
      <c r="AB270">
        <f t="shared" si="170"/>
        <v>21.828207991629466</v>
      </c>
      <c r="AC270">
        <f t="shared" si="171"/>
        <v>1.8438879407968953</v>
      </c>
      <c r="AD270">
        <f t="shared" si="172"/>
        <v>127.25556464296658</v>
      </c>
      <c r="AE270">
        <f t="shared" si="173"/>
        <v>30.279124923941261</v>
      </c>
      <c r="AF270">
        <f t="shared" si="174"/>
        <v>2.0547261104024201</v>
      </c>
      <c r="AG270">
        <f t="shared" si="175"/>
        <v>20.619766936212173</v>
      </c>
      <c r="AH270">
        <v>1750.2064937016889</v>
      </c>
      <c r="AI270">
        <v>1723.864909090908</v>
      </c>
      <c r="AJ270">
        <v>1.730210043876981</v>
      </c>
      <c r="AK270">
        <v>63.139762686809448</v>
      </c>
      <c r="AL270">
        <f t="shared" si="176"/>
        <v>2.060027763787232</v>
      </c>
      <c r="AM270">
        <v>34.814360043053171</v>
      </c>
      <c r="AN270">
        <v>36.644866060606063</v>
      </c>
      <c r="AO270">
        <v>1.3956141111994539E-4</v>
      </c>
      <c r="AP270">
        <v>90.997480818109025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47075.918629218912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1009.5327435717911</v>
      </c>
      <c r="BI270">
        <f t="shared" si="183"/>
        <v>20.619766936212173</v>
      </c>
      <c r="BJ270" t="e">
        <f t="shared" si="184"/>
        <v>#DIV/0!</v>
      </c>
      <c r="BK270">
        <f t="shared" si="185"/>
        <v>2.0425060076068584E-2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1200.0325</v>
      </c>
      <c r="CQ270">
        <f t="shared" si="197"/>
        <v>1009.5327435717911</v>
      </c>
      <c r="CR270">
        <f t="shared" si="198"/>
        <v>0.84125450233372101</v>
      </c>
      <c r="CS270">
        <f t="shared" si="199"/>
        <v>0.1620211895040819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1658324280.2874999</v>
      </c>
      <c r="CZ270">
        <v>1657.6724999999999</v>
      </c>
      <c r="DA270">
        <v>1688.7562499999999</v>
      </c>
      <c r="DB270">
        <v>36.645425000000003</v>
      </c>
      <c r="DC270">
        <v>34.818862500000002</v>
      </c>
      <c r="DD270">
        <v>1660.90625</v>
      </c>
      <c r="DE270">
        <v>35.979462499999997</v>
      </c>
      <c r="DF270">
        <v>650.21474999999998</v>
      </c>
      <c r="DG270">
        <v>101.165875</v>
      </c>
      <c r="DH270">
        <v>9.99257375E-2</v>
      </c>
      <c r="DI270">
        <v>35.309150000000002</v>
      </c>
      <c r="DJ270">
        <v>999.9</v>
      </c>
      <c r="DK270">
        <v>35.163037500000002</v>
      </c>
      <c r="DL270">
        <v>0</v>
      </c>
      <c r="DM270">
        <v>0</v>
      </c>
      <c r="DN270">
        <v>9017.5774999999994</v>
      </c>
      <c r="DO270">
        <v>0</v>
      </c>
      <c r="DP270">
        <v>19.889512499999999</v>
      </c>
      <c r="DQ270">
        <v>-31.0848625</v>
      </c>
      <c r="DR270">
        <v>1720.73</v>
      </c>
      <c r="DS270">
        <v>1749.68</v>
      </c>
      <c r="DT270">
        <v>1.8265662499999999</v>
      </c>
      <c r="DU270">
        <v>1688.7562499999999</v>
      </c>
      <c r="DV270">
        <v>34.818862500000002</v>
      </c>
      <c r="DW270">
        <v>3.70726625</v>
      </c>
      <c r="DX270">
        <v>3.5224812499999998</v>
      </c>
      <c r="DY270">
        <v>27.600124999999998</v>
      </c>
      <c r="DZ270">
        <v>26.7284875</v>
      </c>
      <c r="EA270">
        <v>1200.0325</v>
      </c>
      <c r="EB270">
        <v>0.95800549999999995</v>
      </c>
      <c r="EC270">
        <v>4.1994375E-2</v>
      </c>
      <c r="ED270">
        <v>0</v>
      </c>
      <c r="EE270">
        <v>713.875</v>
      </c>
      <c r="EF270">
        <v>5.0001600000000002</v>
      </c>
      <c r="EG270">
        <v>9366.9150000000009</v>
      </c>
      <c r="EH270">
        <v>9515.4575000000004</v>
      </c>
      <c r="EI270">
        <v>54.421499999999988</v>
      </c>
      <c r="EJ270">
        <v>56.819875000000003</v>
      </c>
      <c r="EK270">
        <v>55.257750000000001</v>
      </c>
      <c r="EL270">
        <v>56.241999999999997</v>
      </c>
      <c r="EM270">
        <v>55.828000000000003</v>
      </c>
      <c r="EN270">
        <v>1144.8462500000001</v>
      </c>
      <c r="EO270">
        <v>50.181250000000013</v>
      </c>
      <c r="EP270">
        <v>0</v>
      </c>
      <c r="EQ270">
        <v>766794</v>
      </c>
      <c r="ER270">
        <v>0</v>
      </c>
      <c r="ES270">
        <v>714.24123999999995</v>
      </c>
      <c r="ET270">
        <v>-4.6596154001247214</v>
      </c>
      <c r="EU270">
        <v>-532.84769250415059</v>
      </c>
      <c r="EV270">
        <v>9384.44</v>
      </c>
      <c r="EW270">
        <v>15</v>
      </c>
      <c r="EX270">
        <v>1658316094</v>
      </c>
      <c r="EY270" t="s">
        <v>416</v>
      </c>
      <c r="EZ270">
        <v>1658316090.5</v>
      </c>
      <c r="FA270">
        <v>1658316094</v>
      </c>
      <c r="FB270">
        <v>11</v>
      </c>
      <c r="FC270">
        <v>-0.13300000000000001</v>
      </c>
      <c r="FD270">
        <v>0.107</v>
      </c>
      <c r="FE270">
        <v>-1.72</v>
      </c>
      <c r="FF270">
        <v>0.44</v>
      </c>
      <c r="FG270">
        <v>415</v>
      </c>
      <c r="FH270">
        <v>29</v>
      </c>
      <c r="FI270">
        <v>0.15</v>
      </c>
      <c r="FJ270">
        <v>0.28000000000000003</v>
      </c>
      <c r="FK270">
        <v>-31.163609756097561</v>
      </c>
      <c r="FL270">
        <v>4.2911498257819418E-2</v>
      </c>
      <c r="FM270">
        <v>5.8428633996287949E-2</v>
      </c>
      <c r="FN270">
        <v>1</v>
      </c>
      <c r="FO270">
        <v>714.54170588235309</v>
      </c>
      <c r="FP270">
        <v>-4.6570511902710958</v>
      </c>
      <c r="FQ270">
        <v>0.48684322451843032</v>
      </c>
      <c r="FR270">
        <v>0</v>
      </c>
      <c r="FS270">
        <v>1.8296019512195121</v>
      </c>
      <c r="FT270">
        <v>3.3348083623691793E-2</v>
      </c>
      <c r="FU270">
        <v>5.755545880962493E-3</v>
      </c>
      <c r="FV270">
        <v>1</v>
      </c>
      <c r="FW270">
        <v>2</v>
      </c>
      <c r="FX270">
        <v>3</v>
      </c>
      <c r="FY270" t="s">
        <v>417</v>
      </c>
      <c r="FZ270">
        <v>3.36389</v>
      </c>
      <c r="GA270">
        <v>2.89384</v>
      </c>
      <c r="GB270">
        <v>0.246563</v>
      </c>
      <c r="GC270">
        <v>0.25194899999999998</v>
      </c>
      <c r="GD270">
        <v>0.145704</v>
      </c>
      <c r="GE270">
        <v>0.14407700000000001</v>
      </c>
      <c r="GF270">
        <v>25611.8</v>
      </c>
      <c r="GG270">
        <v>22135.3</v>
      </c>
      <c r="GH270">
        <v>30443.1</v>
      </c>
      <c r="GI270">
        <v>27642.5</v>
      </c>
      <c r="GJ270">
        <v>34302.6</v>
      </c>
      <c r="GK270">
        <v>33398.1</v>
      </c>
      <c r="GL270">
        <v>39704.6</v>
      </c>
      <c r="GM270">
        <v>38546.6</v>
      </c>
      <c r="GN270">
        <v>2.28315</v>
      </c>
      <c r="GO270">
        <v>1.5529500000000001</v>
      </c>
      <c r="GP270">
        <v>0</v>
      </c>
      <c r="GQ270">
        <v>7.2576100000000004E-2</v>
      </c>
      <c r="GR270">
        <v>999.9</v>
      </c>
      <c r="GS270">
        <v>33.995699999999999</v>
      </c>
      <c r="GT270">
        <v>66.400000000000006</v>
      </c>
      <c r="GU270">
        <v>35.299999999999997</v>
      </c>
      <c r="GV270">
        <v>37.692100000000003</v>
      </c>
      <c r="GW270">
        <v>50.610100000000003</v>
      </c>
      <c r="GX270">
        <v>39.523200000000003</v>
      </c>
      <c r="GY270">
        <v>1</v>
      </c>
      <c r="GZ270">
        <v>1.1775500000000001</v>
      </c>
      <c r="HA270">
        <v>4.5109599999999999</v>
      </c>
      <c r="HB270">
        <v>20.146999999999998</v>
      </c>
      <c r="HC270">
        <v>5.2117500000000003</v>
      </c>
      <c r="HD270">
        <v>11.9854</v>
      </c>
      <c r="HE270">
        <v>4.9869500000000002</v>
      </c>
      <c r="HF270">
        <v>3.29183</v>
      </c>
      <c r="HG270">
        <v>8296.4</v>
      </c>
      <c r="HH270">
        <v>9999</v>
      </c>
      <c r="HI270">
        <v>9999</v>
      </c>
      <c r="HJ270">
        <v>970</v>
      </c>
      <c r="HK270">
        <v>4.9712199999999998</v>
      </c>
      <c r="HL270">
        <v>1.8739300000000001</v>
      </c>
      <c r="HM270">
        <v>1.8702700000000001</v>
      </c>
      <c r="HN270">
        <v>1.86981</v>
      </c>
      <c r="HO270">
        <v>1.8745400000000001</v>
      </c>
      <c r="HP270">
        <v>1.8711899999999999</v>
      </c>
      <c r="HQ270">
        <v>1.8667</v>
      </c>
      <c r="HR270">
        <v>1.87775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-3.23</v>
      </c>
      <c r="IG270">
        <v>0.66590000000000005</v>
      </c>
      <c r="IH270">
        <v>-1.4143203888967211</v>
      </c>
      <c r="II270">
        <v>1.7196870422270779E-5</v>
      </c>
      <c r="IJ270">
        <v>-2.1741833173098589E-6</v>
      </c>
      <c r="IK270">
        <v>9.0595066644434051E-10</v>
      </c>
      <c r="IL270">
        <v>-5.0132855213330413E-2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136.5</v>
      </c>
      <c r="IU270">
        <v>136.5</v>
      </c>
      <c r="IV270">
        <v>3.3276400000000002</v>
      </c>
      <c r="IW270">
        <v>2.50366</v>
      </c>
      <c r="IX270">
        <v>1.49902</v>
      </c>
      <c r="IY270">
        <v>2.3034699999999999</v>
      </c>
      <c r="IZ270">
        <v>1.69678</v>
      </c>
      <c r="JA270">
        <v>2.3779300000000001</v>
      </c>
      <c r="JB270">
        <v>40.3491</v>
      </c>
      <c r="JC270">
        <v>14.2546</v>
      </c>
      <c r="JD270">
        <v>18</v>
      </c>
      <c r="JE270">
        <v>728.71299999999997</v>
      </c>
      <c r="JF270">
        <v>301.04300000000001</v>
      </c>
      <c r="JG270">
        <v>30.000800000000002</v>
      </c>
      <c r="JH270">
        <v>41.421900000000001</v>
      </c>
      <c r="JI270">
        <v>30.003399999999999</v>
      </c>
      <c r="JJ270">
        <v>40.601399999999998</v>
      </c>
      <c r="JK270">
        <v>40.588900000000002</v>
      </c>
      <c r="JL270">
        <v>66.654200000000003</v>
      </c>
      <c r="JM270">
        <v>12.9559</v>
      </c>
      <c r="JN270">
        <v>100</v>
      </c>
      <c r="JO270">
        <v>30</v>
      </c>
      <c r="JP270">
        <v>1702.12</v>
      </c>
      <c r="JQ270">
        <v>34.970599999999997</v>
      </c>
      <c r="JR270">
        <v>97.045599999999993</v>
      </c>
      <c r="JS270">
        <v>97.060299999999998</v>
      </c>
    </row>
    <row r="271" spans="1:279" x14ac:dyDescent="0.2">
      <c r="A271">
        <v>256</v>
      </c>
      <c r="B271">
        <v>1658324286.5999999</v>
      </c>
      <c r="C271">
        <v>1018.099999904633</v>
      </c>
      <c r="D271" t="s">
        <v>932</v>
      </c>
      <c r="E271" t="s">
        <v>933</v>
      </c>
      <c r="F271">
        <v>4</v>
      </c>
      <c r="G271">
        <v>1658324284.5999999</v>
      </c>
      <c r="H271">
        <f t="shared" si="150"/>
        <v>2.0284543663427724E-3</v>
      </c>
      <c r="I271">
        <f t="shared" si="151"/>
        <v>2.0284543663427725</v>
      </c>
      <c r="J271">
        <f t="shared" si="152"/>
        <v>20.62864860691673</v>
      </c>
      <c r="K271">
        <f t="shared" si="153"/>
        <v>1664.745714285714</v>
      </c>
      <c r="L271">
        <f t="shared" si="154"/>
        <v>1282.3199858100963</v>
      </c>
      <c r="M271">
        <f t="shared" si="155"/>
        <v>129.85700411113049</v>
      </c>
      <c r="N271">
        <f t="shared" si="156"/>
        <v>168.58420164715548</v>
      </c>
      <c r="O271">
        <f t="shared" si="157"/>
        <v>0.10051723116223032</v>
      </c>
      <c r="P271">
        <f t="shared" si="158"/>
        <v>2.7668589670259691</v>
      </c>
      <c r="Q271">
        <f t="shared" si="159"/>
        <v>9.8531746476404503E-2</v>
      </c>
      <c r="R271">
        <f t="shared" si="160"/>
        <v>6.1757462931921178E-2</v>
      </c>
      <c r="S271">
        <f t="shared" si="161"/>
        <v>194.4157037859797</v>
      </c>
      <c r="T271">
        <f t="shared" si="162"/>
        <v>35.957811161024331</v>
      </c>
      <c r="U271">
        <f t="shared" si="163"/>
        <v>35.162414285714291</v>
      </c>
      <c r="V271">
        <f t="shared" si="164"/>
        <v>5.699371588307649</v>
      </c>
      <c r="W271">
        <f t="shared" si="165"/>
        <v>64.594834898823422</v>
      </c>
      <c r="X271">
        <f t="shared" si="166"/>
        <v>3.7114717857005082</v>
      </c>
      <c r="Y271">
        <f t="shared" si="167"/>
        <v>5.7457717656742737</v>
      </c>
      <c r="Z271">
        <f t="shared" si="168"/>
        <v>1.9878998026071408</v>
      </c>
      <c r="AA271">
        <f t="shared" si="169"/>
        <v>-89.454837555716267</v>
      </c>
      <c r="AB271">
        <f t="shared" si="170"/>
        <v>21.878522411017173</v>
      </c>
      <c r="AC271">
        <f t="shared" si="171"/>
        <v>1.8509352293828354</v>
      </c>
      <c r="AD271">
        <f t="shared" si="172"/>
        <v>128.69032387066343</v>
      </c>
      <c r="AE271">
        <f t="shared" si="173"/>
        <v>30.319309678305604</v>
      </c>
      <c r="AF271">
        <f t="shared" si="174"/>
        <v>2.014161629592238</v>
      </c>
      <c r="AG271">
        <f t="shared" si="175"/>
        <v>20.62864860691673</v>
      </c>
      <c r="AH271">
        <v>1756.973406570344</v>
      </c>
      <c r="AI271">
        <v>1730.670606060607</v>
      </c>
      <c r="AJ271">
        <v>1.7183717535299901</v>
      </c>
      <c r="AK271">
        <v>63.139762686809448</v>
      </c>
      <c r="AL271">
        <f t="shared" si="176"/>
        <v>2.0284543663427725</v>
      </c>
      <c r="AM271">
        <v>34.8533060379578</v>
      </c>
      <c r="AN271">
        <v>36.655636363636368</v>
      </c>
      <c r="AO271">
        <v>1.202524189342315E-4</v>
      </c>
      <c r="AP271">
        <v>90.997480818109025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46961.30975680492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1009.4538444486939</v>
      </c>
      <c r="BI271">
        <f t="shared" si="183"/>
        <v>20.62864860691673</v>
      </c>
      <c r="BJ271" t="e">
        <f t="shared" si="184"/>
        <v>#DIV/0!</v>
      </c>
      <c r="BK271">
        <f t="shared" si="185"/>
        <v>2.0435454994163622E-2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1199.9385714285711</v>
      </c>
      <c r="CQ271">
        <f t="shared" si="197"/>
        <v>1009.4538444486939</v>
      </c>
      <c r="CR271">
        <f t="shared" si="198"/>
        <v>0.84125460126421459</v>
      </c>
      <c r="CS271">
        <f t="shared" si="199"/>
        <v>0.16202138043993422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1658324284.5999999</v>
      </c>
      <c r="CZ271">
        <v>1664.745714285714</v>
      </c>
      <c r="DA271">
        <v>1695.8142857142859</v>
      </c>
      <c r="DB271">
        <v>36.650271428571429</v>
      </c>
      <c r="DC271">
        <v>34.859971428571427</v>
      </c>
      <c r="DD271">
        <v>1667.977142857143</v>
      </c>
      <c r="DE271">
        <v>35.984171428571429</v>
      </c>
      <c r="DF271">
        <v>650.28499999999997</v>
      </c>
      <c r="DG271">
        <v>101.167</v>
      </c>
      <c r="DH271">
        <v>0.10023871428571431</v>
      </c>
      <c r="DI271">
        <v>35.309085714285708</v>
      </c>
      <c r="DJ271">
        <v>999.89999999999986</v>
      </c>
      <c r="DK271">
        <v>35.162414285714291</v>
      </c>
      <c r="DL271">
        <v>0</v>
      </c>
      <c r="DM271">
        <v>0</v>
      </c>
      <c r="DN271">
        <v>8995.1785714285706</v>
      </c>
      <c r="DO271">
        <v>0</v>
      </c>
      <c r="DP271">
        <v>22.340642857142861</v>
      </c>
      <c r="DQ271">
        <v>-31.06785714285714</v>
      </c>
      <c r="DR271">
        <v>1728.0828571428569</v>
      </c>
      <c r="DS271">
        <v>1757.0671428571429</v>
      </c>
      <c r="DT271">
        <v>1.7903071428571431</v>
      </c>
      <c r="DU271">
        <v>1695.8142857142859</v>
      </c>
      <c r="DV271">
        <v>34.859971428571427</v>
      </c>
      <c r="DW271">
        <v>3.7077971428571428</v>
      </c>
      <c r="DX271">
        <v>3.5266785714285711</v>
      </c>
      <c r="DY271">
        <v>27.60255714285714</v>
      </c>
      <c r="DZ271">
        <v>26.748728571428568</v>
      </c>
      <c r="EA271">
        <v>1199.9385714285711</v>
      </c>
      <c r="EB271">
        <v>0.9580022857142857</v>
      </c>
      <c r="EC271">
        <v>4.1997814285714287E-2</v>
      </c>
      <c r="ED271">
        <v>0</v>
      </c>
      <c r="EE271">
        <v>713.55928571428569</v>
      </c>
      <c r="EF271">
        <v>5.0001600000000002</v>
      </c>
      <c r="EG271">
        <v>9360.2257142857143</v>
      </c>
      <c r="EH271">
        <v>9514.7042857142842</v>
      </c>
      <c r="EI271">
        <v>54.41057142857143</v>
      </c>
      <c r="EJ271">
        <v>56.875</v>
      </c>
      <c r="EK271">
        <v>55.401571428571437</v>
      </c>
      <c r="EL271">
        <v>56.276571428571437</v>
      </c>
      <c r="EM271">
        <v>55.883857142857153</v>
      </c>
      <c r="EN271">
        <v>1144.755714285714</v>
      </c>
      <c r="EO271">
        <v>50.181428571428583</v>
      </c>
      <c r="EP271">
        <v>0</v>
      </c>
      <c r="EQ271">
        <v>766797.60000014305</v>
      </c>
      <c r="ER271">
        <v>0</v>
      </c>
      <c r="ES271">
        <v>713.98880000000008</v>
      </c>
      <c r="ET271">
        <v>-5.1036153716209967</v>
      </c>
      <c r="EU271">
        <v>-21.171538451127379</v>
      </c>
      <c r="EV271">
        <v>9358.3364000000001</v>
      </c>
      <c r="EW271">
        <v>15</v>
      </c>
      <c r="EX271">
        <v>1658316094</v>
      </c>
      <c r="EY271" t="s">
        <v>416</v>
      </c>
      <c r="EZ271">
        <v>1658316090.5</v>
      </c>
      <c r="FA271">
        <v>1658316094</v>
      </c>
      <c r="FB271">
        <v>11</v>
      </c>
      <c r="FC271">
        <v>-0.13300000000000001</v>
      </c>
      <c r="FD271">
        <v>0.107</v>
      </c>
      <c r="FE271">
        <v>-1.72</v>
      </c>
      <c r="FF271">
        <v>0.44</v>
      </c>
      <c r="FG271">
        <v>415</v>
      </c>
      <c r="FH271">
        <v>29</v>
      </c>
      <c r="FI271">
        <v>0.15</v>
      </c>
      <c r="FJ271">
        <v>0.28000000000000003</v>
      </c>
      <c r="FK271">
        <v>-31.14300731707317</v>
      </c>
      <c r="FL271">
        <v>0.49113240418118498</v>
      </c>
      <c r="FM271">
        <v>8.7543019084121446E-2</v>
      </c>
      <c r="FN271">
        <v>1</v>
      </c>
      <c r="FO271">
        <v>714.20408823529419</v>
      </c>
      <c r="FP271">
        <v>-4.458135985113179</v>
      </c>
      <c r="FQ271">
        <v>0.46289278187140331</v>
      </c>
      <c r="FR271">
        <v>0</v>
      </c>
      <c r="FS271">
        <v>1.824719024390244</v>
      </c>
      <c r="FT271">
        <v>-9.9351219512194444E-2</v>
      </c>
      <c r="FU271">
        <v>1.528636532671662E-2</v>
      </c>
      <c r="FV271">
        <v>1</v>
      </c>
      <c r="FW271">
        <v>2</v>
      </c>
      <c r="FX271">
        <v>3</v>
      </c>
      <c r="FY271" t="s">
        <v>417</v>
      </c>
      <c r="FZ271">
        <v>3.36395</v>
      </c>
      <c r="GA271">
        <v>2.89377</v>
      </c>
      <c r="GB271">
        <v>0.24713599999999999</v>
      </c>
      <c r="GC271">
        <v>0.25253999999999999</v>
      </c>
      <c r="GD271">
        <v>0.145727</v>
      </c>
      <c r="GE271">
        <v>0.14416699999999999</v>
      </c>
      <c r="GF271">
        <v>25590.5</v>
      </c>
      <c r="GG271">
        <v>22116</v>
      </c>
      <c r="GH271">
        <v>30441.4</v>
      </c>
      <c r="GI271">
        <v>27640.7</v>
      </c>
      <c r="GJ271">
        <v>34300.300000000003</v>
      </c>
      <c r="GK271">
        <v>33392.400000000001</v>
      </c>
      <c r="GL271">
        <v>39702.9</v>
      </c>
      <c r="GM271">
        <v>38544.199999999997</v>
      </c>
      <c r="GN271">
        <v>2.2826200000000001</v>
      </c>
      <c r="GO271">
        <v>1.55253</v>
      </c>
      <c r="GP271">
        <v>0</v>
      </c>
      <c r="GQ271">
        <v>7.1890700000000002E-2</v>
      </c>
      <c r="GR271">
        <v>999.9</v>
      </c>
      <c r="GS271">
        <v>34.001800000000003</v>
      </c>
      <c r="GT271">
        <v>66.400000000000006</v>
      </c>
      <c r="GU271">
        <v>35.299999999999997</v>
      </c>
      <c r="GV271">
        <v>37.692300000000003</v>
      </c>
      <c r="GW271">
        <v>50.5501</v>
      </c>
      <c r="GX271">
        <v>39.679499999999997</v>
      </c>
      <c r="GY271">
        <v>1</v>
      </c>
      <c r="GZ271">
        <v>1.1803900000000001</v>
      </c>
      <c r="HA271">
        <v>4.5036300000000002</v>
      </c>
      <c r="HB271">
        <v>20.147200000000002</v>
      </c>
      <c r="HC271">
        <v>5.2117500000000003</v>
      </c>
      <c r="HD271">
        <v>11.985200000000001</v>
      </c>
      <c r="HE271">
        <v>4.9877000000000002</v>
      </c>
      <c r="HF271">
        <v>3.2918799999999999</v>
      </c>
      <c r="HG271">
        <v>8296.6</v>
      </c>
      <c r="HH271">
        <v>9999</v>
      </c>
      <c r="HI271">
        <v>9999</v>
      </c>
      <c r="HJ271">
        <v>970</v>
      </c>
      <c r="HK271">
        <v>4.9712199999999998</v>
      </c>
      <c r="HL271">
        <v>1.8739300000000001</v>
      </c>
      <c r="HM271">
        <v>1.8702700000000001</v>
      </c>
      <c r="HN271">
        <v>1.86981</v>
      </c>
      <c r="HO271">
        <v>1.8745400000000001</v>
      </c>
      <c r="HP271">
        <v>1.8711800000000001</v>
      </c>
      <c r="HQ271">
        <v>1.8667199999999999</v>
      </c>
      <c r="HR271">
        <v>1.87774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-3.23</v>
      </c>
      <c r="IG271">
        <v>0.6663</v>
      </c>
      <c r="IH271">
        <v>-1.4143203888967211</v>
      </c>
      <c r="II271">
        <v>1.7196870422270779E-5</v>
      </c>
      <c r="IJ271">
        <v>-2.1741833173098589E-6</v>
      </c>
      <c r="IK271">
        <v>9.0595066644434051E-10</v>
      </c>
      <c r="IL271">
        <v>-5.0132855213330413E-2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136.6</v>
      </c>
      <c r="IU271">
        <v>136.5</v>
      </c>
      <c r="IV271">
        <v>3.3374000000000001</v>
      </c>
      <c r="IW271">
        <v>2.50244</v>
      </c>
      <c r="IX271">
        <v>1.49902</v>
      </c>
      <c r="IY271">
        <v>2.3034699999999999</v>
      </c>
      <c r="IZ271">
        <v>1.69678</v>
      </c>
      <c r="JA271">
        <v>2.3706100000000001</v>
      </c>
      <c r="JB271">
        <v>40.3491</v>
      </c>
      <c r="JC271">
        <v>14.2546</v>
      </c>
      <c r="JD271">
        <v>18</v>
      </c>
      <c r="JE271">
        <v>728.596</v>
      </c>
      <c r="JF271">
        <v>300.964</v>
      </c>
      <c r="JG271">
        <v>29.999300000000002</v>
      </c>
      <c r="JH271">
        <v>41.455399999999997</v>
      </c>
      <c r="JI271">
        <v>30.003399999999999</v>
      </c>
      <c r="JJ271">
        <v>40.632899999999999</v>
      </c>
      <c r="JK271">
        <v>40.621099999999998</v>
      </c>
      <c r="JL271">
        <v>66.866500000000002</v>
      </c>
      <c r="JM271">
        <v>12.6812</v>
      </c>
      <c r="JN271">
        <v>100</v>
      </c>
      <c r="JO271">
        <v>30</v>
      </c>
      <c r="JP271">
        <v>1708.8</v>
      </c>
      <c r="JQ271">
        <v>34.983600000000003</v>
      </c>
      <c r="JR271">
        <v>97.040899999999993</v>
      </c>
      <c r="JS271">
        <v>97.054100000000005</v>
      </c>
    </row>
    <row r="272" spans="1:279" x14ac:dyDescent="0.2">
      <c r="A272">
        <v>257</v>
      </c>
      <c r="B272">
        <v>1658324290.5999999</v>
      </c>
      <c r="C272">
        <v>1022.099999904633</v>
      </c>
      <c r="D272" t="s">
        <v>934</v>
      </c>
      <c r="E272" t="s">
        <v>935</v>
      </c>
      <c r="F272">
        <v>4</v>
      </c>
      <c r="G272">
        <v>1658324288.2874999</v>
      </c>
      <c r="H272">
        <f t="shared" ref="H272:H335" si="200">(I272)/1000</f>
        <v>2.0145649732955751E-3</v>
      </c>
      <c r="I272">
        <f t="shared" ref="I272:I314" si="201">IF(CX272, AL272, AF272)</f>
        <v>2.0145649732955753</v>
      </c>
      <c r="J272">
        <f t="shared" ref="J272:J314" si="202">IF(CX272, AG272, AE272)</f>
        <v>20.417576809529056</v>
      </c>
      <c r="K272">
        <f t="shared" ref="K272:K335" si="203">CZ272 - IF(AS272&gt;1, J272*CT272*100/(AU272*DN272), 0)</f>
        <v>1670.9762499999999</v>
      </c>
      <c r="L272">
        <f t="shared" ref="L272:L335" si="204">((R272-H272/2)*K272-J272)/(R272+H272/2)</f>
        <v>1289.1537800266472</v>
      </c>
      <c r="M272">
        <f t="shared" ref="M272:M335" si="205">L272*(DG272+DH272)/1000</f>
        <v>130.55001895283016</v>
      </c>
      <c r="N272">
        <f t="shared" ref="N272:N314" si="206">(CZ272 - IF(AS272&gt;1, J272*CT272*100/(AU272*DN272), 0))*(DG272+DH272)/1000</f>
        <v>169.21641505229883</v>
      </c>
      <c r="O272">
        <f t="shared" ref="O272:O335" si="207">2/((1/Q272-1/P272)+SIGN(Q272)*SQRT((1/Q272-1/P272)*(1/Q272-1/P272) + 4*CU272/((CU272+1)*(CU272+1))*(2*1/Q272*1/P272-1/P272*1/P272)))</f>
        <v>9.9731476711014733E-2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2.7676217387030619</v>
      </c>
      <c r="Q272">
        <f t="shared" ref="Q272:Q314" si="209">H272*(1000-(1000*0.61365*EXP(17.502*U272/(240.97+U272))/(DG272+DH272)+DB272)/2)/(1000*0.61365*EXP(17.502*U272/(240.97+U272))/(DG272+DH272)-DB272)</f>
        <v>9.7777114292991046E-2</v>
      </c>
      <c r="R272">
        <f t="shared" ref="R272:R314" si="210">1/((CU272+1)/(O272/1.6)+1/(P272/1.37)) + CU272/((CU272+1)/(O272/1.6) + CU272/(P272/1.37))</f>
        <v>6.1283098264510477E-2</v>
      </c>
      <c r="S272">
        <f t="shared" ref="S272:S314" si="211">(CP272*CS272)</f>
        <v>194.41804616580228</v>
      </c>
      <c r="T272">
        <f t="shared" ref="T272:T335" si="212">(DI272+(S272+2*0.95*0.0000000567*(((DI272+$B$6)+273)^4-(DI272+273)^4)-44100*H272)/(1.84*29.3*P272+8*0.95*0.0000000567*(DI272+273)^3))</f>
        <v>35.970892716116907</v>
      </c>
      <c r="U272">
        <f t="shared" ref="U272:U335" si="213">($C$6*DJ272+$D$6*DK272+$E$6*T272)</f>
        <v>35.170937499999987</v>
      </c>
      <c r="V272">
        <f t="shared" ref="V272:V335" si="214">0.61365*EXP(17.502*U272/(240.97+U272))</f>
        <v>5.7020590063199421</v>
      </c>
      <c r="W272">
        <f t="shared" ref="W272:W335" si="215">(X272/Y272*100)</f>
        <v>64.579985891869697</v>
      </c>
      <c r="X272">
        <f t="shared" ref="X272:X314" si="216">DB272*(DG272+DH272)/1000</f>
        <v>3.7125568616029105</v>
      </c>
      <c r="Y272">
        <f t="shared" ref="Y272:Y314" si="217">0.61365*EXP(17.502*DI272/(240.97+DI272))</f>
        <v>5.7487731072271782</v>
      </c>
      <c r="Z272">
        <f t="shared" ref="Z272:Z314" si="218">(V272-DB272*(DG272+DH272)/1000)</f>
        <v>1.9895021447170316</v>
      </c>
      <c r="AA272">
        <f t="shared" ref="AA272:AA314" si="219">(-H272*44100)</f>
        <v>-88.842315322334869</v>
      </c>
      <c r="AB272">
        <f t="shared" ref="AB272:AB314" si="220">2*29.3*P272*0.92*(DI272-U272)</f>
        <v>22.02310422092302</v>
      </c>
      <c r="AC272">
        <f t="shared" ref="AC272:AC314" si="221">2*0.95*0.0000000567*(((DI272+$B$6)+273)^4-(U272+273)^4)</f>
        <v>1.8628163714966886</v>
      </c>
      <c r="AD272">
        <f t="shared" ref="AD272:AD335" si="222">S272+AC272+AA272+AB272</f>
        <v>129.46165143588712</v>
      </c>
      <c r="AE272">
        <f t="shared" ref="AE272:AE314" si="223">DF272*AS272*(DA272-CZ272*(1000-AS272*DC272)/(1000-AS272*DB272))/(100*CT272)</f>
        <v>30.42252212202002</v>
      </c>
      <c r="AF272">
        <f t="shared" ref="AF272:AF314" si="224">1000*DF272*AS272*(DB272-DC272)/(100*CT272*(1000-AS272*DB272))</f>
        <v>2.0002999278120868</v>
      </c>
      <c r="AG272">
        <f t="shared" ref="AG272:AG335" si="225">(AH272 - AI272 - DG272*1000/(8.314*(DI272+273.15)) * AK272/DF272 * AJ272) * DF272/(100*CT272) * (1000 - DC272)/1000</f>
        <v>20.417576809529056</v>
      </c>
      <c r="AH272">
        <v>1764.1497529310741</v>
      </c>
      <c r="AI272">
        <v>1737.7990303030299</v>
      </c>
      <c r="AJ272">
        <v>1.7829873023295291</v>
      </c>
      <c r="AK272">
        <v>63.139762686809448</v>
      </c>
      <c r="AL272">
        <f t="shared" ref="AL272:AL335" si="226">(AN272 - AM272 + DG272*1000/(8.314*(DI272+273.15)) * AP272/DF272 * AO272) * DF272/(100*CT272) * 1000/(1000 - AN272)</f>
        <v>2.0145649732955753</v>
      </c>
      <c r="AM272">
        <v>34.875442153186341</v>
      </c>
      <c r="AN272">
        <v>36.665338181818157</v>
      </c>
      <c r="AO272">
        <v>1.5636611359910149E-4</v>
      </c>
      <c r="AP272">
        <v>90.997480818109025</v>
      </c>
      <c r="AQ272">
        <v>0</v>
      </c>
      <c r="AR272">
        <v>0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46980.70324635999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1009.4665529356487</v>
      </c>
      <c r="BI272">
        <f t="shared" ref="BI272:BI314" si="233">J272</f>
        <v>20.417576809529056</v>
      </c>
      <c r="BJ272" t="e">
        <f t="shared" ref="BJ272:BJ314" si="234">BF272*BG272*BH272</f>
        <v>#DIV/0!</v>
      </c>
      <c r="BK272">
        <f t="shared" ref="BK272:BK314" si="235">(BI272-BA272)/BH272</f>
        <v>2.0226105312902459E-2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1199.9537499999999</v>
      </c>
      <c r="CQ272">
        <f t="shared" ref="CQ272:CQ335" si="247">CP272*CR272</f>
        <v>1009.4665529356487</v>
      </c>
      <c r="CR272">
        <f t="shared" ref="CR272:CR314" si="248">($B$10*$D$8+$C$10*$D$8+$F$10*((EN272+EF272)/MAX(EN272+EF272+EO272, 0.1)*$I$8+EO272/MAX(EN272+EF272+EO272, 0.1)*$J$8))/($B$10+$C$10+$F$10)</f>
        <v>0.8412545507988527</v>
      </c>
      <c r="CS272">
        <f t="shared" ref="CS272:CS314" si="249">($B$10*$K$8+$C$10*$K$8+$F$10*((EN272+EF272)/MAX(EN272+EF272+EO272, 0.1)*$P$8+EO272/MAX(EN272+EF272+EO272, 0.1)*$Q$8))/($B$10+$C$10+$F$10)</f>
        <v>0.16202128304178581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1658324288.2874999</v>
      </c>
      <c r="CZ272">
        <v>1670.9762499999999</v>
      </c>
      <c r="DA272">
        <v>1702.1324999999999</v>
      </c>
      <c r="DB272">
        <v>36.660712500000002</v>
      </c>
      <c r="DC272">
        <v>34.882624999999997</v>
      </c>
      <c r="DD272">
        <v>1674.2049999999999</v>
      </c>
      <c r="DE272">
        <v>35.994287499999999</v>
      </c>
      <c r="DF272">
        <v>650.23824999999999</v>
      </c>
      <c r="DG272">
        <v>101.16800000000001</v>
      </c>
      <c r="DH272">
        <v>9.9995312499999989E-2</v>
      </c>
      <c r="DI272">
        <v>35.318537500000012</v>
      </c>
      <c r="DJ272">
        <v>999.9</v>
      </c>
      <c r="DK272">
        <v>35.170937499999987</v>
      </c>
      <c r="DL272">
        <v>0</v>
      </c>
      <c r="DM272">
        <v>0</v>
      </c>
      <c r="DN272">
        <v>8999.14</v>
      </c>
      <c r="DO272">
        <v>0</v>
      </c>
      <c r="DP272">
        <v>21.791799999999999</v>
      </c>
      <c r="DQ272">
        <v>-31.156937500000002</v>
      </c>
      <c r="DR272">
        <v>1734.5687499999999</v>
      </c>
      <c r="DS272">
        <v>1763.6537499999999</v>
      </c>
      <c r="DT272">
        <v>1.7780800000000001</v>
      </c>
      <c r="DU272">
        <v>1702.1324999999999</v>
      </c>
      <c r="DV272">
        <v>34.882624999999997</v>
      </c>
      <c r="DW272">
        <v>3.7088887499999998</v>
      </c>
      <c r="DX272">
        <v>3.5290062500000001</v>
      </c>
      <c r="DY272">
        <v>27.607587500000001</v>
      </c>
      <c r="DZ272">
        <v>26.75995</v>
      </c>
      <c r="EA272">
        <v>1199.9537499999999</v>
      </c>
      <c r="EB272">
        <v>0.95800299999999994</v>
      </c>
      <c r="EC272">
        <v>4.1997050000000001E-2</v>
      </c>
      <c r="ED272">
        <v>0</v>
      </c>
      <c r="EE272">
        <v>713.44200000000001</v>
      </c>
      <c r="EF272">
        <v>5.0001600000000002</v>
      </c>
      <c r="EG272">
        <v>9380.4037500000013</v>
      </c>
      <c r="EH272">
        <v>9514.8250000000007</v>
      </c>
      <c r="EI272">
        <v>54.468499999999999</v>
      </c>
      <c r="EJ272">
        <v>56.882750000000001</v>
      </c>
      <c r="EK272">
        <v>55.499624999999988</v>
      </c>
      <c r="EL272">
        <v>56.280999999999999</v>
      </c>
      <c r="EM272">
        <v>55.905999999999999</v>
      </c>
      <c r="EN272">
        <v>1144.77125</v>
      </c>
      <c r="EO272">
        <v>50.18</v>
      </c>
      <c r="EP272">
        <v>0</v>
      </c>
      <c r="EQ272">
        <v>766801.79999995232</v>
      </c>
      <c r="ER272">
        <v>0</v>
      </c>
      <c r="ES272">
        <v>713.69865384615389</v>
      </c>
      <c r="ET272">
        <v>-3.8836581148822771</v>
      </c>
      <c r="EU272">
        <v>298.25128198012021</v>
      </c>
      <c r="EV272">
        <v>9359.8688461538477</v>
      </c>
      <c r="EW272">
        <v>15</v>
      </c>
      <c r="EX272">
        <v>1658316094</v>
      </c>
      <c r="EY272" t="s">
        <v>416</v>
      </c>
      <c r="EZ272">
        <v>1658316090.5</v>
      </c>
      <c r="FA272">
        <v>1658316094</v>
      </c>
      <c r="FB272">
        <v>11</v>
      </c>
      <c r="FC272">
        <v>-0.13300000000000001</v>
      </c>
      <c r="FD272">
        <v>0.107</v>
      </c>
      <c r="FE272">
        <v>-1.72</v>
      </c>
      <c r="FF272">
        <v>0.44</v>
      </c>
      <c r="FG272">
        <v>415</v>
      </c>
      <c r="FH272">
        <v>29</v>
      </c>
      <c r="FI272">
        <v>0.15</v>
      </c>
      <c r="FJ272">
        <v>0.28000000000000003</v>
      </c>
      <c r="FK272">
        <v>-31.148624390243899</v>
      </c>
      <c r="FL272">
        <v>0.41589616724734407</v>
      </c>
      <c r="FM272">
        <v>9.1684849349485939E-2</v>
      </c>
      <c r="FN272">
        <v>1</v>
      </c>
      <c r="FO272">
        <v>713.92782352941174</v>
      </c>
      <c r="FP272">
        <v>-4.1488464478152176</v>
      </c>
      <c r="FQ272">
        <v>0.43016060411051737</v>
      </c>
      <c r="FR272">
        <v>0</v>
      </c>
      <c r="FS272">
        <v>1.8155419512195119</v>
      </c>
      <c r="FT272">
        <v>-0.20936613240418001</v>
      </c>
      <c r="FU272">
        <v>2.2914971058933649E-2</v>
      </c>
      <c r="FV272">
        <v>0</v>
      </c>
      <c r="FW272">
        <v>1</v>
      </c>
      <c r="FX272">
        <v>3</v>
      </c>
      <c r="FY272" t="s">
        <v>423</v>
      </c>
      <c r="FZ272">
        <v>3.36409</v>
      </c>
      <c r="GA272">
        <v>2.8936600000000001</v>
      </c>
      <c r="GB272">
        <v>0.24773100000000001</v>
      </c>
      <c r="GC272">
        <v>0.25311</v>
      </c>
      <c r="GD272">
        <v>0.14574799999999999</v>
      </c>
      <c r="GE272">
        <v>0.14427499999999999</v>
      </c>
      <c r="GF272">
        <v>25568.2</v>
      </c>
      <c r="GG272">
        <v>22097.4</v>
      </c>
      <c r="GH272">
        <v>30439.4</v>
      </c>
      <c r="GI272">
        <v>27639</v>
      </c>
      <c r="GJ272">
        <v>34297.199999999997</v>
      </c>
      <c r="GK272">
        <v>33386.400000000001</v>
      </c>
      <c r="GL272">
        <v>39700.199999999997</v>
      </c>
      <c r="GM272">
        <v>38542.199999999997</v>
      </c>
      <c r="GN272">
        <v>2.2822300000000002</v>
      </c>
      <c r="GO272">
        <v>1.5526199999999999</v>
      </c>
      <c r="GP272">
        <v>0</v>
      </c>
      <c r="GQ272">
        <v>7.2486700000000001E-2</v>
      </c>
      <c r="GR272">
        <v>999.9</v>
      </c>
      <c r="GS272">
        <v>34.005200000000002</v>
      </c>
      <c r="GT272">
        <v>66.400000000000006</v>
      </c>
      <c r="GU272">
        <v>35.299999999999997</v>
      </c>
      <c r="GV272">
        <v>37.693199999999997</v>
      </c>
      <c r="GW272">
        <v>50.3401</v>
      </c>
      <c r="GX272">
        <v>38.882199999999997</v>
      </c>
      <c r="GY272">
        <v>1</v>
      </c>
      <c r="GZ272">
        <v>1.18306</v>
      </c>
      <c r="HA272">
        <v>4.5007700000000002</v>
      </c>
      <c r="HB272">
        <v>20.147200000000002</v>
      </c>
      <c r="HC272">
        <v>5.2119</v>
      </c>
      <c r="HD272">
        <v>11.9846</v>
      </c>
      <c r="HE272">
        <v>4.9877500000000001</v>
      </c>
      <c r="HF272">
        <v>3.2917299999999998</v>
      </c>
      <c r="HG272">
        <v>8296.6</v>
      </c>
      <c r="HH272">
        <v>9999</v>
      </c>
      <c r="HI272">
        <v>9999</v>
      </c>
      <c r="HJ272">
        <v>970</v>
      </c>
      <c r="HK272">
        <v>4.9712199999999998</v>
      </c>
      <c r="HL272">
        <v>1.8739300000000001</v>
      </c>
      <c r="HM272">
        <v>1.8702700000000001</v>
      </c>
      <c r="HN272">
        <v>1.86981</v>
      </c>
      <c r="HO272">
        <v>1.8745400000000001</v>
      </c>
      <c r="HP272">
        <v>1.8711899999999999</v>
      </c>
      <c r="HQ272">
        <v>1.8667</v>
      </c>
      <c r="HR272">
        <v>1.87775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-3.23</v>
      </c>
      <c r="IG272">
        <v>0.66669999999999996</v>
      </c>
      <c r="IH272">
        <v>-1.4143203888967211</v>
      </c>
      <c r="II272">
        <v>1.7196870422270779E-5</v>
      </c>
      <c r="IJ272">
        <v>-2.1741833173098589E-6</v>
      </c>
      <c r="IK272">
        <v>9.0595066644434051E-10</v>
      </c>
      <c r="IL272">
        <v>-5.0132855213330413E-2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136.69999999999999</v>
      </c>
      <c r="IU272">
        <v>136.6</v>
      </c>
      <c r="IV272">
        <v>3.3483900000000002</v>
      </c>
      <c r="IW272">
        <v>2.5109900000000001</v>
      </c>
      <c r="IX272">
        <v>1.49902</v>
      </c>
      <c r="IY272">
        <v>2.3034699999999999</v>
      </c>
      <c r="IZ272">
        <v>1.69678</v>
      </c>
      <c r="JA272">
        <v>2.2631800000000002</v>
      </c>
      <c r="JB272">
        <v>40.3491</v>
      </c>
      <c r="JC272">
        <v>14.2371</v>
      </c>
      <c r="JD272">
        <v>18</v>
      </c>
      <c r="JE272">
        <v>728.56899999999996</v>
      </c>
      <c r="JF272">
        <v>301.14800000000002</v>
      </c>
      <c r="JG272">
        <v>29.999400000000001</v>
      </c>
      <c r="JH272">
        <v>41.4848</v>
      </c>
      <c r="JI272">
        <v>30.003299999999999</v>
      </c>
      <c r="JJ272">
        <v>40.662999999999997</v>
      </c>
      <c r="JK272">
        <v>40.650799999999997</v>
      </c>
      <c r="JL272">
        <v>67.083399999999997</v>
      </c>
      <c r="JM272">
        <v>12.6812</v>
      </c>
      <c r="JN272">
        <v>100</v>
      </c>
      <c r="JO272">
        <v>30</v>
      </c>
      <c r="JP272">
        <v>1715.48</v>
      </c>
      <c r="JQ272">
        <v>34.997900000000001</v>
      </c>
      <c r="JR272">
        <v>97.034400000000005</v>
      </c>
      <c r="JS272">
        <v>97.048699999999997</v>
      </c>
    </row>
    <row r="273" spans="1:279" x14ac:dyDescent="0.2">
      <c r="A273">
        <v>258</v>
      </c>
      <c r="B273">
        <v>1658324294.5999999</v>
      </c>
      <c r="C273">
        <v>1026.099999904633</v>
      </c>
      <c r="D273" t="s">
        <v>936</v>
      </c>
      <c r="E273" t="s">
        <v>937</v>
      </c>
      <c r="F273">
        <v>4</v>
      </c>
      <c r="G273">
        <v>1658324292.5999999</v>
      </c>
      <c r="H273">
        <f t="shared" si="200"/>
        <v>2.0004866568377523E-3</v>
      </c>
      <c r="I273">
        <f t="shared" si="201"/>
        <v>2.0004866568377522</v>
      </c>
      <c r="J273">
        <f t="shared" si="202"/>
        <v>20.484211320369091</v>
      </c>
      <c r="K273">
        <f t="shared" si="203"/>
        <v>1678.247142857143</v>
      </c>
      <c r="L273">
        <f t="shared" si="204"/>
        <v>1293.0231914143021</v>
      </c>
      <c r="M273">
        <f t="shared" si="205"/>
        <v>130.94246617509069</v>
      </c>
      <c r="N273">
        <f t="shared" si="206"/>
        <v>169.9535021461204</v>
      </c>
      <c r="O273">
        <f t="shared" si="207"/>
        <v>9.9080646652271273E-2</v>
      </c>
      <c r="P273">
        <f t="shared" si="208"/>
        <v>2.7674405841469154</v>
      </c>
      <c r="Q273">
        <f t="shared" si="209"/>
        <v>9.7151319129771929E-2</v>
      </c>
      <c r="R273">
        <f t="shared" si="210"/>
        <v>6.0889787774874179E-2</v>
      </c>
      <c r="S273">
        <f t="shared" si="211"/>
        <v>194.42063361260077</v>
      </c>
      <c r="T273">
        <f t="shared" si="212"/>
        <v>35.979701769296554</v>
      </c>
      <c r="U273">
        <f t="shared" si="213"/>
        <v>35.173971428571427</v>
      </c>
      <c r="V273">
        <f t="shared" si="214"/>
        <v>5.7030158870140752</v>
      </c>
      <c r="W273">
        <f t="shared" si="215"/>
        <v>64.599943479886633</v>
      </c>
      <c r="X273">
        <f t="shared" si="216"/>
        <v>3.7147137030911983</v>
      </c>
      <c r="Y273">
        <f t="shared" si="217"/>
        <v>5.7503358408475762</v>
      </c>
      <c r="Z273">
        <f t="shared" si="218"/>
        <v>1.9883021839228769</v>
      </c>
      <c r="AA273">
        <f t="shared" si="219"/>
        <v>-88.221461566544875</v>
      </c>
      <c r="AB273">
        <f t="shared" si="220"/>
        <v>22.303007983824195</v>
      </c>
      <c r="AC273">
        <f t="shared" si="221"/>
        <v>1.8866884428227118</v>
      </c>
      <c r="AD273">
        <f t="shared" si="222"/>
        <v>130.3888684727028</v>
      </c>
      <c r="AE273">
        <f t="shared" si="223"/>
        <v>30.233680584778813</v>
      </c>
      <c r="AF273">
        <f t="shared" si="224"/>
        <v>1.9381054813609175</v>
      </c>
      <c r="AG273">
        <f t="shared" si="225"/>
        <v>20.484211320369091</v>
      </c>
      <c r="AH273">
        <v>1770.9712006777179</v>
      </c>
      <c r="AI273">
        <v>1744.748969696971</v>
      </c>
      <c r="AJ273">
        <v>1.7322256082676459</v>
      </c>
      <c r="AK273">
        <v>63.139762686809448</v>
      </c>
      <c r="AL273">
        <f t="shared" si="226"/>
        <v>2.0004866568377522</v>
      </c>
      <c r="AM273">
        <v>34.944472245011077</v>
      </c>
      <c r="AN273">
        <v>36.695084242424237</v>
      </c>
      <c r="AO273">
        <v>5.0047915531893456E-3</v>
      </c>
      <c r="AP273">
        <v>90.997480818109025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46975.011327418681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1009.4801997992749</v>
      </c>
      <c r="BI273">
        <f t="shared" si="233"/>
        <v>20.484211320369091</v>
      </c>
      <c r="BJ273" t="e">
        <f t="shared" si="234"/>
        <v>#DIV/0!</v>
      </c>
      <c r="BK273">
        <f t="shared" si="235"/>
        <v>2.0291840617024656E-2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1199.97</v>
      </c>
      <c r="CQ273">
        <f t="shared" si="247"/>
        <v>1009.4801997992749</v>
      </c>
      <c r="CR273">
        <f t="shared" si="248"/>
        <v>0.84125453119600901</v>
      </c>
      <c r="CS273">
        <f t="shared" si="249"/>
        <v>0.1620212452082975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1658324292.5999999</v>
      </c>
      <c r="CZ273">
        <v>1678.247142857143</v>
      </c>
      <c r="DA273">
        <v>1709.1471428571431</v>
      </c>
      <c r="DB273">
        <v>36.681842857142861</v>
      </c>
      <c r="DC273">
        <v>34.959028571428568</v>
      </c>
      <c r="DD273">
        <v>1681.471428571429</v>
      </c>
      <c r="DE273">
        <v>36.01472857142857</v>
      </c>
      <c r="DF273">
        <v>650.21942857142858</v>
      </c>
      <c r="DG273">
        <v>101.1685714285714</v>
      </c>
      <c r="DH273">
        <v>9.988767142857144E-2</v>
      </c>
      <c r="DI273">
        <v>35.323457142857137</v>
      </c>
      <c r="DJ273">
        <v>999.89999999999986</v>
      </c>
      <c r="DK273">
        <v>35.173971428571427</v>
      </c>
      <c r="DL273">
        <v>0</v>
      </c>
      <c r="DM273">
        <v>0</v>
      </c>
      <c r="DN273">
        <v>8998.1271428571417</v>
      </c>
      <c r="DO273">
        <v>0</v>
      </c>
      <c r="DP273">
        <v>24.758985714285711</v>
      </c>
      <c r="DQ273">
        <v>-30.900371428571429</v>
      </c>
      <c r="DR273">
        <v>1742.1514285714291</v>
      </c>
      <c r="DS273">
        <v>1771.061428571428</v>
      </c>
      <c r="DT273">
        <v>1.7228014285714279</v>
      </c>
      <c r="DU273">
        <v>1709.1471428571431</v>
      </c>
      <c r="DV273">
        <v>34.959028571428568</v>
      </c>
      <c r="DW273">
        <v>3.7110442857142858</v>
      </c>
      <c r="DX273">
        <v>3.5367485714285709</v>
      </c>
      <c r="DY273">
        <v>27.6175</v>
      </c>
      <c r="DZ273">
        <v>26.7972</v>
      </c>
      <c r="EA273">
        <v>1199.97</v>
      </c>
      <c r="EB273">
        <v>0.95800371428571418</v>
      </c>
      <c r="EC273">
        <v>4.1996285714285722E-2</v>
      </c>
      <c r="ED273">
        <v>0</v>
      </c>
      <c r="EE273">
        <v>713.19442857142872</v>
      </c>
      <c r="EF273">
        <v>5.0001600000000002</v>
      </c>
      <c r="EG273">
        <v>9425.7957142857158</v>
      </c>
      <c r="EH273">
        <v>9514.9557142857138</v>
      </c>
      <c r="EI273">
        <v>54.508857142857153</v>
      </c>
      <c r="EJ273">
        <v>56.919285714285721</v>
      </c>
      <c r="EK273">
        <v>55.339142857142861</v>
      </c>
      <c r="EL273">
        <v>56.338999999999999</v>
      </c>
      <c r="EM273">
        <v>55.919285714285706</v>
      </c>
      <c r="EN273">
        <v>1144.79</v>
      </c>
      <c r="EO273">
        <v>50.18</v>
      </c>
      <c r="EP273">
        <v>0</v>
      </c>
      <c r="EQ273">
        <v>766806</v>
      </c>
      <c r="ER273">
        <v>0</v>
      </c>
      <c r="ES273">
        <v>713.43319999999994</v>
      </c>
      <c r="ET273">
        <v>-3.1176153816254399</v>
      </c>
      <c r="EU273">
        <v>292.03923140079007</v>
      </c>
      <c r="EV273">
        <v>9388.0468000000001</v>
      </c>
      <c r="EW273">
        <v>15</v>
      </c>
      <c r="EX273">
        <v>1658316094</v>
      </c>
      <c r="EY273" t="s">
        <v>416</v>
      </c>
      <c r="EZ273">
        <v>1658316090.5</v>
      </c>
      <c r="FA273">
        <v>1658316094</v>
      </c>
      <c r="FB273">
        <v>11</v>
      </c>
      <c r="FC273">
        <v>-0.13300000000000001</v>
      </c>
      <c r="FD273">
        <v>0.107</v>
      </c>
      <c r="FE273">
        <v>-1.72</v>
      </c>
      <c r="FF273">
        <v>0.44</v>
      </c>
      <c r="FG273">
        <v>415</v>
      </c>
      <c r="FH273">
        <v>29</v>
      </c>
      <c r="FI273">
        <v>0.15</v>
      </c>
      <c r="FJ273">
        <v>0.28000000000000003</v>
      </c>
      <c r="FK273">
        <v>-31.088051219512199</v>
      </c>
      <c r="FL273">
        <v>0.71177560975602805</v>
      </c>
      <c r="FM273">
        <v>0.1199128120699068</v>
      </c>
      <c r="FN273">
        <v>0</v>
      </c>
      <c r="FO273">
        <v>713.69508823529418</v>
      </c>
      <c r="FP273">
        <v>-4.0924828095984616</v>
      </c>
      <c r="FQ273">
        <v>0.42393113811277999</v>
      </c>
      <c r="FR273">
        <v>0</v>
      </c>
      <c r="FS273">
        <v>1.7958209756097561</v>
      </c>
      <c r="FT273">
        <v>-0.36918668989547282</v>
      </c>
      <c r="FU273">
        <v>3.8283240031910443E-2</v>
      </c>
      <c r="FV273">
        <v>0</v>
      </c>
      <c r="FW273">
        <v>0</v>
      </c>
      <c r="FX273">
        <v>3</v>
      </c>
      <c r="FY273" t="s">
        <v>426</v>
      </c>
      <c r="FZ273">
        <v>3.36368</v>
      </c>
      <c r="GA273">
        <v>2.8936099999999998</v>
      </c>
      <c r="GB273">
        <v>0.248309</v>
      </c>
      <c r="GC273">
        <v>0.25369399999999998</v>
      </c>
      <c r="GD273">
        <v>0.14582600000000001</v>
      </c>
      <c r="GE273">
        <v>0.14447399999999999</v>
      </c>
      <c r="GF273">
        <v>25546.799999999999</v>
      </c>
      <c r="GG273">
        <v>22078.2</v>
      </c>
      <c r="GH273">
        <v>30437.8</v>
      </c>
      <c r="GI273">
        <v>27637.1</v>
      </c>
      <c r="GJ273">
        <v>34292.9</v>
      </c>
      <c r="GK273">
        <v>33376.199999999997</v>
      </c>
      <c r="GL273">
        <v>39698.6</v>
      </c>
      <c r="GM273">
        <v>38539.4</v>
      </c>
      <c r="GN273">
        <v>2.2819799999999999</v>
      </c>
      <c r="GO273">
        <v>1.5521199999999999</v>
      </c>
      <c r="GP273">
        <v>0</v>
      </c>
      <c r="GQ273">
        <v>7.2524000000000005E-2</v>
      </c>
      <c r="GR273">
        <v>999.9</v>
      </c>
      <c r="GS273">
        <v>34.008299999999998</v>
      </c>
      <c r="GT273">
        <v>66.400000000000006</v>
      </c>
      <c r="GU273">
        <v>35.299999999999997</v>
      </c>
      <c r="GV273">
        <v>37.690899999999999</v>
      </c>
      <c r="GW273">
        <v>50.490099999999998</v>
      </c>
      <c r="GX273">
        <v>39.471200000000003</v>
      </c>
      <c r="GY273">
        <v>1</v>
      </c>
      <c r="GZ273">
        <v>1.18591</v>
      </c>
      <c r="HA273">
        <v>4.4996099999999997</v>
      </c>
      <c r="HB273">
        <v>20.147300000000001</v>
      </c>
      <c r="HC273">
        <v>5.2117500000000003</v>
      </c>
      <c r="HD273">
        <v>11.985099999999999</v>
      </c>
      <c r="HE273">
        <v>4.9875499999999997</v>
      </c>
      <c r="HF273">
        <v>3.29183</v>
      </c>
      <c r="HG273">
        <v>8296.9</v>
      </c>
      <c r="HH273">
        <v>9999</v>
      </c>
      <c r="HI273">
        <v>9999</v>
      </c>
      <c r="HJ273">
        <v>970</v>
      </c>
      <c r="HK273">
        <v>4.97119</v>
      </c>
      <c r="HL273">
        <v>1.8739300000000001</v>
      </c>
      <c r="HM273">
        <v>1.8702700000000001</v>
      </c>
      <c r="HN273">
        <v>1.86981</v>
      </c>
      <c r="HO273">
        <v>1.8745400000000001</v>
      </c>
      <c r="HP273">
        <v>1.8711899999999999</v>
      </c>
      <c r="HQ273">
        <v>1.8667199999999999</v>
      </c>
      <c r="HR273">
        <v>1.87775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-3.23</v>
      </c>
      <c r="IG273">
        <v>0.66769999999999996</v>
      </c>
      <c r="IH273">
        <v>-1.4143203888967211</v>
      </c>
      <c r="II273">
        <v>1.7196870422270779E-5</v>
      </c>
      <c r="IJ273">
        <v>-2.1741833173098589E-6</v>
      </c>
      <c r="IK273">
        <v>9.0595066644434051E-10</v>
      </c>
      <c r="IL273">
        <v>-5.0132855213330413E-2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136.69999999999999</v>
      </c>
      <c r="IU273">
        <v>136.69999999999999</v>
      </c>
      <c r="IV273">
        <v>3.3593799999999998</v>
      </c>
      <c r="IW273">
        <v>2.49878</v>
      </c>
      <c r="IX273">
        <v>1.49902</v>
      </c>
      <c r="IY273">
        <v>2.3034699999999999</v>
      </c>
      <c r="IZ273">
        <v>1.69678</v>
      </c>
      <c r="JA273">
        <v>2.36084</v>
      </c>
      <c r="JB273">
        <v>40.3491</v>
      </c>
      <c r="JC273">
        <v>14.2546</v>
      </c>
      <c r="JD273">
        <v>18</v>
      </c>
      <c r="JE273">
        <v>728.68600000000004</v>
      </c>
      <c r="JF273">
        <v>301.02300000000002</v>
      </c>
      <c r="JG273">
        <v>29.999600000000001</v>
      </c>
      <c r="JH273">
        <v>41.517299999999999</v>
      </c>
      <c r="JI273">
        <v>30.003399999999999</v>
      </c>
      <c r="JJ273">
        <v>40.694499999999998</v>
      </c>
      <c r="JK273">
        <v>40.681800000000003</v>
      </c>
      <c r="JL273">
        <v>67.296400000000006</v>
      </c>
      <c r="JM273">
        <v>12.6812</v>
      </c>
      <c r="JN273">
        <v>100</v>
      </c>
      <c r="JO273">
        <v>30</v>
      </c>
      <c r="JP273">
        <v>1722.16</v>
      </c>
      <c r="JQ273">
        <v>34.985900000000001</v>
      </c>
      <c r="JR273">
        <v>97.03</v>
      </c>
      <c r="JS273">
        <v>97.041799999999995</v>
      </c>
    </row>
    <row r="274" spans="1:279" x14ac:dyDescent="0.2">
      <c r="A274">
        <v>259</v>
      </c>
      <c r="B274">
        <v>1658324298.5999999</v>
      </c>
      <c r="C274">
        <v>1030.099999904633</v>
      </c>
      <c r="D274" t="s">
        <v>938</v>
      </c>
      <c r="E274" t="s">
        <v>939</v>
      </c>
      <c r="F274">
        <v>4</v>
      </c>
      <c r="G274">
        <v>1658324296.2874999</v>
      </c>
      <c r="H274">
        <f t="shared" si="200"/>
        <v>2.0090637406687938E-3</v>
      </c>
      <c r="I274">
        <f t="shared" si="201"/>
        <v>2.0090637406687937</v>
      </c>
      <c r="J274">
        <f t="shared" si="202"/>
        <v>20.58030794127956</v>
      </c>
      <c r="K274">
        <f t="shared" si="203"/>
        <v>1684.4324999999999</v>
      </c>
      <c r="L274">
        <f t="shared" si="204"/>
        <v>1298.6959238586171</v>
      </c>
      <c r="M274">
        <f t="shared" si="205"/>
        <v>131.51845161701186</v>
      </c>
      <c r="N274">
        <f t="shared" si="206"/>
        <v>170.58185075006799</v>
      </c>
      <c r="O274">
        <f t="shared" si="207"/>
        <v>9.9465687485907756E-2</v>
      </c>
      <c r="P274">
        <f t="shared" si="208"/>
        <v>2.7659865037830151</v>
      </c>
      <c r="Q274">
        <f t="shared" si="209"/>
        <v>9.7520493608259637E-2</v>
      </c>
      <c r="R274">
        <f t="shared" si="210"/>
        <v>6.1121907992734335E-2</v>
      </c>
      <c r="S274">
        <f t="shared" si="211"/>
        <v>194.42103261260161</v>
      </c>
      <c r="T274">
        <f t="shared" si="212"/>
        <v>35.989071001424556</v>
      </c>
      <c r="U274">
        <f t="shared" si="213"/>
        <v>35.187512499999997</v>
      </c>
      <c r="V274">
        <f t="shared" si="214"/>
        <v>5.7072883515447836</v>
      </c>
      <c r="W274">
        <f t="shared" si="215"/>
        <v>64.617716331815075</v>
      </c>
      <c r="X274">
        <f t="shared" si="216"/>
        <v>3.718075108276278</v>
      </c>
      <c r="Y274">
        <f t="shared" si="217"/>
        <v>5.7539562202783268</v>
      </c>
      <c r="Z274">
        <f t="shared" si="218"/>
        <v>1.9892132432685057</v>
      </c>
      <c r="AA274">
        <f t="shared" si="219"/>
        <v>-88.599710963493806</v>
      </c>
      <c r="AB274">
        <f t="shared" si="220"/>
        <v>21.970948019849835</v>
      </c>
      <c r="AC274">
        <f t="shared" si="221"/>
        <v>1.8598010448573727</v>
      </c>
      <c r="AD274">
        <f t="shared" si="222"/>
        <v>129.65207071381499</v>
      </c>
      <c r="AE274">
        <f t="shared" si="223"/>
        <v>30.477078009848192</v>
      </c>
      <c r="AF274">
        <f t="shared" si="224"/>
        <v>1.9335696184309017</v>
      </c>
      <c r="AG274">
        <f t="shared" si="225"/>
        <v>20.58030794127956</v>
      </c>
      <c r="AH274">
        <v>1778.324515439386</v>
      </c>
      <c r="AI274">
        <v>1751.847878787878</v>
      </c>
      <c r="AJ274">
        <v>1.7747497338408429</v>
      </c>
      <c r="AK274">
        <v>63.139762686809448</v>
      </c>
      <c r="AL274">
        <f t="shared" si="226"/>
        <v>2.0090637406687937</v>
      </c>
      <c r="AM274">
        <v>34.995369518226482</v>
      </c>
      <c r="AN274">
        <v>36.730196969696962</v>
      </c>
      <c r="AO274">
        <v>9.2222803583070848E-3</v>
      </c>
      <c r="AP274">
        <v>90.997480818109025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46933.587727565195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1009.4822997992754</v>
      </c>
      <c r="BI274">
        <f t="shared" si="233"/>
        <v>20.58030794127956</v>
      </c>
      <c r="BJ274" t="e">
        <f t="shared" si="234"/>
        <v>#DIV/0!</v>
      </c>
      <c r="BK274">
        <f t="shared" si="235"/>
        <v>2.0386992367644019E-2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1199.9725000000001</v>
      </c>
      <c r="CQ274">
        <f t="shared" si="247"/>
        <v>1009.4822997992754</v>
      </c>
      <c r="CR274">
        <f t="shared" si="248"/>
        <v>0.84125452858234284</v>
      </c>
      <c r="CS274">
        <f t="shared" si="249"/>
        <v>0.16202124016392175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1658324296.2874999</v>
      </c>
      <c r="CZ274">
        <v>1684.4324999999999</v>
      </c>
      <c r="DA274">
        <v>1715.56</v>
      </c>
      <c r="DB274">
        <v>36.714612500000001</v>
      </c>
      <c r="DC274">
        <v>34.995950000000001</v>
      </c>
      <c r="DD274">
        <v>1687.655</v>
      </c>
      <c r="DE274">
        <v>36.046487499999998</v>
      </c>
      <c r="DF274">
        <v>650.24262499999998</v>
      </c>
      <c r="DG274">
        <v>101.169625</v>
      </c>
      <c r="DH274">
        <v>0.1000018625</v>
      </c>
      <c r="DI274">
        <v>35.334850000000003</v>
      </c>
      <c r="DJ274">
        <v>999.9</v>
      </c>
      <c r="DK274">
        <v>35.187512499999997</v>
      </c>
      <c r="DL274">
        <v>0</v>
      </c>
      <c r="DM274">
        <v>0</v>
      </c>
      <c r="DN274">
        <v>8990.3137499999993</v>
      </c>
      <c r="DO274">
        <v>0</v>
      </c>
      <c r="DP274">
        <v>25.953412499999999</v>
      </c>
      <c r="DQ274">
        <v>-31.129950000000001</v>
      </c>
      <c r="DR274">
        <v>1748.63</v>
      </c>
      <c r="DS274">
        <v>1777.7750000000001</v>
      </c>
      <c r="DT274">
        <v>1.7186812499999999</v>
      </c>
      <c r="DU274">
        <v>1715.56</v>
      </c>
      <c r="DV274">
        <v>34.995950000000001</v>
      </c>
      <c r="DW274">
        <v>3.71439875</v>
      </c>
      <c r="DX274">
        <v>3.5405199999999999</v>
      </c>
      <c r="DY274">
        <v>27.632987499999999</v>
      </c>
      <c r="DZ274">
        <v>26.815325000000001</v>
      </c>
      <c r="EA274">
        <v>1199.9725000000001</v>
      </c>
      <c r="EB274">
        <v>0.95800424999999989</v>
      </c>
      <c r="EC274">
        <v>4.1995712499999997E-2</v>
      </c>
      <c r="ED274">
        <v>0</v>
      </c>
      <c r="EE274">
        <v>712.71412500000008</v>
      </c>
      <c r="EF274">
        <v>5.0001600000000002</v>
      </c>
      <c r="EG274">
        <v>9402.0462499999994</v>
      </c>
      <c r="EH274">
        <v>9514.9625000000015</v>
      </c>
      <c r="EI274">
        <v>54.546499999999988</v>
      </c>
      <c r="EJ274">
        <v>56.936999999999998</v>
      </c>
      <c r="EK274">
        <v>55.523249999999997</v>
      </c>
      <c r="EL274">
        <v>56.359250000000003</v>
      </c>
      <c r="EM274">
        <v>55.921499999999988</v>
      </c>
      <c r="EN274">
        <v>1144.7925</v>
      </c>
      <c r="EO274">
        <v>50.18</v>
      </c>
      <c r="EP274">
        <v>0</v>
      </c>
      <c r="EQ274">
        <v>766809.60000014305</v>
      </c>
      <c r="ER274">
        <v>0</v>
      </c>
      <c r="ES274">
        <v>713.16931999999997</v>
      </c>
      <c r="ET274">
        <v>-4.3741538320727154</v>
      </c>
      <c r="EU274">
        <v>227.94307634518759</v>
      </c>
      <c r="EV274">
        <v>9393.6443999999992</v>
      </c>
      <c r="EW274">
        <v>15</v>
      </c>
      <c r="EX274">
        <v>1658316094</v>
      </c>
      <c r="EY274" t="s">
        <v>416</v>
      </c>
      <c r="EZ274">
        <v>1658316090.5</v>
      </c>
      <c r="FA274">
        <v>1658316094</v>
      </c>
      <c r="FB274">
        <v>11</v>
      </c>
      <c r="FC274">
        <v>-0.13300000000000001</v>
      </c>
      <c r="FD274">
        <v>0.107</v>
      </c>
      <c r="FE274">
        <v>-1.72</v>
      </c>
      <c r="FF274">
        <v>0.44</v>
      </c>
      <c r="FG274">
        <v>415</v>
      </c>
      <c r="FH274">
        <v>29</v>
      </c>
      <c r="FI274">
        <v>0.15</v>
      </c>
      <c r="FJ274">
        <v>0.28000000000000003</v>
      </c>
      <c r="FK274">
        <v>-31.068597499999999</v>
      </c>
      <c r="FL274">
        <v>0.17507054409014131</v>
      </c>
      <c r="FM274">
        <v>0.1126913805210938</v>
      </c>
      <c r="FN274">
        <v>1</v>
      </c>
      <c r="FO274">
        <v>713.42514705882354</v>
      </c>
      <c r="FP274">
        <v>-3.649824290977794</v>
      </c>
      <c r="FQ274">
        <v>0.37921661762057107</v>
      </c>
      <c r="FR274">
        <v>0</v>
      </c>
      <c r="FS274">
        <v>1.773838</v>
      </c>
      <c r="FT274">
        <v>-0.43527219512195681</v>
      </c>
      <c r="FU274">
        <v>4.2963482994282487E-2</v>
      </c>
      <c r="FV274">
        <v>0</v>
      </c>
      <c r="FW274">
        <v>1</v>
      </c>
      <c r="FX274">
        <v>3</v>
      </c>
      <c r="FY274" t="s">
        <v>423</v>
      </c>
      <c r="FZ274">
        <v>3.3637999999999999</v>
      </c>
      <c r="GA274">
        <v>2.8935300000000002</v>
      </c>
      <c r="GB274">
        <v>0.248891</v>
      </c>
      <c r="GC274">
        <v>0.25428099999999998</v>
      </c>
      <c r="GD274">
        <v>0.14590400000000001</v>
      </c>
      <c r="GE274">
        <v>0.14450199999999999</v>
      </c>
      <c r="GF274">
        <v>25524.799999999999</v>
      </c>
      <c r="GG274">
        <v>22059.599999999999</v>
      </c>
      <c r="GH274">
        <v>30435.599999999999</v>
      </c>
      <c r="GI274">
        <v>27636</v>
      </c>
      <c r="GJ274">
        <v>34287.800000000003</v>
      </c>
      <c r="GK274">
        <v>33373.4</v>
      </c>
      <c r="GL274">
        <v>39696.199999999997</v>
      </c>
      <c r="GM274">
        <v>38537.5</v>
      </c>
      <c r="GN274">
        <v>2.2815699999999999</v>
      </c>
      <c r="GO274">
        <v>1.5516300000000001</v>
      </c>
      <c r="GP274">
        <v>0</v>
      </c>
      <c r="GQ274">
        <v>7.2926299999999999E-2</v>
      </c>
      <c r="GR274">
        <v>999.9</v>
      </c>
      <c r="GS274">
        <v>34.012099999999997</v>
      </c>
      <c r="GT274">
        <v>66.400000000000006</v>
      </c>
      <c r="GU274">
        <v>35.299999999999997</v>
      </c>
      <c r="GV274">
        <v>37.692799999999998</v>
      </c>
      <c r="GW274">
        <v>50.460099999999997</v>
      </c>
      <c r="GX274">
        <v>39.727600000000002</v>
      </c>
      <c r="GY274">
        <v>1</v>
      </c>
      <c r="GZ274">
        <v>1.1885399999999999</v>
      </c>
      <c r="HA274">
        <v>4.5015299999999998</v>
      </c>
      <c r="HB274">
        <v>20.147400000000001</v>
      </c>
      <c r="HC274">
        <v>5.2125000000000004</v>
      </c>
      <c r="HD274">
        <v>11.9849</v>
      </c>
      <c r="HE274">
        <v>4.9881500000000001</v>
      </c>
      <c r="HF274">
        <v>3.29203</v>
      </c>
      <c r="HG274">
        <v>8296.9</v>
      </c>
      <c r="HH274">
        <v>9999</v>
      </c>
      <c r="HI274">
        <v>9999</v>
      </c>
      <c r="HJ274">
        <v>970</v>
      </c>
      <c r="HK274">
        <v>4.9712199999999998</v>
      </c>
      <c r="HL274">
        <v>1.8739300000000001</v>
      </c>
      <c r="HM274">
        <v>1.8702700000000001</v>
      </c>
      <c r="HN274">
        <v>1.86981</v>
      </c>
      <c r="HO274">
        <v>1.8745400000000001</v>
      </c>
      <c r="HP274">
        <v>1.8711899999999999</v>
      </c>
      <c r="HQ274">
        <v>1.86673</v>
      </c>
      <c r="HR274">
        <v>1.87775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-3.22</v>
      </c>
      <c r="IG274">
        <v>0.66869999999999996</v>
      </c>
      <c r="IH274">
        <v>-1.4143203888967211</v>
      </c>
      <c r="II274">
        <v>1.7196870422270779E-5</v>
      </c>
      <c r="IJ274">
        <v>-2.1741833173098589E-6</v>
      </c>
      <c r="IK274">
        <v>9.0595066644434051E-10</v>
      </c>
      <c r="IL274">
        <v>-5.0132855213330413E-2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136.80000000000001</v>
      </c>
      <c r="IU274">
        <v>136.69999999999999</v>
      </c>
      <c r="IV274">
        <v>3.3691399999999998</v>
      </c>
      <c r="IW274">
        <v>2.50244</v>
      </c>
      <c r="IX274">
        <v>1.49902</v>
      </c>
      <c r="IY274">
        <v>2.3034699999999999</v>
      </c>
      <c r="IZ274">
        <v>1.69678</v>
      </c>
      <c r="JA274">
        <v>2.4157700000000002</v>
      </c>
      <c r="JB274">
        <v>40.374499999999998</v>
      </c>
      <c r="JC274">
        <v>14.2546</v>
      </c>
      <c r="JD274">
        <v>18</v>
      </c>
      <c r="JE274">
        <v>728.678</v>
      </c>
      <c r="JF274">
        <v>300.90199999999999</v>
      </c>
      <c r="JG274">
        <v>30.0002</v>
      </c>
      <c r="JH274">
        <v>41.547800000000002</v>
      </c>
      <c r="JI274">
        <v>30.003299999999999</v>
      </c>
      <c r="JJ274">
        <v>40.726199999999999</v>
      </c>
      <c r="JK274">
        <v>40.713500000000003</v>
      </c>
      <c r="JL274">
        <v>67.506299999999996</v>
      </c>
      <c r="JM274">
        <v>12.6812</v>
      </c>
      <c r="JN274">
        <v>100</v>
      </c>
      <c r="JO274">
        <v>30</v>
      </c>
      <c r="JP274">
        <v>1728.86</v>
      </c>
      <c r="JQ274">
        <v>34.973399999999998</v>
      </c>
      <c r="JR274">
        <v>97.023600000000002</v>
      </c>
      <c r="JS274">
        <v>97.037499999999994</v>
      </c>
    </row>
    <row r="275" spans="1:279" x14ac:dyDescent="0.2">
      <c r="A275">
        <v>260</v>
      </c>
      <c r="B275">
        <v>1658324302.5999999</v>
      </c>
      <c r="C275">
        <v>1034.099999904633</v>
      </c>
      <c r="D275" t="s">
        <v>940</v>
      </c>
      <c r="E275" t="s">
        <v>941</v>
      </c>
      <c r="F275">
        <v>4</v>
      </c>
      <c r="G275">
        <v>1658324300.5999999</v>
      </c>
      <c r="H275">
        <f t="shared" si="200"/>
        <v>2.0128907324638151E-3</v>
      </c>
      <c r="I275">
        <f t="shared" si="201"/>
        <v>2.012890732463815</v>
      </c>
      <c r="J275">
        <f t="shared" si="202"/>
        <v>20.612461746561046</v>
      </c>
      <c r="K275">
        <f t="shared" si="203"/>
        <v>1691.668571428572</v>
      </c>
      <c r="L275">
        <f t="shared" si="204"/>
        <v>1305.85102846934</v>
      </c>
      <c r="M275">
        <f t="shared" si="205"/>
        <v>132.24346466684571</v>
      </c>
      <c r="N275">
        <f t="shared" si="206"/>
        <v>171.31518686013754</v>
      </c>
      <c r="O275">
        <f t="shared" si="207"/>
        <v>9.9669955226465032E-2</v>
      </c>
      <c r="P275">
        <f t="shared" si="208"/>
        <v>2.7644696129030333</v>
      </c>
      <c r="Q275">
        <f t="shared" si="209"/>
        <v>9.7715799144994453E-2</v>
      </c>
      <c r="R275">
        <f t="shared" si="210"/>
        <v>6.1244756463975647E-2</v>
      </c>
      <c r="S275">
        <f t="shared" si="211"/>
        <v>194.42929761261831</v>
      </c>
      <c r="T275">
        <f t="shared" si="212"/>
        <v>35.995712646103627</v>
      </c>
      <c r="U275">
        <f t="shared" si="213"/>
        <v>35.196671428571427</v>
      </c>
      <c r="V275">
        <f t="shared" si="214"/>
        <v>5.7101797437328825</v>
      </c>
      <c r="W275">
        <f t="shared" si="215"/>
        <v>64.646208029300226</v>
      </c>
      <c r="X275">
        <f t="shared" si="216"/>
        <v>3.72121629050126</v>
      </c>
      <c r="Y275">
        <f t="shared" si="217"/>
        <v>5.7562792991889911</v>
      </c>
      <c r="Z275">
        <f t="shared" si="218"/>
        <v>1.9889634532316225</v>
      </c>
      <c r="AA275">
        <f t="shared" si="219"/>
        <v>-88.768481301654248</v>
      </c>
      <c r="AB275">
        <f t="shared" si="220"/>
        <v>21.682912364145263</v>
      </c>
      <c r="AC275">
        <f t="shared" si="221"/>
        <v>1.8365736023221395</v>
      </c>
      <c r="AD275">
        <f t="shared" si="222"/>
        <v>129.18030227743148</v>
      </c>
      <c r="AE275">
        <f t="shared" si="223"/>
        <v>30.369030295190182</v>
      </c>
      <c r="AF275">
        <f t="shared" si="224"/>
        <v>1.9573325426916854</v>
      </c>
      <c r="AG275">
        <f t="shared" si="225"/>
        <v>20.612461746561046</v>
      </c>
      <c r="AH275">
        <v>1785.17539548641</v>
      </c>
      <c r="AI275">
        <v>1758.804303030302</v>
      </c>
      <c r="AJ275">
        <v>1.738980421176616</v>
      </c>
      <c r="AK275">
        <v>63.139762686809448</v>
      </c>
      <c r="AL275">
        <f t="shared" si="226"/>
        <v>2.012890732463815</v>
      </c>
      <c r="AM275">
        <v>35.004105523692722</v>
      </c>
      <c r="AN275">
        <v>36.752641212121183</v>
      </c>
      <c r="AO275">
        <v>7.3556394860515538E-3</v>
      </c>
      <c r="AP275">
        <v>90.997480818109025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46891.080570312843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1009.5257997992842</v>
      </c>
      <c r="BI275">
        <f t="shared" si="233"/>
        <v>20.612461746561046</v>
      </c>
      <c r="BJ275" t="e">
        <f t="shared" si="234"/>
        <v>#DIV/0!</v>
      </c>
      <c r="BK275">
        <f t="shared" si="235"/>
        <v>2.0417964306270582E-2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1200.024285714286</v>
      </c>
      <c r="CQ275">
        <f t="shared" si="247"/>
        <v>1009.5257997992842</v>
      </c>
      <c r="CR275">
        <f t="shared" si="248"/>
        <v>0.84125447444456336</v>
      </c>
      <c r="CS275">
        <f t="shared" si="249"/>
        <v>0.16202113567800747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1658324300.5999999</v>
      </c>
      <c r="CZ275">
        <v>1691.668571428572</v>
      </c>
      <c r="DA275">
        <v>1722.747142857143</v>
      </c>
      <c r="DB275">
        <v>36.745514285714293</v>
      </c>
      <c r="DC275">
        <v>35.005742857142863</v>
      </c>
      <c r="DD275">
        <v>1694.8885714285709</v>
      </c>
      <c r="DE275">
        <v>36.076428571428558</v>
      </c>
      <c r="DF275">
        <v>650.22657142857145</v>
      </c>
      <c r="DG275">
        <v>101.17</v>
      </c>
      <c r="DH275">
        <v>9.994717142857143E-2</v>
      </c>
      <c r="DI275">
        <v>35.342157142857147</v>
      </c>
      <c r="DJ275">
        <v>999.89999999999986</v>
      </c>
      <c r="DK275">
        <v>35.196671428571427</v>
      </c>
      <c r="DL275">
        <v>0</v>
      </c>
      <c r="DM275">
        <v>0</v>
      </c>
      <c r="DN275">
        <v>8982.2314285714292</v>
      </c>
      <c r="DO275">
        <v>0</v>
      </c>
      <c r="DP275">
        <v>24.245357142857141</v>
      </c>
      <c r="DQ275">
        <v>-31.07818571428572</v>
      </c>
      <c r="DR275">
        <v>1756.201428571429</v>
      </c>
      <c r="DS275">
        <v>1785.24</v>
      </c>
      <c r="DT275">
        <v>1.7397671428571431</v>
      </c>
      <c r="DU275">
        <v>1722.747142857143</v>
      </c>
      <c r="DV275">
        <v>35.005742857142863</v>
      </c>
      <c r="DW275">
        <v>3.7175371428571431</v>
      </c>
      <c r="DX275">
        <v>3.541527142857142</v>
      </c>
      <c r="DY275">
        <v>27.64742857142857</v>
      </c>
      <c r="DZ275">
        <v>26.820142857142859</v>
      </c>
      <c r="EA275">
        <v>1200.024285714286</v>
      </c>
      <c r="EB275">
        <v>0.95800657142857126</v>
      </c>
      <c r="EC275">
        <v>4.1993228571428572E-2</v>
      </c>
      <c r="ED275">
        <v>0</v>
      </c>
      <c r="EE275">
        <v>712.36685714285716</v>
      </c>
      <c r="EF275">
        <v>5.0001600000000002</v>
      </c>
      <c r="EG275">
        <v>9381.0242857142857</v>
      </c>
      <c r="EH275">
        <v>9515.3814285714288</v>
      </c>
      <c r="EI275">
        <v>54.58</v>
      </c>
      <c r="EJ275">
        <v>57</v>
      </c>
      <c r="EK275">
        <v>55.437142857142859</v>
      </c>
      <c r="EL275">
        <v>56.365857142857138</v>
      </c>
      <c r="EM275">
        <v>55.946285714285708</v>
      </c>
      <c r="EN275">
        <v>1144.8442857142859</v>
      </c>
      <c r="EO275">
        <v>50.18</v>
      </c>
      <c r="EP275">
        <v>0</v>
      </c>
      <c r="EQ275">
        <v>766813.79999995232</v>
      </c>
      <c r="ER275">
        <v>0</v>
      </c>
      <c r="ES275">
        <v>712.86780769230768</v>
      </c>
      <c r="ET275">
        <v>-5.1594871713667354</v>
      </c>
      <c r="EU275">
        <v>-90.722050877958779</v>
      </c>
      <c r="EV275">
        <v>9398.2330769230775</v>
      </c>
      <c r="EW275">
        <v>15</v>
      </c>
      <c r="EX275">
        <v>1658316094</v>
      </c>
      <c r="EY275" t="s">
        <v>416</v>
      </c>
      <c r="EZ275">
        <v>1658316090.5</v>
      </c>
      <c r="FA275">
        <v>1658316094</v>
      </c>
      <c r="FB275">
        <v>11</v>
      </c>
      <c r="FC275">
        <v>-0.13300000000000001</v>
      </c>
      <c r="FD275">
        <v>0.107</v>
      </c>
      <c r="FE275">
        <v>-1.72</v>
      </c>
      <c r="FF275">
        <v>0.44</v>
      </c>
      <c r="FG275">
        <v>415</v>
      </c>
      <c r="FH275">
        <v>29</v>
      </c>
      <c r="FI275">
        <v>0.15</v>
      </c>
      <c r="FJ275">
        <v>0.28000000000000003</v>
      </c>
      <c r="FK275">
        <v>-31.06662195121951</v>
      </c>
      <c r="FL275">
        <v>-0.1158376306620257</v>
      </c>
      <c r="FM275">
        <v>0.1102027212098067</v>
      </c>
      <c r="FN275">
        <v>1</v>
      </c>
      <c r="FO275">
        <v>713.07435294117658</v>
      </c>
      <c r="FP275">
        <v>-4.5108938075195129</v>
      </c>
      <c r="FQ275">
        <v>0.46376692183193269</v>
      </c>
      <c r="FR275">
        <v>0</v>
      </c>
      <c r="FS275">
        <v>1.7542129268292681</v>
      </c>
      <c r="FT275">
        <v>-0.28051588850174569</v>
      </c>
      <c r="FU275">
        <v>3.3192207742907147E-2</v>
      </c>
      <c r="FV275">
        <v>0</v>
      </c>
      <c r="FW275">
        <v>1</v>
      </c>
      <c r="FX275">
        <v>3</v>
      </c>
      <c r="FY275" t="s">
        <v>423</v>
      </c>
      <c r="FZ275">
        <v>3.3639899999999998</v>
      </c>
      <c r="GA275">
        <v>2.8933900000000001</v>
      </c>
      <c r="GB275">
        <v>0.249472</v>
      </c>
      <c r="GC275">
        <v>0.25485099999999999</v>
      </c>
      <c r="GD275">
        <v>0.145956</v>
      </c>
      <c r="GE275">
        <v>0.14451700000000001</v>
      </c>
      <c r="GF275">
        <v>25503.200000000001</v>
      </c>
      <c r="GG275">
        <v>22041.599999999999</v>
      </c>
      <c r="GH275">
        <v>30433.9</v>
      </c>
      <c r="GI275">
        <v>27635</v>
      </c>
      <c r="GJ275">
        <v>34283.800000000003</v>
      </c>
      <c r="GK275">
        <v>33371.699999999997</v>
      </c>
      <c r="GL275">
        <v>39693.9</v>
      </c>
      <c r="GM275">
        <v>38536.199999999997</v>
      </c>
      <c r="GN275">
        <v>2.2809499999999998</v>
      </c>
      <c r="GO275">
        <v>1.55148</v>
      </c>
      <c r="GP275">
        <v>0</v>
      </c>
      <c r="GQ275">
        <v>7.3529800000000006E-2</v>
      </c>
      <c r="GR275">
        <v>999.9</v>
      </c>
      <c r="GS275">
        <v>34.018000000000001</v>
      </c>
      <c r="GT275">
        <v>66.400000000000006</v>
      </c>
      <c r="GU275">
        <v>35.299999999999997</v>
      </c>
      <c r="GV275">
        <v>37.691899999999997</v>
      </c>
      <c r="GW275">
        <v>50.580100000000002</v>
      </c>
      <c r="GX275">
        <v>38.898200000000003</v>
      </c>
      <c r="GY275">
        <v>1</v>
      </c>
      <c r="GZ275">
        <v>1.1912700000000001</v>
      </c>
      <c r="HA275">
        <v>4.5107400000000002</v>
      </c>
      <c r="HB275">
        <v>20.146999999999998</v>
      </c>
      <c r="HC275">
        <v>5.21265</v>
      </c>
      <c r="HD275">
        <v>11.9848</v>
      </c>
      <c r="HE275">
        <v>4.9873500000000002</v>
      </c>
      <c r="HF275">
        <v>3.2921299999999998</v>
      </c>
      <c r="HG275">
        <v>8296.9</v>
      </c>
      <c r="HH275">
        <v>9999</v>
      </c>
      <c r="HI275">
        <v>9999</v>
      </c>
      <c r="HJ275">
        <v>970</v>
      </c>
      <c r="HK275">
        <v>4.9711999999999996</v>
      </c>
      <c r="HL275">
        <v>1.8739300000000001</v>
      </c>
      <c r="HM275">
        <v>1.8702700000000001</v>
      </c>
      <c r="HN275">
        <v>1.86981</v>
      </c>
      <c r="HO275">
        <v>1.8745400000000001</v>
      </c>
      <c r="HP275">
        <v>1.8711899999999999</v>
      </c>
      <c r="HQ275">
        <v>1.86673</v>
      </c>
      <c r="HR275">
        <v>1.87775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-3.22</v>
      </c>
      <c r="IG275">
        <v>0.6694</v>
      </c>
      <c r="IH275">
        <v>-1.4143203888967211</v>
      </c>
      <c r="II275">
        <v>1.7196870422270779E-5</v>
      </c>
      <c r="IJ275">
        <v>-2.1741833173098589E-6</v>
      </c>
      <c r="IK275">
        <v>9.0595066644434051E-10</v>
      </c>
      <c r="IL275">
        <v>-5.0132855213330413E-2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136.9</v>
      </c>
      <c r="IU275">
        <v>136.80000000000001</v>
      </c>
      <c r="IV275">
        <v>3.3801299999999999</v>
      </c>
      <c r="IW275">
        <v>2.5061</v>
      </c>
      <c r="IX275">
        <v>1.49902</v>
      </c>
      <c r="IY275">
        <v>2.3046899999999999</v>
      </c>
      <c r="IZ275">
        <v>1.69678</v>
      </c>
      <c r="JA275">
        <v>2.2595200000000002</v>
      </c>
      <c r="JB275">
        <v>40.374499999999998</v>
      </c>
      <c r="JC275">
        <v>14.228300000000001</v>
      </c>
      <c r="JD275">
        <v>18</v>
      </c>
      <c r="JE275">
        <v>728.44600000000003</v>
      </c>
      <c r="JF275">
        <v>300.952</v>
      </c>
      <c r="JG275">
        <v>30.0016</v>
      </c>
      <c r="JH275">
        <v>41.577300000000001</v>
      </c>
      <c r="JI275">
        <v>30.003299999999999</v>
      </c>
      <c r="JJ275">
        <v>40.755400000000002</v>
      </c>
      <c r="JK275">
        <v>40.7425</v>
      </c>
      <c r="JL275">
        <v>67.717600000000004</v>
      </c>
      <c r="JM275">
        <v>12.6812</v>
      </c>
      <c r="JN275">
        <v>100</v>
      </c>
      <c r="JO275">
        <v>30</v>
      </c>
      <c r="JP275">
        <v>1735.55</v>
      </c>
      <c r="JQ275">
        <v>34.973399999999998</v>
      </c>
      <c r="JR275">
        <v>97.018000000000001</v>
      </c>
      <c r="JS275">
        <v>97.034000000000006</v>
      </c>
    </row>
    <row r="276" spans="1:279" x14ac:dyDescent="0.2">
      <c r="A276">
        <v>261</v>
      </c>
      <c r="B276">
        <v>1658324306.5999999</v>
      </c>
      <c r="C276">
        <v>1038.099999904633</v>
      </c>
      <c r="D276" t="s">
        <v>942</v>
      </c>
      <c r="E276" t="s">
        <v>943</v>
      </c>
      <c r="F276">
        <v>4</v>
      </c>
      <c r="G276">
        <v>1658324304.2874999</v>
      </c>
      <c r="H276">
        <f t="shared" si="200"/>
        <v>1.9917674054745955E-3</v>
      </c>
      <c r="I276">
        <f t="shared" si="201"/>
        <v>1.9917674054745953</v>
      </c>
      <c r="J276">
        <f t="shared" si="202"/>
        <v>20.37476578358001</v>
      </c>
      <c r="K276">
        <f t="shared" si="203"/>
        <v>1697.8487500000001</v>
      </c>
      <c r="L276">
        <f t="shared" si="204"/>
        <v>1311.9957819117203</v>
      </c>
      <c r="M276">
        <f t="shared" si="205"/>
        <v>132.86750092997266</v>
      </c>
      <c r="N276">
        <f t="shared" si="206"/>
        <v>171.94332747081731</v>
      </c>
      <c r="O276">
        <f t="shared" si="207"/>
        <v>9.8557403533200694E-2</v>
      </c>
      <c r="P276">
        <f t="shared" si="208"/>
        <v>2.7655046450476259</v>
      </c>
      <c r="Q276">
        <f t="shared" si="209"/>
        <v>9.6646879507889236E-2</v>
      </c>
      <c r="R276">
        <f t="shared" si="210"/>
        <v>6.0572867992909882E-2</v>
      </c>
      <c r="S276">
        <f t="shared" si="211"/>
        <v>194.41704261259352</v>
      </c>
      <c r="T276">
        <f t="shared" si="212"/>
        <v>36.011459036363924</v>
      </c>
      <c r="U276">
        <f t="shared" si="213"/>
        <v>35.205337499999999</v>
      </c>
      <c r="V276">
        <f t="shared" si="214"/>
        <v>5.7129167172973476</v>
      </c>
      <c r="W276">
        <f t="shared" si="215"/>
        <v>64.641789070972706</v>
      </c>
      <c r="X276">
        <f t="shared" si="216"/>
        <v>3.7230780859792363</v>
      </c>
      <c r="Y276">
        <f t="shared" si="217"/>
        <v>5.7595529756942918</v>
      </c>
      <c r="Z276">
        <f t="shared" si="218"/>
        <v>1.9898386313181113</v>
      </c>
      <c r="AA276">
        <f t="shared" si="219"/>
        <v>-87.836942581429668</v>
      </c>
      <c r="AB276">
        <f t="shared" si="220"/>
        <v>21.933574366522198</v>
      </c>
      <c r="AC276">
        <f t="shared" si="221"/>
        <v>1.8572810488682394</v>
      </c>
      <c r="AD276">
        <f t="shared" si="222"/>
        <v>130.37095544655429</v>
      </c>
      <c r="AE276">
        <f t="shared" si="223"/>
        <v>30.251072258196753</v>
      </c>
      <c r="AF276">
        <f t="shared" si="224"/>
        <v>1.9684608440358442</v>
      </c>
      <c r="AG276">
        <f t="shared" si="225"/>
        <v>20.37476578358001</v>
      </c>
      <c r="AH276">
        <v>1792.057751912884</v>
      </c>
      <c r="AI276">
        <v>1765.839090909089</v>
      </c>
      <c r="AJ276">
        <v>1.758142541092605</v>
      </c>
      <c r="AK276">
        <v>63.139762686809448</v>
      </c>
      <c r="AL276">
        <f t="shared" si="226"/>
        <v>1.9917674054745953</v>
      </c>
      <c r="AM276">
        <v>35.013520528649089</v>
      </c>
      <c r="AN276">
        <v>36.771861818181797</v>
      </c>
      <c r="AO276">
        <v>2.189098032866512E-3</v>
      </c>
      <c r="AP276">
        <v>90.997480818109025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46917.771385716522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1009.4612997992712</v>
      </c>
      <c r="BI276">
        <f t="shared" si="233"/>
        <v>20.37476578358001</v>
      </c>
      <c r="BJ276" t="e">
        <f t="shared" si="234"/>
        <v>#DIV/0!</v>
      </c>
      <c r="BK276">
        <f t="shared" si="235"/>
        <v>2.01838007931869E-2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1199.9475</v>
      </c>
      <c r="CQ276">
        <f t="shared" si="247"/>
        <v>1009.4612997992712</v>
      </c>
      <c r="CR276">
        <f t="shared" si="248"/>
        <v>0.84125455471949495</v>
      </c>
      <c r="CS276">
        <f t="shared" si="249"/>
        <v>0.16202129060862538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1658324304.2874999</v>
      </c>
      <c r="CZ276">
        <v>1697.8487500000001</v>
      </c>
      <c r="DA276">
        <v>1728.8487500000001</v>
      </c>
      <c r="DB276">
        <v>36.763412500000001</v>
      </c>
      <c r="DC276">
        <v>35.013687500000003</v>
      </c>
      <c r="DD276">
        <v>1701.0687499999999</v>
      </c>
      <c r="DE276">
        <v>36.093774999999987</v>
      </c>
      <c r="DF276">
        <v>650.19137500000011</v>
      </c>
      <c r="DG276">
        <v>101.17162500000001</v>
      </c>
      <c r="DH276">
        <v>9.9661662499999998E-2</v>
      </c>
      <c r="DI276">
        <v>35.352449999999997</v>
      </c>
      <c r="DJ276">
        <v>999.9</v>
      </c>
      <c r="DK276">
        <v>35.205337499999999</v>
      </c>
      <c r="DL276">
        <v>0</v>
      </c>
      <c r="DM276">
        <v>0</v>
      </c>
      <c r="DN276">
        <v>8987.5787500000006</v>
      </c>
      <c r="DO276">
        <v>0</v>
      </c>
      <c r="DP276">
        <v>23.303112500000001</v>
      </c>
      <c r="DQ276">
        <v>-30.998687499999999</v>
      </c>
      <c r="DR276">
        <v>1762.6512499999999</v>
      </c>
      <c r="DS276">
        <v>1791.58</v>
      </c>
      <c r="DT276">
        <v>1.7497212499999999</v>
      </c>
      <c r="DU276">
        <v>1728.8487500000001</v>
      </c>
      <c r="DV276">
        <v>35.013687500000003</v>
      </c>
      <c r="DW276">
        <v>3.7194112499999998</v>
      </c>
      <c r="DX276">
        <v>3.5423887500000002</v>
      </c>
      <c r="DY276">
        <v>27.656062500000001</v>
      </c>
      <c r="DZ276">
        <v>26.824287500000001</v>
      </c>
      <c r="EA276">
        <v>1199.9475</v>
      </c>
      <c r="EB276">
        <v>0.95800424999999989</v>
      </c>
      <c r="EC276">
        <v>4.1995712499999997E-2</v>
      </c>
      <c r="ED276">
        <v>0</v>
      </c>
      <c r="EE276">
        <v>711.97050000000002</v>
      </c>
      <c r="EF276">
        <v>5.0001600000000002</v>
      </c>
      <c r="EG276">
        <v>9357.2837500000005</v>
      </c>
      <c r="EH276">
        <v>9514.7637500000001</v>
      </c>
      <c r="EI276">
        <v>54.601374999999997</v>
      </c>
      <c r="EJ276">
        <v>57</v>
      </c>
      <c r="EK276">
        <v>55.593374999999988</v>
      </c>
      <c r="EL276">
        <v>56.405999999999999</v>
      </c>
      <c r="EM276">
        <v>56.007750000000001</v>
      </c>
      <c r="EN276">
        <v>1144.7674999999999</v>
      </c>
      <c r="EO276">
        <v>50.18</v>
      </c>
      <c r="EP276">
        <v>0</v>
      </c>
      <c r="EQ276">
        <v>766818</v>
      </c>
      <c r="ER276">
        <v>0</v>
      </c>
      <c r="ES276">
        <v>712.46643999999981</v>
      </c>
      <c r="ET276">
        <v>-6.3295384767527993</v>
      </c>
      <c r="EU276">
        <v>-363.96692373631748</v>
      </c>
      <c r="EV276">
        <v>9385.4403999999995</v>
      </c>
      <c r="EW276">
        <v>15</v>
      </c>
      <c r="EX276">
        <v>1658316094</v>
      </c>
      <c r="EY276" t="s">
        <v>416</v>
      </c>
      <c r="EZ276">
        <v>1658316090.5</v>
      </c>
      <c r="FA276">
        <v>1658316094</v>
      </c>
      <c r="FB276">
        <v>11</v>
      </c>
      <c r="FC276">
        <v>-0.13300000000000001</v>
      </c>
      <c r="FD276">
        <v>0.107</v>
      </c>
      <c r="FE276">
        <v>-1.72</v>
      </c>
      <c r="FF276">
        <v>0.44</v>
      </c>
      <c r="FG276">
        <v>415</v>
      </c>
      <c r="FH276">
        <v>29</v>
      </c>
      <c r="FI276">
        <v>0.15</v>
      </c>
      <c r="FJ276">
        <v>0.28000000000000003</v>
      </c>
      <c r="FK276">
        <v>-31.068236585365849</v>
      </c>
      <c r="FL276">
        <v>0.274057839721282</v>
      </c>
      <c r="FM276">
        <v>0.10666939295420361</v>
      </c>
      <c r="FN276">
        <v>1</v>
      </c>
      <c r="FO276">
        <v>712.80232352941175</v>
      </c>
      <c r="FP276">
        <v>-5.0608250586407326</v>
      </c>
      <c r="FQ276">
        <v>0.52072487488953478</v>
      </c>
      <c r="FR276">
        <v>0</v>
      </c>
      <c r="FS276">
        <v>1.74409268292683</v>
      </c>
      <c r="FT276">
        <v>-0.1019989547038315</v>
      </c>
      <c r="FU276">
        <v>2.3851459639784009E-2</v>
      </c>
      <c r="FV276">
        <v>0</v>
      </c>
      <c r="FW276">
        <v>1</v>
      </c>
      <c r="FX276">
        <v>3</v>
      </c>
      <c r="FY276" t="s">
        <v>423</v>
      </c>
      <c r="FZ276">
        <v>3.3637700000000001</v>
      </c>
      <c r="GA276">
        <v>2.8936999999999999</v>
      </c>
      <c r="GB276">
        <v>0.25004799999999999</v>
      </c>
      <c r="GC276">
        <v>0.25540299999999999</v>
      </c>
      <c r="GD276">
        <v>0.14599300000000001</v>
      </c>
      <c r="GE276">
        <v>0.14452799999999999</v>
      </c>
      <c r="GF276">
        <v>25481.599999999999</v>
      </c>
      <c r="GG276">
        <v>22023.200000000001</v>
      </c>
      <c r="GH276">
        <v>30431.9</v>
      </c>
      <c r="GI276">
        <v>27632.9</v>
      </c>
      <c r="GJ276">
        <v>34280.199999999997</v>
      </c>
      <c r="GK276">
        <v>33368.800000000003</v>
      </c>
      <c r="GL276">
        <v>39691.300000000003</v>
      </c>
      <c r="GM276">
        <v>38533.4</v>
      </c>
      <c r="GN276">
        <v>2.2809699999999999</v>
      </c>
      <c r="GO276">
        <v>1.55105</v>
      </c>
      <c r="GP276">
        <v>0</v>
      </c>
      <c r="GQ276">
        <v>7.2680400000000006E-2</v>
      </c>
      <c r="GR276">
        <v>999.9</v>
      </c>
      <c r="GS276">
        <v>34.025300000000001</v>
      </c>
      <c r="GT276">
        <v>66.400000000000006</v>
      </c>
      <c r="GU276">
        <v>35.299999999999997</v>
      </c>
      <c r="GV276">
        <v>37.6922</v>
      </c>
      <c r="GW276">
        <v>50.820099999999996</v>
      </c>
      <c r="GX276">
        <v>39.371000000000002</v>
      </c>
      <c r="GY276">
        <v>1</v>
      </c>
      <c r="GZ276">
        <v>1.19387</v>
      </c>
      <c r="HA276">
        <v>4.52346</v>
      </c>
      <c r="HB276">
        <v>20.1462</v>
      </c>
      <c r="HC276">
        <v>5.2100999999999997</v>
      </c>
      <c r="HD276">
        <v>11.985200000000001</v>
      </c>
      <c r="HE276">
        <v>4.9859499999999999</v>
      </c>
      <c r="HF276">
        <v>3.2916300000000001</v>
      </c>
      <c r="HG276">
        <v>8297.1</v>
      </c>
      <c r="HH276">
        <v>9999</v>
      </c>
      <c r="HI276">
        <v>9999</v>
      </c>
      <c r="HJ276">
        <v>970</v>
      </c>
      <c r="HK276">
        <v>4.97119</v>
      </c>
      <c r="HL276">
        <v>1.8739300000000001</v>
      </c>
      <c r="HM276">
        <v>1.8702700000000001</v>
      </c>
      <c r="HN276">
        <v>1.86981</v>
      </c>
      <c r="HO276">
        <v>1.8745400000000001</v>
      </c>
      <c r="HP276">
        <v>1.8711899999999999</v>
      </c>
      <c r="HQ276">
        <v>1.8667199999999999</v>
      </c>
      <c r="HR276">
        <v>1.87775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-3.21</v>
      </c>
      <c r="IG276">
        <v>0.66990000000000005</v>
      </c>
      <c r="IH276">
        <v>-1.4143203888967211</v>
      </c>
      <c r="II276">
        <v>1.7196870422270779E-5</v>
      </c>
      <c r="IJ276">
        <v>-2.1741833173098589E-6</v>
      </c>
      <c r="IK276">
        <v>9.0595066644434051E-10</v>
      </c>
      <c r="IL276">
        <v>-5.0132855213330413E-2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136.9</v>
      </c>
      <c r="IU276">
        <v>136.9</v>
      </c>
      <c r="IV276">
        <v>3.3898899999999998</v>
      </c>
      <c r="IW276">
        <v>2.50122</v>
      </c>
      <c r="IX276">
        <v>1.49902</v>
      </c>
      <c r="IY276">
        <v>2.3034699999999999</v>
      </c>
      <c r="IZ276">
        <v>1.69678</v>
      </c>
      <c r="JA276">
        <v>2.36084</v>
      </c>
      <c r="JB276">
        <v>40.374499999999998</v>
      </c>
      <c r="JC276">
        <v>14.2546</v>
      </c>
      <c r="JD276">
        <v>18</v>
      </c>
      <c r="JE276">
        <v>728.80600000000004</v>
      </c>
      <c r="JF276">
        <v>300.86200000000002</v>
      </c>
      <c r="JG276">
        <v>30.002700000000001</v>
      </c>
      <c r="JH276">
        <v>41.6068</v>
      </c>
      <c r="JI276">
        <v>30.0032</v>
      </c>
      <c r="JJ276">
        <v>40.787100000000002</v>
      </c>
      <c r="JK276">
        <v>40.772399999999998</v>
      </c>
      <c r="JL276">
        <v>67.9255</v>
      </c>
      <c r="JM276">
        <v>12.6812</v>
      </c>
      <c r="JN276">
        <v>100</v>
      </c>
      <c r="JO276">
        <v>30</v>
      </c>
      <c r="JP276">
        <v>1742.24</v>
      </c>
      <c r="JQ276">
        <v>35.126399999999997</v>
      </c>
      <c r="JR276">
        <v>97.011700000000005</v>
      </c>
      <c r="JS276">
        <v>97.026899999999998</v>
      </c>
    </row>
    <row r="277" spans="1:279" x14ac:dyDescent="0.2">
      <c r="A277">
        <v>262</v>
      </c>
      <c r="B277">
        <v>1658324310.5999999</v>
      </c>
      <c r="C277">
        <v>1042.099999904633</v>
      </c>
      <c r="D277" t="s">
        <v>944</v>
      </c>
      <c r="E277" t="s">
        <v>945</v>
      </c>
      <c r="F277">
        <v>4</v>
      </c>
      <c r="G277">
        <v>1658324308.5999999</v>
      </c>
      <c r="H277">
        <f t="shared" si="200"/>
        <v>1.9908343548558824E-3</v>
      </c>
      <c r="I277">
        <f t="shared" si="201"/>
        <v>1.9908343548558824</v>
      </c>
      <c r="J277">
        <f t="shared" si="202"/>
        <v>20.417085447152402</v>
      </c>
      <c r="K277">
        <f t="shared" si="203"/>
        <v>1704.984285714286</v>
      </c>
      <c r="L277">
        <f t="shared" si="204"/>
        <v>1318.5364771165523</v>
      </c>
      <c r="M277">
        <f t="shared" si="205"/>
        <v>133.53032845720855</v>
      </c>
      <c r="N277">
        <f t="shared" si="206"/>
        <v>172.6665250730739</v>
      </c>
      <c r="O277">
        <f t="shared" si="207"/>
        <v>9.863629189707826E-2</v>
      </c>
      <c r="P277">
        <f t="shared" si="208"/>
        <v>2.7660222146984825</v>
      </c>
      <c r="Q277">
        <f t="shared" si="209"/>
        <v>9.6723090736774348E-2</v>
      </c>
      <c r="R277">
        <f t="shared" si="210"/>
        <v>6.0620734364598042E-2</v>
      </c>
      <c r="S277">
        <f t="shared" si="211"/>
        <v>194.41926561259805</v>
      </c>
      <c r="T277">
        <f t="shared" si="212"/>
        <v>36.016718064179628</v>
      </c>
      <c r="U277">
        <f t="shared" si="213"/>
        <v>35.202142857142853</v>
      </c>
      <c r="V277">
        <f t="shared" si="214"/>
        <v>5.711907632315671</v>
      </c>
      <c r="W277">
        <f t="shared" si="215"/>
        <v>64.649388376495338</v>
      </c>
      <c r="X277">
        <f t="shared" si="216"/>
        <v>3.7245662881945343</v>
      </c>
      <c r="Y277">
        <f t="shared" si="217"/>
        <v>5.7611779194320718</v>
      </c>
      <c r="Z277">
        <f t="shared" si="218"/>
        <v>1.9873413441211367</v>
      </c>
      <c r="AA277">
        <f t="shared" si="219"/>
        <v>-87.795795049144417</v>
      </c>
      <c r="AB277">
        <f t="shared" si="220"/>
        <v>23.175656421155058</v>
      </c>
      <c r="AC277">
        <f t="shared" si="221"/>
        <v>1.9621085602295067</v>
      </c>
      <c r="AD277">
        <f t="shared" si="222"/>
        <v>131.7612355448382</v>
      </c>
      <c r="AE277">
        <f t="shared" si="223"/>
        <v>29.998479483360377</v>
      </c>
      <c r="AF277">
        <f t="shared" si="224"/>
        <v>1.9776970811190275</v>
      </c>
      <c r="AG277">
        <f t="shared" si="225"/>
        <v>20.417085447152402</v>
      </c>
      <c r="AH277">
        <v>1798.6694228047529</v>
      </c>
      <c r="AI277">
        <v>1772.638181818181</v>
      </c>
      <c r="AJ277">
        <v>1.6996184155190259</v>
      </c>
      <c r="AK277">
        <v>63.139762686809448</v>
      </c>
      <c r="AL277">
        <f t="shared" si="226"/>
        <v>1.9908343548558824</v>
      </c>
      <c r="AM277">
        <v>35.018167127877838</v>
      </c>
      <c r="AN277">
        <v>36.782091515151507</v>
      </c>
      <c r="AO277">
        <v>9.7848140583358984E-4</v>
      </c>
      <c r="AP277">
        <v>90.997480818109025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46931.117746109267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1009.4729997992739</v>
      </c>
      <c r="BI277">
        <f t="shared" si="233"/>
        <v>20.417085447152402</v>
      </c>
      <c r="BJ277" t="e">
        <f t="shared" si="234"/>
        <v>#DIV/0!</v>
      </c>
      <c r="BK277">
        <f t="shared" si="235"/>
        <v>2.0225489390218645E-2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1199.961428571429</v>
      </c>
      <c r="CQ277">
        <f t="shared" si="247"/>
        <v>1009.4729997992739</v>
      </c>
      <c r="CR277">
        <f t="shared" si="248"/>
        <v>0.841254540157233</v>
      </c>
      <c r="CS277">
        <f t="shared" si="249"/>
        <v>0.16202126250345975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1658324308.5999999</v>
      </c>
      <c r="CZ277">
        <v>1704.984285714286</v>
      </c>
      <c r="DA277">
        <v>1735.774285714286</v>
      </c>
      <c r="DB277">
        <v>36.777985714285713</v>
      </c>
      <c r="DC277">
        <v>35.020328571428571</v>
      </c>
      <c r="DD277">
        <v>1708.194285714286</v>
      </c>
      <c r="DE277">
        <v>36.107871428571443</v>
      </c>
      <c r="DF277">
        <v>650.28428571428572</v>
      </c>
      <c r="DG277">
        <v>101.1712857142857</v>
      </c>
      <c r="DH277">
        <v>0.1003368571428571</v>
      </c>
      <c r="DI277">
        <v>35.357557142857146</v>
      </c>
      <c r="DJ277">
        <v>999.89999999999986</v>
      </c>
      <c r="DK277">
        <v>35.202142857142853</v>
      </c>
      <c r="DL277">
        <v>0</v>
      </c>
      <c r="DM277">
        <v>0</v>
      </c>
      <c r="DN277">
        <v>8990.3557142857153</v>
      </c>
      <c r="DO277">
        <v>0</v>
      </c>
      <c r="DP277">
        <v>21.241700000000002</v>
      </c>
      <c r="DQ277">
        <v>-30.791799999999999</v>
      </c>
      <c r="DR277">
        <v>1770.0842857142859</v>
      </c>
      <c r="DS277">
        <v>1798.768571428571</v>
      </c>
      <c r="DT277">
        <v>1.7576528571428569</v>
      </c>
      <c r="DU277">
        <v>1735.774285714286</v>
      </c>
      <c r="DV277">
        <v>35.020328571428571</v>
      </c>
      <c r="DW277">
        <v>3.720865714285714</v>
      </c>
      <c r="DX277">
        <v>3.5430414285714278</v>
      </c>
      <c r="DY277">
        <v>27.66274285714286</v>
      </c>
      <c r="DZ277">
        <v>26.82742857142857</v>
      </c>
      <c r="EA277">
        <v>1199.961428571429</v>
      </c>
      <c r="EB277">
        <v>0.95800514285714278</v>
      </c>
      <c r="EC277">
        <v>4.199475714285715E-2</v>
      </c>
      <c r="ED277">
        <v>0</v>
      </c>
      <c r="EE277">
        <v>711.7512857142857</v>
      </c>
      <c r="EF277">
        <v>5.0001600000000002</v>
      </c>
      <c r="EG277">
        <v>9331.341428571428</v>
      </c>
      <c r="EH277">
        <v>9514.8585714285728</v>
      </c>
      <c r="EI277">
        <v>54.607000000000014</v>
      </c>
      <c r="EJ277">
        <v>57.026571428571437</v>
      </c>
      <c r="EK277">
        <v>55.624714285714283</v>
      </c>
      <c r="EL277">
        <v>56.419285714285721</v>
      </c>
      <c r="EM277">
        <v>56.02628571428572</v>
      </c>
      <c r="EN277">
        <v>1144.781428571428</v>
      </c>
      <c r="EO277">
        <v>50.18</v>
      </c>
      <c r="EP277">
        <v>0</v>
      </c>
      <c r="EQ277">
        <v>766821.60000014305</v>
      </c>
      <c r="ER277">
        <v>0</v>
      </c>
      <c r="ES277">
        <v>712.12744000000009</v>
      </c>
      <c r="ET277">
        <v>-4.7368461563369779</v>
      </c>
      <c r="EU277">
        <v>-331.93769168106382</v>
      </c>
      <c r="EV277">
        <v>9363.5760000000009</v>
      </c>
      <c r="EW277">
        <v>15</v>
      </c>
      <c r="EX277">
        <v>1658316094</v>
      </c>
      <c r="EY277" t="s">
        <v>416</v>
      </c>
      <c r="EZ277">
        <v>1658316090.5</v>
      </c>
      <c r="FA277">
        <v>1658316094</v>
      </c>
      <c r="FB277">
        <v>11</v>
      </c>
      <c r="FC277">
        <v>-0.13300000000000001</v>
      </c>
      <c r="FD277">
        <v>0.107</v>
      </c>
      <c r="FE277">
        <v>-1.72</v>
      </c>
      <c r="FF277">
        <v>0.44</v>
      </c>
      <c r="FG277">
        <v>415</v>
      </c>
      <c r="FH277">
        <v>29</v>
      </c>
      <c r="FI277">
        <v>0.15</v>
      </c>
      <c r="FJ277">
        <v>0.28000000000000003</v>
      </c>
      <c r="FK277">
        <v>-30.995325000000001</v>
      </c>
      <c r="FL277">
        <v>0.46921350844290538</v>
      </c>
      <c r="FM277">
        <v>0.1275829646739719</v>
      </c>
      <c r="FN277">
        <v>1</v>
      </c>
      <c r="FO277">
        <v>712.48861764705885</v>
      </c>
      <c r="FP277">
        <v>-5.5063254435283984</v>
      </c>
      <c r="FQ277">
        <v>0.56998452067247085</v>
      </c>
      <c r="FR277">
        <v>0</v>
      </c>
      <c r="FS277">
        <v>1.73868325</v>
      </c>
      <c r="FT277">
        <v>9.1144953095682824E-2</v>
      </c>
      <c r="FU277">
        <v>1.694859837678326E-2</v>
      </c>
      <c r="FV277">
        <v>1</v>
      </c>
      <c r="FW277">
        <v>2</v>
      </c>
      <c r="FX277">
        <v>3</v>
      </c>
      <c r="FY277" t="s">
        <v>417</v>
      </c>
      <c r="FZ277">
        <v>3.36368</v>
      </c>
      <c r="GA277">
        <v>2.89392</v>
      </c>
      <c r="GB277">
        <v>0.25060300000000002</v>
      </c>
      <c r="GC277">
        <v>0.25596799999999997</v>
      </c>
      <c r="GD277">
        <v>0.146011</v>
      </c>
      <c r="GE277">
        <v>0.144538</v>
      </c>
      <c r="GF277">
        <v>25460.5</v>
      </c>
      <c r="GG277">
        <v>22005.8</v>
      </c>
      <c r="GH277">
        <v>30429.599999999999</v>
      </c>
      <c r="GI277">
        <v>27632.5</v>
      </c>
      <c r="GJ277">
        <v>34277.5</v>
      </c>
      <c r="GK277">
        <v>33367.699999999997</v>
      </c>
      <c r="GL277">
        <v>39688.800000000003</v>
      </c>
      <c r="GM277">
        <v>38532.6</v>
      </c>
      <c r="GN277">
        <v>2.2805</v>
      </c>
      <c r="GO277">
        <v>1.5505800000000001</v>
      </c>
      <c r="GP277">
        <v>0</v>
      </c>
      <c r="GQ277">
        <v>7.3157299999999995E-2</v>
      </c>
      <c r="GR277">
        <v>999.9</v>
      </c>
      <c r="GS277">
        <v>34.034599999999998</v>
      </c>
      <c r="GT277">
        <v>66.400000000000006</v>
      </c>
      <c r="GU277">
        <v>35.299999999999997</v>
      </c>
      <c r="GV277">
        <v>37.688699999999997</v>
      </c>
      <c r="GW277">
        <v>51.060099999999998</v>
      </c>
      <c r="GX277">
        <v>39.647399999999998</v>
      </c>
      <c r="GY277">
        <v>1</v>
      </c>
      <c r="GZ277">
        <v>1.19658</v>
      </c>
      <c r="HA277">
        <v>4.5355600000000003</v>
      </c>
      <c r="HB277">
        <v>20.1462</v>
      </c>
      <c r="HC277">
        <v>5.2117500000000003</v>
      </c>
      <c r="HD277">
        <v>11.985200000000001</v>
      </c>
      <c r="HE277">
        <v>4.9877500000000001</v>
      </c>
      <c r="HF277">
        <v>3.2919200000000002</v>
      </c>
      <c r="HG277">
        <v>8297.1</v>
      </c>
      <c r="HH277">
        <v>9999</v>
      </c>
      <c r="HI277">
        <v>9999</v>
      </c>
      <c r="HJ277">
        <v>970</v>
      </c>
      <c r="HK277">
        <v>4.9712199999999998</v>
      </c>
      <c r="HL277">
        <v>1.8739300000000001</v>
      </c>
      <c r="HM277">
        <v>1.8702700000000001</v>
      </c>
      <c r="HN277">
        <v>1.86981</v>
      </c>
      <c r="HO277">
        <v>1.8745400000000001</v>
      </c>
      <c r="HP277">
        <v>1.8711899999999999</v>
      </c>
      <c r="HQ277">
        <v>1.86673</v>
      </c>
      <c r="HR277">
        <v>1.87775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-3.21</v>
      </c>
      <c r="IG277">
        <v>0.67030000000000001</v>
      </c>
      <c r="IH277">
        <v>-1.4143203888967211</v>
      </c>
      <c r="II277">
        <v>1.7196870422270779E-5</v>
      </c>
      <c r="IJ277">
        <v>-2.1741833173098589E-6</v>
      </c>
      <c r="IK277">
        <v>9.0595066644434051E-10</v>
      </c>
      <c r="IL277">
        <v>-5.0132855213330413E-2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137</v>
      </c>
      <c r="IU277">
        <v>136.9</v>
      </c>
      <c r="IV277">
        <v>3.4008799999999999</v>
      </c>
      <c r="IW277">
        <v>2.50122</v>
      </c>
      <c r="IX277">
        <v>1.49902</v>
      </c>
      <c r="IY277">
        <v>2.3034699999999999</v>
      </c>
      <c r="IZ277">
        <v>1.69678</v>
      </c>
      <c r="JA277">
        <v>2.4011200000000001</v>
      </c>
      <c r="JB277">
        <v>40.374499999999998</v>
      </c>
      <c r="JC277">
        <v>14.245900000000001</v>
      </c>
      <c r="JD277">
        <v>18</v>
      </c>
      <c r="JE277">
        <v>728.70500000000004</v>
      </c>
      <c r="JF277">
        <v>300.74299999999999</v>
      </c>
      <c r="JG277">
        <v>30.0031</v>
      </c>
      <c r="JH277">
        <v>41.6374</v>
      </c>
      <c r="JI277">
        <v>30.003299999999999</v>
      </c>
      <c r="JJ277">
        <v>40.816499999999998</v>
      </c>
      <c r="JK277">
        <v>40.8018</v>
      </c>
      <c r="JL277">
        <v>68.142799999999994</v>
      </c>
      <c r="JM277">
        <v>12.4041</v>
      </c>
      <c r="JN277">
        <v>100</v>
      </c>
      <c r="JO277">
        <v>30</v>
      </c>
      <c r="JP277">
        <v>1748.92</v>
      </c>
      <c r="JQ277">
        <v>35.176299999999998</v>
      </c>
      <c r="JR277">
        <v>97.005200000000002</v>
      </c>
      <c r="JS277">
        <v>97.025099999999995</v>
      </c>
    </row>
    <row r="278" spans="1:279" x14ac:dyDescent="0.2">
      <c r="A278">
        <v>263</v>
      </c>
      <c r="B278">
        <v>1658324314.5999999</v>
      </c>
      <c r="C278">
        <v>1046.099999904633</v>
      </c>
      <c r="D278" t="s">
        <v>946</v>
      </c>
      <c r="E278" t="s">
        <v>947</v>
      </c>
      <c r="F278">
        <v>4</v>
      </c>
      <c r="G278">
        <v>1658324312.2874999</v>
      </c>
      <c r="H278">
        <f t="shared" si="200"/>
        <v>1.9872997155634129E-3</v>
      </c>
      <c r="I278">
        <f t="shared" si="201"/>
        <v>1.9872997155634129</v>
      </c>
      <c r="J278">
        <f t="shared" si="202"/>
        <v>20.370182163998837</v>
      </c>
      <c r="K278">
        <f t="shared" si="203"/>
        <v>1711.12</v>
      </c>
      <c r="L278">
        <f t="shared" si="204"/>
        <v>1323.613068114724</v>
      </c>
      <c r="M278">
        <f t="shared" si="205"/>
        <v>134.04363012285083</v>
      </c>
      <c r="N278">
        <f t="shared" si="206"/>
        <v>173.28684787201897</v>
      </c>
      <c r="O278">
        <f t="shared" si="207"/>
        <v>9.8185294113679808E-2</v>
      </c>
      <c r="P278">
        <f t="shared" si="208"/>
        <v>2.7683025131353283</v>
      </c>
      <c r="Q278">
        <f t="shared" si="209"/>
        <v>9.6290896544696247E-2</v>
      </c>
      <c r="R278">
        <f t="shared" si="210"/>
        <v>6.0348970099094748E-2</v>
      </c>
      <c r="S278">
        <f t="shared" si="211"/>
        <v>194.43220461262416</v>
      </c>
      <c r="T278">
        <f t="shared" si="212"/>
        <v>36.020701467042485</v>
      </c>
      <c r="U278">
        <f t="shared" si="213"/>
        <v>35.222262499999999</v>
      </c>
      <c r="V278">
        <f t="shared" si="214"/>
        <v>5.7182653656804172</v>
      </c>
      <c r="W278">
        <f t="shared" si="215"/>
        <v>64.655687866038448</v>
      </c>
      <c r="X278">
        <f t="shared" si="216"/>
        <v>3.7256376074784545</v>
      </c>
      <c r="Y278">
        <f t="shared" si="217"/>
        <v>5.7622735608314706</v>
      </c>
      <c r="Z278">
        <f t="shared" si="218"/>
        <v>1.9926277582019627</v>
      </c>
      <c r="AA278">
        <f t="shared" si="219"/>
        <v>-87.63991745634651</v>
      </c>
      <c r="AB278">
        <f t="shared" si="220"/>
        <v>20.705840046917125</v>
      </c>
      <c r="AC278">
        <f t="shared" si="221"/>
        <v>1.7517645956912511</v>
      </c>
      <c r="AD278">
        <f t="shared" si="222"/>
        <v>129.24989179888601</v>
      </c>
      <c r="AE278">
        <f t="shared" si="223"/>
        <v>30.204507759180895</v>
      </c>
      <c r="AF278">
        <f t="shared" si="224"/>
        <v>1.9686503376848865</v>
      </c>
      <c r="AG278">
        <f t="shared" si="225"/>
        <v>20.370182163998837</v>
      </c>
      <c r="AH278">
        <v>1805.8964608894489</v>
      </c>
      <c r="AI278">
        <v>1779.666545454545</v>
      </c>
      <c r="AJ278">
        <v>1.763022855806273</v>
      </c>
      <c r="AK278">
        <v>63.139762686809448</v>
      </c>
      <c r="AL278">
        <f t="shared" si="226"/>
        <v>1.9872997155634129</v>
      </c>
      <c r="AM278">
        <v>35.031833916002427</v>
      </c>
      <c r="AN278">
        <v>36.793187878787883</v>
      </c>
      <c r="AO278">
        <v>8.7641816205150731E-4</v>
      </c>
      <c r="AP278">
        <v>90.997480818109025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46992.841490768871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1009.5410997992872</v>
      </c>
      <c r="BI278">
        <f t="shared" si="233"/>
        <v>20.370182163998837</v>
      </c>
      <c r="BJ278" t="e">
        <f t="shared" si="234"/>
        <v>#DIV/0!</v>
      </c>
      <c r="BK278">
        <f t="shared" si="235"/>
        <v>2.0177665048058721E-2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1200.0425</v>
      </c>
      <c r="CQ278">
        <f t="shared" si="247"/>
        <v>1009.5410997992872</v>
      </c>
      <c r="CR278">
        <f t="shared" si="248"/>
        <v>0.84125445540411037</v>
      </c>
      <c r="CS278">
        <f t="shared" si="249"/>
        <v>0.16202109892993302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1658324312.2874999</v>
      </c>
      <c r="CZ278">
        <v>1711.12</v>
      </c>
      <c r="DA278">
        <v>1742.0975000000001</v>
      </c>
      <c r="DB278">
        <v>36.788787499999998</v>
      </c>
      <c r="DC278">
        <v>35.039162500000003</v>
      </c>
      <c r="DD278">
        <v>1714.33</v>
      </c>
      <c r="DE278">
        <v>36.118337500000003</v>
      </c>
      <c r="DF278">
        <v>650.274</v>
      </c>
      <c r="DG278">
        <v>101.170875</v>
      </c>
      <c r="DH278">
        <v>0.1001333875</v>
      </c>
      <c r="DI278">
        <v>35.360999999999997</v>
      </c>
      <c r="DJ278">
        <v>999.9</v>
      </c>
      <c r="DK278">
        <v>35.222262499999999</v>
      </c>
      <c r="DL278">
        <v>0</v>
      </c>
      <c r="DM278">
        <v>0</v>
      </c>
      <c r="DN278">
        <v>9002.5</v>
      </c>
      <c r="DO278">
        <v>0</v>
      </c>
      <c r="DP278">
        <v>20.865175000000001</v>
      </c>
      <c r="DQ278">
        <v>-30.976087499999998</v>
      </c>
      <c r="DR278">
        <v>1776.4749999999999</v>
      </c>
      <c r="DS278">
        <v>1805.355</v>
      </c>
      <c r="DT278">
        <v>1.749595</v>
      </c>
      <c r="DU278">
        <v>1742.0975000000001</v>
      </c>
      <c r="DV278">
        <v>35.039162500000003</v>
      </c>
      <c r="DW278">
        <v>3.7219525</v>
      </c>
      <c r="DX278">
        <v>3.5449449999999998</v>
      </c>
      <c r="DY278">
        <v>27.667725000000001</v>
      </c>
      <c r="DZ278">
        <v>26.836537499999999</v>
      </c>
      <c r="EA278">
        <v>1200.0425</v>
      </c>
      <c r="EB278">
        <v>0.95800799999999997</v>
      </c>
      <c r="EC278">
        <v>4.19917E-2</v>
      </c>
      <c r="ED278">
        <v>0</v>
      </c>
      <c r="EE278">
        <v>711.41049999999996</v>
      </c>
      <c r="EF278">
        <v>5.0001600000000002</v>
      </c>
      <c r="EG278">
        <v>9354.9312500000015</v>
      </c>
      <c r="EH278">
        <v>9515.5212499999998</v>
      </c>
      <c r="EI278">
        <v>54.632750000000001</v>
      </c>
      <c r="EJ278">
        <v>57.061999999999998</v>
      </c>
      <c r="EK278">
        <v>55.679250000000003</v>
      </c>
      <c r="EL278">
        <v>56.460624999999993</v>
      </c>
      <c r="EM278">
        <v>56.093499999999999</v>
      </c>
      <c r="EN278">
        <v>1144.8625</v>
      </c>
      <c r="EO278">
        <v>50.18</v>
      </c>
      <c r="EP278">
        <v>0</v>
      </c>
      <c r="EQ278">
        <v>766825.79999995232</v>
      </c>
      <c r="ER278">
        <v>0</v>
      </c>
      <c r="ES278">
        <v>711.82730769230773</v>
      </c>
      <c r="ET278">
        <v>-4.5135726604341926</v>
      </c>
      <c r="EU278">
        <v>-103.0126499751283</v>
      </c>
      <c r="EV278">
        <v>9355.9407692307705</v>
      </c>
      <c r="EW278">
        <v>15</v>
      </c>
      <c r="EX278">
        <v>1658316094</v>
      </c>
      <c r="EY278" t="s">
        <v>416</v>
      </c>
      <c r="EZ278">
        <v>1658316090.5</v>
      </c>
      <c r="FA278">
        <v>1658316094</v>
      </c>
      <c r="FB278">
        <v>11</v>
      </c>
      <c r="FC278">
        <v>-0.13300000000000001</v>
      </c>
      <c r="FD278">
        <v>0.107</v>
      </c>
      <c r="FE278">
        <v>-1.72</v>
      </c>
      <c r="FF278">
        <v>0.44</v>
      </c>
      <c r="FG278">
        <v>415</v>
      </c>
      <c r="FH278">
        <v>29</v>
      </c>
      <c r="FI278">
        <v>0.15</v>
      </c>
      <c r="FJ278">
        <v>0.28000000000000003</v>
      </c>
      <c r="FK278">
        <v>-31.002482499999999</v>
      </c>
      <c r="FL278">
        <v>0.76411744840536944</v>
      </c>
      <c r="FM278">
        <v>0.12577020292481839</v>
      </c>
      <c r="FN278">
        <v>0</v>
      </c>
      <c r="FO278">
        <v>712.14650000000006</v>
      </c>
      <c r="FP278">
        <v>-5.1541176469245844</v>
      </c>
      <c r="FQ278">
        <v>0.54327033948551495</v>
      </c>
      <c r="FR278">
        <v>0</v>
      </c>
      <c r="FS278">
        <v>1.74160575</v>
      </c>
      <c r="FT278">
        <v>0.15211913696059701</v>
      </c>
      <c r="FU278">
        <v>1.6056697027642401E-2</v>
      </c>
      <c r="FV278">
        <v>0</v>
      </c>
      <c r="FW278">
        <v>0</v>
      </c>
      <c r="FX278">
        <v>3</v>
      </c>
      <c r="FY278" t="s">
        <v>426</v>
      </c>
      <c r="FZ278">
        <v>3.3639100000000002</v>
      </c>
      <c r="GA278">
        <v>2.8936600000000001</v>
      </c>
      <c r="GB278">
        <v>0.25118400000000002</v>
      </c>
      <c r="GC278">
        <v>0.25653999999999999</v>
      </c>
      <c r="GD278">
        <v>0.146034</v>
      </c>
      <c r="GE278">
        <v>0.144649</v>
      </c>
      <c r="GF278">
        <v>25438.7</v>
      </c>
      <c r="GG278">
        <v>21987</v>
      </c>
      <c r="GH278">
        <v>30427.7</v>
      </c>
      <c r="GI278">
        <v>27630.5</v>
      </c>
      <c r="GJ278">
        <v>34274.5</v>
      </c>
      <c r="GK278">
        <v>33361</v>
      </c>
      <c r="GL278">
        <v>39686.300000000003</v>
      </c>
      <c r="GM278">
        <v>38529.9</v>
      </c>
      <c r="GN278">
        <v>2.2799</v>
      </c>
      <c r="GO278">
        <v>1.5504800000000001</v>
      </c>
      <c r="GP278">
        <v>0</v>
      </c>
      <c r="GQ278">
        <v>7.2769799999999996E-2</v>
      </c>
      <c r="GR278">
        <v>999.9</v>
      </c>
      <c r="GS278">
        <v>34.044600000000003</v>
      </c>
      <c r="GT278">
        <v>66.400000000000006</v>
      </c>
      <c r="GU278">
        <v>35.299999999999997</v>
      </c>
      <c r="GV278">
        <v>37.691899999999997</v>
      </c>
      <c r="GW278">
        <v>51.030099999999997</v>
      </c>
      <c r="GX278">
        <v>38.8902</v>
      </c>
      <c r="GY278">
        <v>1</v>
      </c>
      <c r="GZ278">
        <v>1.1993</v>
      </c>
      <c r="HA278">
        <v>4.5482199999999997</v>
      </c>
      <c r="HB278">
        <v>20.145600000000002</v>
      </c>
      <c r="HC278">
        <v>5.2117500000000003</v>
      </c>
      <c r="HD278">
        <v>11.985200000000001</v>
      </c>
      <c r="HE278">
        <v>4.9878</v>
      </c>
      <c r="HF278">
        <v>3.2918500000000002</v>
      </c>
      <c r="HG278">
        <v>8297.2999999999993</v>
      </c>
      <c r="HH278">
        <v>9999</v>
      </c>
      <c r="HI278">
        <v>9999</v>
      </c>
      <c r="HJ278">
        <v>970</v>
      </c>
      <c r="HK278">
        <v>4.9712100000000001</v>
      </c>
      <c r="HL278">
        <v>1.8739300000000001</v>
      </c>
      <c r="HM278">
        <v>1.8702700000000001</v>
      </c>
      <c r="HN278">
        <v>1.86981</v>
      </c>
      <c r="HO278">
        <v>1.8745400000000001</v>
      </c>
      <c r="HP278">
        <v>1.8711899999999999</v>
      </c>
      <c r="HQ278">
        <v>1.86673</v>
      </c>
      <c r="HR278">
        <v>1.87775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-3.21</v>
      </c>
      <c r="IG278">
        <v>0.67069999999999996</v>
      </c>
      <c r="IH278">
        <v>-1.4143203888967211</v>
      </c>
      <c r="II278">
        <v>1.7196870422270779E-5</v>
      </c>
      <c r="IJ278">
        <v>-2.1741833173098589E-6</v>
      </c>
      <c r="IK278">
        <v>9.0595066644434051E-10</v>
      </c>
      <c r="IL278">
        <v>-5.0132855213330413E-2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137.1</v>
      </c>
      <c r="IU278">
        <v>137</v>
      </c>
      <c r="IV278">
        <v>3.4094199999999999</v>
      </c>
      <c r="IW278">
        <v>2.5097700000000001</v>
      </c>
      <c r="IX278">
        <v>1.49902</v>
      </c>
      <c r="IY278">
        <v>2.3034699999999999</v>
      </c>
      <c r="IZ278">
        <v>1.69678</v>
      </c>
      <c r="JA278">
        <v>2.2668499999999998</v>
      </c>
      <c r="JB278">
        <v>40.4</v>
      </c>
      <c r="JC278">
        <v>14.228300000000001</v>
      </c>
      <c r="JD278">
        <v>18</v>
      </c>
      <c r="JE278">
        <v>728.50199999999995</v>
      </c>
      <c r="JF278">
        <v>300.82299999999998</v>
      </c>
      <c r="JG278">
        <v>30.003299999999999</v>
      </c>
      <c r="JH278">
        <v>41.667000000000002</v>
      </c>
      <c r="JI278">
        <v>30.003299999999999</v>
      </c>
      <c r="JJ278">
        <v>40.846299999999999</v>
      </c>
      <c r="JK278">
        <v>40.831899999999997</v>
      </c>
      <c r="JL278">
        <v>68.338499999999996</v>
      </c>
      <c r="JM278">
        <v>12.4041</v>
      </c>
      <c r="JN278">
        <v>100</v>
      </c>
      <c r="JO278">
        <v>30</v>
      </c>
      <c r="JP278">
        <v>1755.61</v>
      </c>
      <c r="JQ278">
        <v>35.214300000000001</v>
      </c>
      <c r="JR278">
        <v>96.998999999999995</v>
      </c>
      <c r="JS278">
        <v>97.018199999999993</v>
      </c>
    </row>
    <row r="279" spans="1:279" x14ac:dyDescent="0.2">
      <c r="A279">
        <v>264</v>
      </c>
      <c r="B279">
        <v>1658324318.5999999</v>
      </c>
      <c r="C279">
        <v>1050.099999904633</v>
      </c>
      <c r="D279" t="s">
        <v>948</v>
      </c>
      <c r="E279" t="s">
        <v>949</v>
      </c>
      <c r="F279">
        <v>4</v>
      </c>
      <c r="G279">
        <v>1658324316.5999999</v>
      </c>
      <c r="H279">
        <f t="shared" si="200"/>
        <v>1.9492261515522812E-3</v>
      </c>
      <c r="I279">
        <f t="shared" si="201"/>
        <v>1.9492261515522813</v>
      </c>
      <c r="J279">
        <f t="shared" si="202"/>
        <v>20.258945418616317</v>
      </c>
      <c r="K279">
        <f t="shared" si="203"/>
        <v>1718.3814285714291</v>
      </c>
      <c r="L279">
        <f t="shared" si="204"/>
        <v>1326.2704394873879</v>
      </c>
      <c r="M279">
        <f t="shared" si="205"/>
        <v>134.31365130489766</v>
      </c>
      <c r="N279">
        <f t="shared" si="206"/>
        <v>174.02339457641935</v>
      </c>
      <c r="O279">
        <f t="shared" si="207"/>
        <v>9.6339918496106583E-2</v>
      </c>
      <c r="P279">
        <f t="shared" si="208"/>
        <v>2.7707693662223649</v>
      </c>
      <c r="Q279">
        <f t="shared" si="209"/>
        <v>9.4516939680607245E-2</v>
      </c>
      <c r="R279">
        <f t="shared" si="210"/>
        <v>5.9234001563354816E-2</v>
      </c>
      <c r="S279">
        <f t="shared" si="211"/>
        <v>194.42542161261042</v>
      </c>
      <c r="T279">
        <f t="shared" si="212"/>
        <v>36.038263480733278</v>
      </c>
      <c r="U279">
        <f t="shared" si="213"/>
        <v>35.222214285714287</v>
      </c>
      <c r="V279">
        <f t="shared" si="214"/>
        <v>5.718250122795121</v>
      </c>
      <c r="W279">
        <f t="shared" si="215"/>
        <v>64.653546121324652</v>
      </c>
      <c r="X279">
        <f t="shared" si="216"/>
        <v>3.727116543854498</v>
      </c>
      <c r="Y279">
        <f t="shared" si="217"/>
        <v>5.7647519238317297</v>
      </c>
      <c r="Z279">
        <f t="shared" si="218"/>
        <v>1.991133578940623</v>
      </c>
      <c r="AA279">
        <f t="shared" si="219"/>
        <v>-85.960873283455598</v>
      </c>
      <c r="AB279">
        <f t="shared" si="220"/>
        <v>21.894505534519627</v>
      </c>
      <c r="AC279">
        <f t="shared" si="221"/>
        <v>1.8507491278858412</v>
      </c>
      <c r="AD279">
        <f t="shared" si="222"/>
        <v>132.20980299156031</v>
      </c>
      <c r="AE279">
        <f t="shared" si="223"/>
        <v>29.992757471686019</v>
      </c>
      <c r="AF279">
        <f t="shared" si="224"/>
        <v>1.9311673156993667</v>
      </c>
      <c r="AG279">
        <f t="shared" si="225"/>
        <v>20.258945418616317</v>
      </c>
      <c r="AH279">
        <v>1812.695076619704</v>
      </c>
      <c r="AI279">
        <v>1786.648242424242</v>
      </c>
      <c r="AJ279">
        <v>1.742491849079689</v>
      </c>
      <c r="AK279">
        <v>63.139762686809448</v>
      </c>
      <c r="AL279">
        <f t="shared" si="226"/>
        <v>1.9492261515522813</v>
      </c>
      <c r="AM279">
        <v>35.080818961272719</v>
      </c>
      <c r="AN279">
        <v>36.810235151515158</v>
      </c>
      <c r="AO279">
        <v>5.3957070817125326E-4</v>
      </c>
      <c r="AP279">
        <v>90.997480818109025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47059.032789186662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1009.5053997992799</v>
      </c>
      <c r="BI279">
        <f t="shared" si="233"/>
        <v>20.258945418616317</v>
      </c>
      <c r="BJ279" t="e">
        <f t="shared" si="234"/>
        <v>#DIV/0!</v>
      </c>
      <c r="BK279">
        <f t="shared" si="235"/>
        <v>2.0068189256485805E-2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</v>
      </c>
      <c r="CQ279">
        <f t="shared" si="247"/>
        <v>1009.5053997992799</v>
      </c>
      <c r="CR279">
        <f t="shared" si="248"/>
        <v>0.84125449983273326</v>
      </c>
      <c r="CS279">
        <f t="shared" si="249"/>
        <v>0.16202118467717536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1658324316.5999999</v>
      </c>
      <c r="CZ279">
        <v>1718.3814285714291</v>
      </c>
      <c r="DA279">
        <v>1749.1185714285709</v>
      </c>
      <c r="DB279">
        <v>36.803142857142852</v>
      </c>
      <c r="DC279">
        <v>35.08678571428571</v>
      </c>
      <c r="DD279">
        <v>1721.5871428571429</v>
      </c>
      <c r="DE279">
        <v>36.13222857142857</v>
      </c>
      <c r="DF279">
        <v>650.24728571428568</v>
      </c>
      <c r="DG279">
        <v>101.1717142857143</v>
      </c>
      <c r="DH279">
        <v>9.9977600000000014E-2</v>
      </c>
      <c r="DI279">
        <v>35.368785714285707</v>
      </c>
      <c r="DJ279">
        <v>999.89999999999986</v>
      </c>
      <c r="DK279">
        <v>35.222214285714287</v>
      </c>
      <c r="DL279">
        <v>0</v>
      </c>
      <c r="DM279">
        <v>0</v>
      </c>
      <c r="DN279">
        <v>9015.5342857142859</v>
      </c>
      <c r="DO279">
        <v>0</v>
      </c>
      <c r="DP279">
        <v>23.1113</v>
      </c>
      <c r="DQ279">
        <v>-30.73798571428571</v>
      </c>
      <c r="DR279">
        <v>1784.038571428571</v>
      </c>
      <c r="DS279">
        <v>1812.721428571429</v>
      </c>
      <c r="DT279">
        <v>1.716352857142857</v>
      </c>
      <c r="DU279">
        <v>1749.1185714285709</v>
      </c>
      <c r="DV279">
        <v>35.08678571428571</v>
      </c>
      <c r="DW279">
        <v>3.723432857142857</v>
      </c>
      <c r="DX279">
        <v>3.5497871428571441</v>
      </c>
      <c r="DY279">
        <v>27.67454285714286</v>
      </c>
      <c r="DZ279">
        <v>26.85978571428571</v>
      </c>
      <c r="EA279">
        <v>1200</v>
      </c>
      <c r="EB279">
        <v>0.95800657142857126</v>
      </c>
      <c r="EC279">
        <v>4.1993228571428572E-2</v>
      </c>
      <c r="ED279">
        <v>0</v>
      </c>
      <c r="EE279">
        <v>711.17671428571418</v>
      </c>
      <c r="EF279">
        <v>5.0001600000000002</v>
      </c>
      <c r="EG279">
        <v>9378.7357142857127</v>
      </c>
      <c r="EH279">
        <v>9515.1971428571433</v>
      </c>
      <c r="EI279">
        <v>54.669285714285721</v>
      </c>
      <c r="EJ279">
        <v>57.071000000000012</v>
      </c>
      <c r="EK279">
        <v>55.633571428571443</v>
      </c>
      <c r="EL279">
        <v>56.482000000000014</v>
      </c>
      <c r="EM279">
        <v>56.071285714285708</v>
      </c>
      <c r="EN279">
        <v>1144.82</v>
      </c>
      <c r="EO279">
        <v>50.18</v>
      </c>
      <c r="EP279">
        <v>0</v>
      </c>
      <c r="EQ279">
        <v>766830</v>
      </c>
      <c r="ER279">
        <v>0</v>
      </c>
      <c r="ES279">
        <v>711.51804000000004</v>
      </c>
      <c r="ET279">
        <v>-3.4813077166935091</v>
      </c>
      <c r="EU279">
        <v>178.41846203792139</v>
      </c>
      <c r="EV279">
        <v>9354.5716000000011</v>
      </c>
      <c r="EW279">
        <v>15</v>
      </c>
      <c r="EX279">
        <v>1658316094</v>
      </c>
      <c r="EY279" t="s">
        <v>416</v>
      </c>
      <c r="EZ279">
        <v>1658316090.5</v>
      </c>
      <c r="FA279">
        <v>1658316094</v>
      </c>
      <c r="FB279">
        <v>11</v>
      </c>
      <c r="FC279">
        <v>-0.13300000000000001</v>
      </c>
      <c r="FD279">
        <v>0.107</v>
      </c>
      <c r="FE279">
        <v>-1.72</v>
      </c>
      <c r="FF279">
        <v>0.44</v>
      </c>
      <c r="FG279">
        <v>415</v>
      </c>
      <c r="FH279">
        <v>29</v>
      </c>
      <c r="FI279">
        <v>0.15</v>
      </c>
      <c r="FJ279">
        <v>0.28000000000000003</v>
      </c>
      <c r="FK279">
        <v>-30.944068292682921</v>
      </c>
      <c r="FL279">
        <v>0.97605783972127702</v>
      </c>
      <c r="FM279">
        <v>0.1349679662789483</v>
      </c>
      <c r="FN279">
        <v>0</v>
      </c>
      <c r="FO279">
        <v>711.79767647058816</v>
      </c>
      <c r="FP279">
        <v>-4.3498395808928292</v>
      </c>
      <c r="FQ279">
        <v>0.46876870758517553</v>
      </c>
      <c r="FR279">
        <v>0</v>
      </c>
      <c r="FS279">
        <v>1.7427002439024391</v>
      </c>
      <c r="FT279">
        <v>-3.1144808362366931E-2</v>
      </c>
      <c r="FU279">
        <v>1.416466033406859E-2</v>
      </c>
      <c r="FV279">
        <v>1</v>
      </c>
      <c r="FW279">
        <v>1</v>
      </c>
      <c r="FX279">
        <v>3</v>
      </c>
      <c r="FY279" t="s">
        <v>423</v>
      </c>
      <c r="FZ279">
        <v>3.36374</v>
      </c>
      <c r="GA279">
        <v>2.8940100000000002</v>
      </c>
      <c r="GB279">
        <v>0.251751</v>
      </c>
      <c r="GC279">
        <v>0.25707099999999999</v>
      </c>
      <c r="GD279">
        <v>0.146069</v>
      </c>
      <c r="GE279">
        <v>0.14475299999999999</v>
      </c>
      <c r="GF279">
        <v>25418.5</v>
      </c>
      <c r="GG279">
        <v>21969.200000000001</v>
      </c>
      <c r="GH279">
        <v>30426.9</v>
      </c>
      <c r="GI279">
        <v>27628.3</v>
      </c>
      <c r="GJ279">
        <v>34272.199999999997</v>
      </c>
      <c r="GK279">
        <v>33354.300000000003</v>
      </c>
      <c r="GL279">
        <v>39685.1</v>
      </c>
      <c r="GM279">
        <v>38526.800000000003</v>
      </c>
      <c r="GN279">
        <v>2.2799200000000002</v>
      </c>
      <c r="GO279">
        <v>1.5502</v>
      </c>
      <c r="GP279">
        <v>0</v>
      </c>
      <c r="GQ279">
        <v>7.2695300000000004E-2</v>
      </c>
      <c r="GR279">
        <v>999.9</v>
      </c>
      <c r="GS279">
        <v>34.053800000000003</v>
      </c>
      <c r="GT279">
        <v>66.400000000000006</v>
      </c>
      <c r="GU279">
        <v>35.299999999999997</v>
      </c>
      <c r="GV279">
        <v>37.689</v>
      </c>
      <c r="GW279">
        <v>50.520099999999999</v>
      </c>
      <c r="GX279">
        <v>39.3309</v>
      </c>
      <c r="GY279">
        <v>1</v>
      </c>
      <c r="GZ279">
        <v>1.20191</v>
      </c>
      <c r="HA279">
        <v>4.5554199999999998</v>
      </c>
      <c r="HB279">
        <v>20.145299999999999</v>
      </c>
      <c r="HC279">
        <v>5.2117500000000003</v>
      </c>
      <c r="HD279">
        <v>11.985799999999999</v>
      </c>
      <c r="HE279">
        <v>4.9875999999999996</v>
      </c>
      <c r="HF279">
        <v>3.2919</v>
      </c>
      <c r="HG279">
        <v>8297.2999999999993</v>
      </c>
      <c r="HH279">
        <v>9999</v>
      </c>
      <c r="HI279">
        <v>9999</v>
      </c>
      <c r="HJ279">
        <v>970</v>
      </c>
      <c r="HK279">
        <v>4.97119</v>
      </c>
      <c r="HL279">
        <v>1.8739300000000001</v>
      </c>
      <c r="HM279">
        <v>1.8702700000000001</v>
      </c>
      <c r="HN279">
        <v>1.86981</v>
      </c>
      <c r="HO279">
        <v>1.8745400000000001</v>
      </c>
      <c r="HP279">
        <v>1.8711899999999999</v>
      </c>
      <c r="HQ279">
        <v>1.8667199999999999</v>
      </c>
      <c r="HR279">
        <v>1.87775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-3.21</v>
      </c>
      <c r="IG279">
        <v>0.67120000000000002</v>
      </c>
      <c r="IH279">
        <v>-1.4143203888967211</v>
      </c>
      <c r="II279">
        <v>1.7196870422270779E-5</v>
      </c>
      <c r="IJ279">
        <v>-2.1741833173098589E-6</v>
      </c>
      <c r="IK279">
        <v>9.0595066644434051E-10</v>
      </c>
      <c r="IL279">
        <v>-5.0132855213330413E-2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137.1</v>
      </c>
      <c r="IU279">
        <v>137.1</v>
      </c>
      <c r="IV279">
        <v>3.42041</v>
      </c>
      <c r="IW279">
        <v>2.50244</v>
      </c>
      <c r="IX279">
        <v>1.49902</v>
      </c>
      <c r="IY279">
        <v>2.3034699999999999</v>
      </c>
      <c r="IZ279">
        <v>1.69678</v>
      </c>
      <c r="JA279">
        <v>2.36938</v>
      </c>
      <c r="JB279">
        <v>40.4</v>
      </c>
      <c r="JC279">
        <v>14.245900000000001</v>
      </c>
      <c r="JD279">
        <v>18</v>
      </c>
      <c r="JE279">
        <v>728.84900000000005</v>
      </c>
      <c r="JF279">
        <v>300.80700000000002</v>
      </c>
      <c r="JG279">
        <v>30.002500000000001</v>
      </c>
      <c r="JH279">
        <v>41.696599999999997</v>
      </c>
      <c r="JI279">
        <v>30.0032</v>
      </c>
      <c r="JJ279">
        <v>40.876899999999999</v>
      </c>
      <c r="JK279">
        <v>40.860799999999998</v>
      </c>
      <c r="JL279">
        <v>68.549099999999996</v>
      </c>
      <c r="JM279">
        <v>12.1128</v>
      </c>
      <c r="JN279">
        <v>100</v>
      </c>
      <c r="JO279">
        <v>30</v>
      </c>
      <c r="JP279">
        <v>1762.29</v>
      </c>
      <c r="JQ279">
        <v>35.242699999999999</v>
      </c>
      <c r="JR279">
        <v>96.996300000000005</v>
      </c>
      <c r="JS279">
        <v>97.010499999999993</v>
      </c>
    </row>
    <row r="280" spans="1:279" x14ac:dyDescent="0.2">
      <c r="A280">
        <v>265</v>
      </c>
      <c r="B280">
        <v>1658324322.5999999</v>
      </c>
      <c r="C280">
        <v>1054.099999904633</v>
      </c>
      <c r="D280" t="s">
        <v>950</v>
      </c>
      <c r="E280" t="s">
        <v>951</v>
      </c>
      <c r="F280">
        <v>4</v>
      </c>
      <c r="G280">
        <v>1658324320.2874999</v>
      </c>
      <c r="H280">
        <f t="shared" si="200"/>
        <v>1.9216299993584161E-3</v>
      </c>
      <c r="I280">
        <f t="shared" si="201"/>
        <v>1.9216299993584161</v>
      </c>
      <c r="J280">
        <f t="shared" si="202"/>
        <v>20.195984793062209</v>
      </c>
      <c r="K280">
        <f t="shared" si="203"/>
        <v>1724.4037499999999</v>
      </c>
      <c r="L280">
        <f t="shared" si="204"/>
        <v>1328.3231045646714</v>
      </c>
      <c r="M280">
        <f t="shared" si="205"/>
        <v>134.5207504227391</v>
      </c>
      <c r="N280">
        <f t="shared" si="206"/>
        <v>174.63227559969891</v>
      </c>
      <c r="O280">
        <f t="shared" si="207"/>
        <v>9.4952726629138298E-2</v>
      </c>
      <c r="P280">
        <f t="shared" si="208"/>
        <v>2.7712469960350083</v>
      </c>
      <c r="Q280">
        <f t="shared" si="209"/>
        <v>9.3181646713858382E-2</v>
      </c>
      <c r="R280">
        <f t="shared" si="210"/>
        <v>5.8394902178142256E-2</v>
      </c>
      <c r="S280">
        <f t="shared" si="211"/>
        <v>194.4290126126177</v>
      </c>
      <c r="T280">
        <f t="shared" si="212"/>
        <v>36.056148624378785</v>
      </c>
      <c r="U280">
        <f t="shared" si="213"/>
        <v>35.228425000000001</v>
      </c>
      <c r="V280">
        <f t="shared" si="214"/>
        <v>5.7202139229489122</v>
      </c>
      <c r="W280">
        <f t="shared" si="215"/>
        <v>64.652219137718731</v>
      </c>
      <c r="X280">
        <f t="shared" si="216"/>
        <v>3.7291945622647029</v>
      </c>
      <c r="Y280">
        <f t="shared" si="217"/>
        <v>5.7680843937018933</v>
      </c>
      <c r="Z280">
        <f t="shared" si="218"/>
        <v>1.9910193606842093</v>
      </c>
      <c r="AA280">
        <f t="shared" si="219"/>
        <v>-84.743882971706157</v>
      </c>
      <c r="AB280">
        <f t="shared" si="220"/>
        <v>22.533778068676988</v>
      </c>
      <c r="AC280">
        <f t="shared" si="221"/>
        <v>1.9046132556745108</v>
      </c>
      <c r="AD280">
        <f t="shared" si="222"/>
        <v>134.12352096526305</v>
      </c>
      <c r="AE280">
        <f t="shared" si="223"/>
        <v>29.635307384810233</v>
      </c>
      <c r="AF280">
        <f t="shared" si="224"/>
        <v>1.8885340322839048</v>
      </c>
      <c r="AG280">
        <f t="shared" si="225"/>
        <v>20.195984793062209</v>
      </c>
      <c r="AH280">
        <v>1819.076135590876</v>
      </c>
      <c r="AI280">
        <v>1793.3606060606051</v>
      </c>
      <c r="AJ280">
        <v>1.671238305937468</v>
      </c>
      <c r="AK280">
        <v>63.139762686809448</v>
      </c>
      <c r="AL280">
        <f t="shared" si="226"/>
        <v>1.9216299993584161</v>
      </c>
      <c r="AM280">
        <v>35.134057121028803</v>
      </c>
      <c r="AN280">
        <v>36.838619393939403</v>
      </c>
      <c r="AO280">
        <v>6.004033476793327E-4</v>
      </c>
      <c r="AP280">
        <v>90.997480818109025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47070.479273489298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1009.5242997992838</v>
      </c>
      <c r="BI280">
        <f t="shared" si="233"/>
        <v>20.195984793062209</v>
      </c>
      <c r="BJ280" t="e">
        <f t="shared" si="234"/>
        <v>#DIV/0!</v>
      </c>
      <c r="BK280">
        <f t="shared" si="235"/>
        <v>2.0005446918987119E-2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1200.0225</v>
      </c>
      <c r="CQ280">
        <f t="shared" si="247"/>
        <v>1009.5242997992838</v>
      </c>
      <c r="CR280">
        <f t="shared" si="248"/>
        <v>0.84125447631130557</v>
      </c>
      <c r="CS280">
        <f t="shared" si="249"/>
        <v>0.1620211392808199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1658324320.2874999</v>
      </c>
      <c r="CZ280">
        <v>1724.4037499999999</v>
      </c>
      <c r="DA280">
        <v>1754.7550000000001</v>
      </c>
      <c r="DB280">
        <v>36.823875000000001</v>
      </c>
      <c r="DC280">
        <v>35.145387499999998</v>
      </c>
      <c r="DD280">
        <v>1727.605</v>
      </c>
      <c r="DE280">
        <v>36.152337500000002</v>
      </c>
      <c r="DF280">
        <v>650.22499999999991</v>
      </c>
      <c r="DG280">
        <v>101.171125</v>
      </c>
      <c r="DH280">
        <v>9.9981374999999997E-2</v>
      </c>
      <c r="DI280">
        <v>35.379249999999999</v>
      </c>
      <c r="DJ280">
        <v>999.9</v>
      </c>
      <c r="DK280">
        <v>35.228425000000001</v>
      </c>
      <c r="DL280">
        <v>0</v>
      </c>
      <c r="DM280">
        <v>0</v>
      </c>
      <c r="DN280">
        <v>9018.1262500000012</v>
      </c>
      <c r="DO280">
        <v>0</v>
      </c>
      <c r="DP280">
        <v>22.863612499999999</v>
      </c>
      <c r="DQ280">
        <v>-30.351475000000001</v>
      </c>
      <c r="DR280">
        <v>1790.33125</v>
      </c>
      <c r="DS280">
        <v>1818.6737499999999</v>
      </c>
      <c r="DT280">
        <v>1.6784937499999999</v>
      </c>
      <c r="DU280">
        <v>1754.7550000000001</v>
      </c>
      <c r="DV280">
        <v>35.145387499999998</v>
      </c>
      <c r="DW280">
        <v>3.7255175</v>
      </c>
      <c r="DX280">
        <v>3.5557037500000002</v>
      </c>
      <c r="DY280">
        <v>27.684137499999999</v>
      </c>
      <c r="DZ280">
        <v>26.888087500000001</v>
      </c>
      <c r="EA280">
        <v>1200.0225</v>
      </c>
      <c r="EB280">
        <v>0.95800799999999997</v>
      </c>
      <c r="EC280">
        <v>4.19917E-2</v>
      </c>
      <c r="ED280">
        <v>0</v>
      </c>
      <c r="EE280">
        <v>711.19025000000011</v>
      </c>
      <c r="EF280">
        <v>5.0001600000000002</v>
      </c>
      <c r="EG280">
        <v>9350.9387500000012</v>
      </c>
      <c r="EH280">
        <v>9515.3737499999988</v>
      </c>
      <c r="EI280">
        <v>54.726374999999997</v>
      </c>
      <c r="EJ280">
        <v>57.109250000000003</v>
      </c>
      <c r="EK280">
        <v>55.686999999999998</v>
      </c>
      <c r="EL280">
        <v>56.491999999999997</v>
      </c>
      <c r="EM280">
        <v>56.109250000000003</v>
      </c>
      <c r="EN280">
        <v>1144.8425</v>
      </c>
      <c r="EO280">
        <v>50.18</v>
      </c>
      <c r="EP280">
        <v>0</v>
      </c>
      <c r="EQ280">
        <v>766833.60000014305</v>
      </c>
      <c r="ER280">
        <v>0</v>
      </c>
      <c r="ES280">
        <v>711.36259999999993</v>
      </c>
      <c r="ET280">
        <v>-2.496230775310694</v>
      </c>
      <c r="EU280">
        <v>97.660000036644476</v>
      </c>
      <c r="EV280">
        <v>9355.7492000000002</v>
      </c>
      <c r="EW280">
        <v>15</v>
      </c>
      <c r="EX280">
        <v>1658316094</v>
      </c>
      <c r="EY280" t="s">
        <v>416</v>
      </c>
      <c r="EZ280">
        <v>1658316090.5</v>
      </c>
      <c r="FA280">
        <v>1658316094</v>
      </c>
      <c r="FB280">
        <v>11</v>
      </c>
      <c r="FC280">
        <v>-0.13300000000000001</v>
      </c>
      <c r="FD280">
        <v>0.107</v>
      </c>
      <c r="FE280">
        <v>-1.72</v>
      </c>
      <c r="FF280">
        <v>0.44</v>
      </c>
      <c r="FG280">
        <v>415</v>
      </c>
      <c r="FH280">
        <v>29</v>
      </c>
      <c r="FI280">
        <v>0.15</v>
      </c>
      <c r="FJ280">
        <v>0.28000000000000003</v>
      </c>
      <c r="FK280">
        <v>-30.799790243902439</v>
      </c>
      <c r="FL280">
        <v>1.944213240418091</v>
      </c>
      <c r="FM280">
        <v>0.2440742757849349</v>
      </c>
      <c r="FN280">
        <v>0</v>
      </c>
      <c r="FO280">
        <v>711.54952941176452</v>
      </c>
      <c r="FP280">
        <v>-3.3252864870022312</v>
      </c>
      <c r="FQ280">
        <v>0.39180541653870488</v>
      </c>
      <c r="FR280">
        <v>0</v>
      </c>
      <c r="FS280">
        <v>1.7329909756097559</v>
      </c>
      <c r="FT280">
        <v>-0.23324738675958309</v>
      </c>
      <c r="FU280">
        <v>2.8340847690721489E-2</v>
      </c>
      <c r="FV280">
        <v>0</v>
      </c>
      <c r="FW280">
        <v>0</v>
      </c>
      <c r="FX280">
        <v>3</v>
      </c>
      <c r="FY280" t="s">
        <v>426</v>
      </c>
      <c r="FZ280">
        <v>3.36354</v>
      </c>
      <c r="GA280">
        <v>2.8937200000000001</v>
      </c>
      <c r="GB280">
        <v>0.25229699999999999</v>
      </c>
      <c r="GC280">
        <v>0.25761200000000001</v>
      </c>
      <c r="GD280">
        <v>0.14614199999999999</v>
      </c>
      <c r="GE280">
        <v>0.14497299999999999</v>
      </c>
      <c r="GF280">
        <v>25398.5</v>
      </c>
      <c r="GG280">
        <v>21952.3</v>
      </c>
      <c r="GH280">
        <v>30425.599999999999</v>
      </c>
      <c r="GI280">
        <v>27627.599999999999</v>
      </c>
      <c r="GJ280">
        <v>34268.300000000003</v>
      </c>
      <c r="GK280">
        <v>33345.1</v>
      </c>
      <c r="GL280">
        <v>39683.800000000003</v>
      </c>
      <c r="GM280">
        <v>38526.300000000003</v>
      </c>
      <c r="GN280">
        <v>2.2793299999999999</v>
      </c>
      <c r="GO280">
        <v>1.5496700000000001</v>
      </c>
      <c r="GP280">
        <v>0</v>
      </c>
      <c r="GQ280">
        <v>7.2471800000000003E-2</v>
      </c>
      <c r="GR280">
        <v>999.9</v>
      </c>
      <c r="GS280">
        <v>34.061500000000002</v>
      </c>
      <c r="GT280">
        <v>66.400000000000006</v>
      </c>
      <c r="GU280">
        <v>35.299999999999997</v>
      </c>
      <c r="GV280">
        <v>37.692999999999998</v>
      </c>
      <c r="GW280">
        <v>51.0901</v>
      </c>
      <c r="GX280">
        <v>39.651400000000002</v>
      </c>
      <c r="GY280">
        <v>1</v>
      </c>
      <c r="GZ280">
        <v>1.20434</v>
      </c>
      <c r="HA280">
        <v>4.5550600000000001</v>
      </c>
      <c r="HB280">
        <v>20.145299999999999</v>
      </c>
      <c r="HC280">
        <v>5.21265</v>
      </c>
      <c r="HD280">
        <v>11.985799999999999</v>
      </c>
      <c r="HE280">
        <v>4.9875499999999997</v>
      </c>
      <c r="HF280">
        <v>3.2919499999999999</v>
      </c>
      <c r="HG280">
        <v>8297.2999999999993</v>
      </c>
      <c r="HH280">
        <v>9999</v>
      </c>
      <c r="HI280">
        <v>9999</v>
      </c>
      <c r="HJ280">
        <v>970</v>
      </c>
      <c r="HK280">
        <v>4.9712300000000003</v>
      </c>
      <c r="HL280">
        <v>1.8739300000000001</v>
      </c>
      <c r="HM280">
        <v>1.8702700000000001</v>
      </c>
      <c r="HN280">
        <v>1.86981</v>
      </c>
      <c r="HO280">
        <v>1.8745400000000001</v>
      </c>
      <c r="HP280">
        <v>1.8711899999999999</v>
      </c>
      <c r="HQ280">
        <v>1.8667100000000001</v>
      </c>
      <c r="HR280">
        <v>1.87775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-3.2</v>
      </c>
      <c r="IG280">
        <v>0.67220000000000002</v>
      </c>
      <c r="IH280">
        <v>-1.4143203888967211</v>
      </c>
      <c r="II280">
        <v>1.7196870422270779E-5</v>
      </c>
      <c r="IJ280">
        <v>-2.1741833173098589E-6</v>
      </c>
      <c r="IK280">
        <v>9.0595066644434051E-10</v>
      </c>
      <c r="IL280">
        <v>-5.0132855213330413E-2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137.19999999999999</v>
      </c>
      <c r="IU280">
        <v>137.1</v>
      </c>
      <c r="IV280">
        <v>3.4314</v>
      </c>
      <c r="IW280">
        <v>2.50122</v>
      </c>
      <c r="IX280">
        <v>1.49902</v>
      </c>
      <c r="IY280">
        <v>2.3046899999999999</v>
      </c>
      <c r="IZ280">
        <v>1.69678</v>
      </c>
      <c r="JA280">
        <v>2.3754900000000001</v>
      </c>
      <c r="JB280">
        <v>40.4</v>
      </c>
      <c r="JC280">
        <v>14.245900000000001</v>
      </c>
      <c r="JD280">
        <v>18</v>
      </c>
      <c r="JE280">
        <v>728.63199999999995</v>
      </c>
      <c r="JF280">
        <v>300.66300000000001</v>
      </c>
      <c r="JG280">
        <v>30.001100000000001</v>
      </c>
      <c r="JH280">
        <v>41.724200000000003</v>
      </c>
      <c r="JI280">
        <v>30.0031</v>
      </c>
      <c r="JJ280">
        <v>40.905500000000004</v>
      </c>
      <c r="JK280">
        <v>40.8904</v>
      </c>
      <c r="JL280">
        <v>68.760999999999996</v>
      </c>
      <c r="JM280">
        <v>12.1128</v>
      </c>
      <c r="JN280">
        <v>100</v>
      </c>
      <c r="JO280">
        <v>30</v>
      </c>
      <c r="JP280">
        <v>1768.98</v>
      </c>
      <c r="JQ280">
        <v>35.247799999999998</v>
      </c>
      <c r="JR280">
        <v>96.992800000000003</v>
      </c>
      <c r="JS280">
        <v>97.008600000000001</v>
      </c>
    </row>
    <row r="281" spans="1:279" x14ac:dyDescent="0.2">
      <c r="A281">
        <v>266</v>
      </c>
      <c r="B281">
        <v>1658324326.5999999</v>
      </c>
      <c r="C281">
        <v>1058.099999904633</v>
      </c>
      <c r="D281" t="s">
        <v>952</v>
      </c>
      <c r="E281" t="s">
        <v>953</v>
      </c>
      <c r="F281">
        <v>4</v>
      </c>
      <c r="G281">
        <v>1658324324.5999999</v>
      </c>
      <c r="H281">
        <f t="shared" si="200"/>
        <v>1.9407971248116376E-3</v>
      </c>
      <c r="I281">
        <f t="shared" si="201"/>
        <v>1.9407971248116376</v>
      </c>
      <c r="J281">
        <f t="shared" si="202"/>
        <v>19.958984797377187</v>
      </c>
      <c r="K281">
        <f t="shared" si="203"/>
        <v>1731.514285714286</v>
      </c>
      <c r="L281">
        <f t="shared" si="204"/>
        <v>1343.2441938399838</v>
      </c>
      <c r="M281">
        <f t="shared" si="205"/>
        <v>136.03109055638231</v>
      </c>
      <c r="N281">
        <f t="shared" si="206"/>
        <v>175.35141985339467</v>
      </c>
      <c r="O281">
        <f t="shared" si="207"/>
        <v>9.610316184686081E-2</v>
      </c>
      <c r="P281">
        <f t="shared" si="208"/>
        <v>2.767339031373568</v>
      </c>
      <c r="Q281">
        <f t="shared" si="209"/>
        <v>9.4286838149042665E-2</v>
      </c>
      <c r="R281">
        <f t="shared" si="210"/>
        <v>5.9089604081864713E-2</v>
      </c>
      <c r="S281">
        <f t="shared" si="211"/>
        <v>194.42254032687921</v>
      </c>
      <c r="T281">
        <f t="shared" si="212"/>
        <v>36.056971167530413</v>
      </c>
      <c r="U281">
        <f t="shared" si="213"/>
        <v>35.228357142857142</v>
      </c>
      <c r="V281">
        <f t="shared" si="214"/>
        <v>5.720192463656673</v>
      </c>
      <c r="W281">
        <f t="shared" si="215"/>
        <v>64.698443100905124</v>
      </c>
      <c r="X281">
        <f t="shared" si="216"/>
        <v>3.73293408003827</v>
      </c>
      <c r="Y281">
        <f t="shared" si="217"/>
        <v>5.7697432907563222</v>
      </c>
      <c r="Z281">
        <f t="shared" si="218"/>
        <v>1.987258383618403</v>
      </c>
      <c r="AA281">
        <f t="shared" si="219"/>
        <v>-85.589153204193209</v>
      </c>
      <c r="AB281">
        <f t="shared" si="220"/>
        <v>23.288993248253441</v>
      </c>
      <c r="AC281">
        <f t="shared" si="221"/>
        <v>1.971275084215558</v>
      </c>
      <c r="AD281">
        <f t="shared" si="222"/>
        <v>134.09365545515502</v>
      </c>
      <c r="AE281">
        <f t="shared" si="223"/>
        <v>29.854646973176035</v>
      </c>
      <c r="AF281">
        <f t="shared" si="224"/>
        <v>1.8648115577061646</v>
      </c>
      <c r="AG281">
        <f t="shared" si="225"/>
        <v>19.958984797377187</v>
      </c>
      <c r="AH281">
        <v>1826.3137322140019</v>
      </c>
      <c r="AI281">
        <v>1800.4435151515149</v>
      </c>
      <c r="AJ281">
        <v>1.77076677312988</v>
      </c>
      <c r="AK281">
        <v>63.139762686809448</v>
      </c>
      <c r="AL281">
        <f t="shared" si="226"/>
        <v>1.9407971248116376</v>
      </c>
      <c r="AM281">
        <v>35.199930709974282</v>
      </c>
      <c r="AN281">
        <v>36.873806666666653</v>
      </c>
      <c r="AO281">
        <v>9.2249697713892298E-3</v>
      </c>
      <c r="AP281">
        <v>90.997480818109025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46962.961240148717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1009.4898426564143</v>
      </c>
      <c r="BI281">
        <f t="shared" si="233"/>
        <v>19.958984797377187</v>
      </c>
      <c r="BJ281" t="e">
        <f t="shared" si="234"/>
        <v>#DIV/0!</v>
      </c>
      <c r="BK281">
        <f t="shared" si="235"/>
        <v>1.9771357723477701E-2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1199.981428571429</v>
      </c>
      <c r="CQ281">
        <f t="shared" si="247"/>
        <v>1009.4898426564143</v>
      </c>
      <c r="CR281">
        <f t="shared" si="248"/>
        <v>0.84125455496274326</v>
      </c>
      <c r="CS281">
        <f t="shared" si="249"/>
        <v>0.16202129107809454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1658324324.5999999</v>
      </c>
      <c r="CZ281">
        <v>1731.514285714286</v>
      </c>
      <c r="DA281">
        <v>1762.041428571428</v>
      </c>
      <c r="DB281">
        <v>36.860999999999997</v>
      </c>
      <c r="DC281">
        <v>35.203714285714277</v>
      </c>
      <c r="DD281">
        <v>1734.711428571429</v>
      </c>
      <c r="DE281">
        <v>36.188285714285712</v>
      </c>
      <c r="DF281">
        <v>650.2461428571429</v>
      </c>
      <c r="DG281">
        <v>101.17057142857141</v>
      </c>
      <c r="DH281">
        <v>9.9987700000000013E-2</v>
      </c>
      <c r="DI281">
        <v>35.384457142857137</v>
      </c>
      <c r="DJ281">
        <v>999.89999999999986</v>
      </c>
      <c r="DK281">
        <v>35.228357142857142</v>
      </c>
      <c r="DL281">
        <v>0</v>
      </c>
      <c r="DM281">
        <v>0</v>
      </c>
      <c r="DN281">
        <v>8997.41</v>
      </c>
      <c r="DO281">
        <v>0</v>
      </c>
      <c r="DP281">
        <v>23.843957142857139</v>
      </c>
      <c r="DQ281">
        <v>-30.529442857142861</v>
      </c>
      <c r="DR281">
        <v>1797.7842857142859</v>
      </c>
      <c r="DS281">
        <v>1826.338571428571</v>
      </c>
      <c r="DT281">
        <v>1.65727</v>
      </c>
      <c r="DU281">
        <v>1762.041428571428</v>
      </c>
      <c r="DV281">
        <v>35.203714285714277</v>
      </c>
      <c r="DW281">
        <v>3.729247142857143</v>
      </c>
      <c r="DX281">
        <v>3.561578571428571</v>
      </c>
      <c r="DY281">
        <v>27.701228571428569</v>
      </c>
      <c r="DZ281">
        <v>26.916171428571431</v>
      </c>
      <c r="EA281">
        <v>1199.981428571429</v>
      </c>
      <c r="EB281">
        <v>0.95800514285714278</v>
      </c>
      <c r="EC281">
        <v>4.199475714285715E-2</v>
      </c>
      <c r="ED281">
        <v>0</v>
      </c>
      <c r="EE281">
        <v>710.71914285714297</v>
      </c>
      <c r="EF281">
        <v>5.0001600000000002</v>
      </c>
      <c r="EG281">
        <v>9414.7771428571432</v>
      </c>
      <c r="EH281">
        <v>9515.0471428571418</v>
      </c>
      <c r="EI281">
        <v>54.75</v>
      </c>
      <c r="EJ281">
        <v>57.142714285714291</v>
      </c>
      <c r="EK281">
        <v>55.714285714285722</v>
      </c>
      <c r="EL281">
        <v>56.526571428571437</v>
      </c>
      <c r="EM281">
        <v>56.142714285714291</v>
      </c>
      <c r="EN281">
        <v>1144.8</v>
      </c>
      <c r="EO281">
        <v>50.181428571428583</v>
      </c>
      <c r="EP281">
        <v>0</v>
      </c>
      <c r="EQ281">
        <v>766837.79999995232</v>
      </c>
      <c r="ER281">
        <v>0</v>
      </c>
      <c r="ES281">
        <v>711.10061538461548</v>
      </c>
      <c r="ET281">
        <v>-3.2454017085479681</v>
      </c>
      <c r="EU281">
        <v>233.57128179862761</v>
      </c>
      <c r="EV281">
        <v>9377.2446153846158</v>
      </c>
      <c r="EW281">
        <v>15</v>
      </c>
      <c r="EX281">
        <v>1658316094</v>
      </c>
      <c r="EY281" t="s">
        <v>416</v>
      </c>
      <c r="EZ281">
        <v>1658316090.5</v>
      </c>
      <c r="FA281">
        <v>1658316094</v>
      </c>
      <c r="FB281">
        <v>11</v>
      </c>
      <c r="FC281">
        <v>-0.13300000000000001</v>
      </c>
      <c r="FD281">
        <v>0.107</v>
      </c>
      <c r="FE281">
        <v>-1.72</v>
      </c>
      <c r="FF281">
        <v>0.44</v>
      </c>
      <c r="FG281">
        <v>415</v>
      </c>
      <c r="FH281">
        <v>29</v>
      </c>
      <c r="FI281">
        <v>0.15</v>
      </c>
      <c r="FJ281">
        <v>0.28000000000000003</v>
      </c>
      <c r="FK281">
        <v>-30.679287500000001</v>
      </c>
      <c r="FL281">
        <v>1.7898427767355529</v>
      </c>
      <c r="FM281">
        <v>0.23558161450705359</v>
      </c>
      <c r="FN281">
        <v>0</v>
      </c>
      <c r="FO281">
        <v>711.2797352941177</v>
      </c>
      <c r="FP281">
        <v>-3.0958136013849988</v>
      </c>
      <c r="FQ281">
        <v>0.36310760913695622</v>
      </c>
      <c r="FR281">
        <v>0</v>
      </c>
      <c r="FS281">
        <v>1.71186375</v>
      </c>
      <c r="FT281">
        <v>-0.40502983114447089</v>
      </c>
      <c r="FU281">
        <v>4.0428021327261393E-2</v>
      </c>
      <c r="FV281">
        <v>0</v>
      </c>
      <c r="FW281">
        <v>0</v>
      </c>
      <c r="FX281">
        <v>3</v>
      </c>
      <c r="FY281" t="s">
        <v>426</v>
      </c>
      <c r="FZ281">
        <v>3.3638699999999999</v>
      </c>
      <c r="GA281">
        <v>2.8936600000000001</v>
      </c>
      <c r="GB281">
        <v>0.25286599999999998</v>
      </c>
      <c r="GC281">
        <v>0.258187</v>
      </c>
      <c r="GD281">
        <v>0.14622399999999999</v>
      </c>
      <c r="GE281">
        <v>0.14502300000000001</v>
      </c>
      <c r="GF281">
        <v>25377.200000000001</v>
      </c>
      <c r="GG281">
        <v>21933.9</v>
      </c>
      <c r="GH281">
        <v>30423.7</v>
      </c>
      <c r="GI281">
        <v>27626.3</v>
      </c>
      <c r="GJ281">
        <v>34262.9</v>
      </c>
      <c r="GK281">
        <v>33341.599999999999</v>
      </c>
      <c r="GL281">
        <v>39681.300000000003</v>
      </c>
      <c r="GM281">
        <v>38524.5</v>
      </c>
      <c r="GN281">
        <v>2.2790499999999998</v>
      </c>
      <c r="GO281">
        <v>1.5495699999999999</v>
      </c>
      <c r="GP281">
        <v>0</v>
      </c>
      <c r="GQ281">
        <v>7.1756500000000001E-2</v>
      </c>
      <c r="GR281">
        <v>999.9</v>
      </c>
      <c r="GS281">
        <v>34.067500000000003</v>
      </c>
      <c r="GT281">
        <v>66.400000000000006</v>
      </c>
      <c r="GU281">
        <v>35.299999999999997</v>
      </c>
      <c r="GV281">
        <v>37.694400000000002</v>
      </c>
      <c r="GW281">
        <v>50.670099999999998</v>
      </c>
      <c r="GX281">
        <v>38.862200000000001</v>
      </c>
      <c r="GY281">
        <v>1</v>
      </c>
      <c r="GZ281">
        <v>1.20688</v>
      </c>
      <c r="HA281">
        <v>4.5541799999999997</v>
      </c>
      <c r="HB281">
        <v>20.145399999999999</v>
      </c>
      <c r="HC281">
        <v>5.2115999999999998</v>
      </c>
      <c r="HD281">
        <v>11.986000000000001</v>
      </c>
      <c r="HE281">
        <v>4.9875499999999997</v>
      </c>
      <c r="HF281">
        <v>3.2917999999999998</v>
      </c>
      <c r="HG281">
        <v>8297.5</v>
      </c>
      <c r="HH281">
        <v>9999</v>
      </c>
      <c r="HI281">
        <v>9999</v>
      </c>
      <c r="HJ281">
        <v>970</v>
      </c>
      <c r="HK281">
        <v>4.9712399999999999</v>
      </c>
      <c r="HL281">
        <v>1.8739300000000001</v>
      </c>
      <c r="HM281">
        <v>1.8702700000000001</v>
      </c>
      <c r="HN281">
        <v>1.86981</v>
      </c>
      <c r="HO281">
        <v>1.8745400000000001</v>
      </c>
      <c r="HP281">
        <v>1.8711899999999999</v>
      </c>
      <c r="HQ281">
        <v>1.8667499999999999</v>
      </c>
      <c r="HR281">
        <v>1.87775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-3.2</v>
      </c>
      <c r="IG281">
        <v>0.67320000000000002</v>
      </c>
      <c r="IH281">
        <v>-1.4143203888967211</v>
      </c>
      <c r="II281">
        <v>1.7196870422270779E-5</v>
      </c>
      <c r="IJ281">
        <v>-2.1741833173098589E-6</v>
      </c>
      <c r="IK281">
        <v>9.0595066644434051E-10</v>
      </c>
      <c r="IL281">
        <v>-5.0132855213330413E-2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137.30000000000001</v>
      </c>
      <c r="IU281">
        <v>137.19999999999999</v>
      </c>
      <c r="IV281">
        <v>3.44116</v>
      </c>
      <c r="IW281">
        <v>2.5097700000000001</v>
      </c>
      <c r="IX281">
        <v>1.49902</v>
      </c>
      <c r="IY281">
        <v>2.3034699999999999</v>
      </c>
      <c r="IZ281">
        <v>1.69678</v>
      </c>
      <c r="JA281">
        <v>2.2680699999999998</v>
      </c>
      <c r="JB281">
        <v>40.4255</v>
      </c>
      <c r="JC281">
        <v>14.210800000000001</v>
      </c>
      <c r="JD281">
        <v>18</v>
      </c>
      <c r="JE281">
        <v>728.70500000000004</v>
      </c>
      <c r="JF281">
        <v>300.73599999999999</v>
      </c>
      <c r="JG281">
        <v>30.000399999999999</v>
      </c>
      <c r="JH281">
        <v>41.752800000000001</v>
      </c>
      <c r="JI281">
        <v>30.0031</v>
      </c>
      <c r="JJ281">
        <v>40.935000000000002</v>
      </c>
      <c r="JK281">
        <v>40.918999999999997</v>
      </c>
      <c r="JL281">
        <v>68.974900000000005</v>
      </c>
      <c r="JM281">
        <v>12.1128</v>
      </c>
      <c r="JN281">
        <v>100</v>
      </c>
      <c r="JO281">
        <v>30</v>
      </c>
      <c r="JP281">
        <v>1775.66</v>
      </c>
      <c r="JQ281">
        <v>35.248699999999999</v>
      </c>
      <c r="JR281">
        <v>96.986599999999996</v>
      </c>
      <c r="JS281">
        <v>97.004099999999994</v>
      </c>
    </row>
    <row r="282" spans="1:279" x14ac:dyDescent="0.2">
      <c r="A282">
        <v>267</v>
      </c>
      <c r="B282">
        <v>1658324330.5999999</v>
      </c>
      <c r="C282">
        <v>1062.099999904633</v>
      </c>
      <c r="D282" t="s">
        <v>954</v>
      </c>
      <c r="E282" t="s">
        <v>955</v>
      </c>
      <c r="F282">
        <v>4</v>
      </c>
      <c r="G282">
        <v>1658324328.2874999</v>
      </c>
      <c r="H282">
        <f t="shared" si="200"/>
        <v>1.9446589070752662E-3</v>
      </c>
      <c r="I282">
        <f t="shared" si="201"/>
        <v>1.9446589070752662</v>
      </c>
      <c r="J282">
        <f t="shared" si="202"/>
        <v>20.083976067335165</v>
      </c>
      <c r="K282">
        <f t="shared" si="203"/>
        <v>1737.6537499999999</v>
      </c>
      <c r="L282">
        <f t="shared" si="204"/>
        <v>1348.210475342556</v>
      </c>
      <c r="M282">
        <f t="shared" si="205"/>
        <v>136.53299948280372</v>
      </c>
      <c r="N282">
        <f t="shared" si="206"/>
        <v>175.97184036844223</v>
      </c>
      <c r="O282">
        <f t="shared" si="207"/>
        <v>9.6410107005426779E-2</v>
      </c>
      <c r="P282">
        <f t="shared" si="208"/>
        <v>2.7680798462668368</v>
      </c>
      <c r="Q282">
        <f t="shared" si="209"/>
        <v>9.4582760523389833E-2</v>
      </c>
      <c r="R282">
        <f t="shared" si="210"/>
        <v>5.9275520327213276E-2</v>
      </c>
      <c r="S282">
        <f t="shared" si="211"/>
        <v>194.42861361261689</v>
      </c>
      <c r="T282">
        <f t="shared" si="212"/>
        <v>36.062630020189545</v>
      </c>
      <c r="U282">
        <f t="shared" si="213"/>
        <v>35.229924999999987</v>
      </c>
      <c r="V282">
        <f t="shared" si="214"/>
        <v>5.7206883041173278</v>
      </c>
      <c r="W282">
        <f t="shared" si="215"/>
        <v>64.722880421426566</v>
      </c>
      <c r="X282">
        <f t="shared" si="216"/>
        <v>3.7357554204797796</v>
      </c>
      <c r="Y282">
        <f t="shared" si="217"/>
        <v>5.7719239257513859</v>
      </c>
      <c r="Z282">
        <f t="shared" si="218"/>
        <v>1.9849328836375482</v>
      </c>
      <c r="AA282">
        <f t="shared" si="219"/>
        <v>-85.759457802019242</v>
      </c>
      <c r="AB282">
        <f t="shared" si="220"/>
        <v>24.082430298436009</v>
      </c>
      <c r="AC282">
        <f t="shared" si="221"/>
        <v>2.0379726823728257</v>
      </c>
      <c r="AD282">
        <f t="shared" si="222"/>
        <v>134.78955879140648</v>
      </c>
      <c r="AE282">
        <f t="shared" si="223"/>
        <v>29.837638724405934</v>
      </c>
      <c r="AF282">
        <f t="shared" si="224"/>
        <v>1.8824234405699034</v>
      </c>
      <c r="AG282">
        <f t="shared" si="225"/>
        <v>20.083976067335165</v>
      </c>
      <c r="AH282">
        <v>1833.2132284528629</v>
      </c>
      <c r="AI282">
        <v>1807.3565454545439</v>
      </c>
      <c r="AJ282">
        <v>1.7360594739181521</v>
      </c>
      <c r="AK282">
        <v>63.139762686809448</v>
      </c>
      <c r="AL282">
        <f t="shared" si="226"/>
        <v>1.9446589070752662</v>
      </c>
      <c r="AM282">
        <v>35.215310955522213</v>
      </c>
      <c r="AN282">
        <v>36.899184848484857</v>
      </c>
      <c r="AO282">
        <v>8.0248249675759255E-3</v>
      </c>
      <c r="AP282">
        <v>90.997480818109025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46982.138071722373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1009.5221997992833</v>
      </c>
      <c r="BI282">
        <f t="shared" si="233"/>
        <v>20.083976067335165</v>
      </c>
      <c r="BJ282" t="e">
        <f t="shared" si="234"/>
        <v>#DIV/0!</v>
      </c>
      <c r="BK282">
        <f t="shared" si="235"/>
        <v>1.9894536317604836E-2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1200.02</v>
      </c>
      <c r="CQ282">
        <f t="shared" si="247"/>
        <v>1009.5221997992833</v>
      </c>
      <c r="CR282">
        <f t="shared" si="248"/>
        <v>0.84125447892475402</v>
      </c>
      <c r="CS282">
        <f t="shared" si="249"/>
        <v>0.16202114432477532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1658324328.2874999</v>
      </c>
      <c r="CZ282">
        <v>1737.6537499999999</v>
      </c>
      <c r="DA282">
        <v>1768.2037499999999</v>
      </c>
      <c r="DB282">
        <v>36.889137499999997</v>
      </c>
      <c r="DC282">
        <v>35.216262499999999</v>
      </c>
      <c r="DD282">
        <v>1740.8487500000001</v>
      </c>
      <c r="DE282">
        <v>36.215575000000001</v>
      </c>
      <c r="DF282">
        <v>650.25149999999996</v>
      </c>
      <c r="DG282">
        <v>101.169875</v>
      </c>
      <c r="DH282">
        <v>9.992076250000001E-2</v>
      </c>
      <c r="DI282">
        <v>35.391300000000001</v>
      </c>
      <c r="DJ282">
        <v>999.9</v>
      </c>
      <c r="DK282">
        <v>35.229924999999987</v>
      </c>
      <c r="DL282">
        <v>0</v>
      </c>
      <c r="DM282">
        <v>0</v>
      </c>
      <c r="DN282">
        <v>9001.40625</v>
      </c>
      <c r="DO282">
        <v>0</v>
      </c>
      <c r="DP282">
        <v>27.954450000000001</v>
      </c>
      <c r="DQ282">
        <v>-30.550987500000002</v>
      </c>
      <c r="DR282">
        <v>1804.21</v>
      </c>
      <c r="DS282">
        <v>1832.7474999999999</v>
      </c>
      <c r="DT282">
        <v>1.67288375</v>
      </c>
      <c r="DU282">
        <v>1768.2037499999999</v>
      </c>
      <c r="DV282">
        <v>35.216262499999999</v>
      </c>
      <c r="DW282">
        <v>3.7320712500000002</v>
      </c>
      <c r="DX282">
        <v>3.5628237500000002</v>
      </c>
      <c r="DY282">
        <v>27.714200000000002</v>
      </c>
      <c r="DZ282">
        <v>26.922137500000002</v>
      </c>
      <c r="EA282">
        <v>1200.02</v>
      </c>
      <c r="EB282">
        <v>0.95800799999999997</v>
      </c>
      <c r="EC282">
        <v>4.19917E-2</v>
      </c>
      <c r="ED282">
        <v>0</v>
      </c>
      <c r="EE282">
        <v>710.375</v>
      </c>
      <c r="EF282">
        <v>5.0001600000000002</v>
      </c>
      <c r="EG282">
        <v>9436.6699999999983</v>
      </c>
      <c r="EH282">
        <v>9515.348750000001</v>
      </c>
      <c r="EI282">
        <v>54.773249999999997</v>
      </c>
      <c r="EJ282">
        <v>57.16375</v>
      </c>
      <c r="EK282">
        <v>55.710749999999997</v>
      </c>
      <c r="EL282">
        <v>56.554374999999993</v>
      </c>
      <c r="EM282">
        <v>56.163749999999993</v>
      </c>
      <c r="EN282">
        <v>1144.8399999999999</v>
      </c>
      <c r="EO282">
        <v>50.18</v>
      </c>
      <c r="EP282">
        <v>0</v>
      </c>
      <c r="EQ282">
        <v>766842</v>
      </c>
      <c r="ER282">
        <v>0</v>
      </c>
      <c r="ES282">
        <v>710.80067999999983</v>
      </c>
      <c r="ET282">
        <v>-4.6690769300613582</v>
      </c>
      <c r="EU282">
        <v>470.99846256988991</v>
      </c>
      <c r="EV282">
        <v>9397.9743999999992</v>
      </c>
      <c r="EW282">
        <v>15</v>
      </c>
      <c r="EX282">
        <v>1658316094</v>
      </c>
      <c r="EY282" t="s">
        <v>416</v>
      </c>
      <c r="EZ282">
        <v>1658316090.5</v>
      </c>
      <c r="FA282">
        <v>1658316094</v>
      </c>
      <c r="FB282">
        <v>11</v>
      </c>
      <c r="FC282">
        <v>-0.13300000000000001</v>
      </c>
      <c r="FD282">
        <v>0.107</v>
      </c>
      <c r="FE282">
        <v>-1.72</v>
      </c>
      <c r="FF282">
        <v>0.44</v>
      </c>
      <c r="FG282">
        <v>415</v>
      </c>
      <c r="FH282">
        <v>29</v>
      </c>
      <c r="FI282">
        <v>0.15</v>
      </c>
      <c r="FJ282">
        <v>0.28000000000000003</v>
      </c>
      <c r="FK282">
        <v>-30.631757499999999</v>
      </c>
      <c r="FL282">
        <v>1.6244431519700719</v>
      </c>
      <c r="FM282">
        <v>0.23420073749617021</v>
      </c>
      <c r="FN282">
        <v>0</v>
      </c>
      <c r="FO282">
        <v>711.00129411764715</v>
      </c>
      <c r="FP282">
        <v>-3.9510466029881921</v>
      </c>
      <c r="FQ282">
        <v>0.43498658055107048</v>
      </c>
      <c r="FR282">
        <v>0</v>
      </c>
      <c r="FS282">
        <v>1.6950175000000001</v>
      </c>
      <c r="FT282">
        <v>-0.31787774859287599</v>
      </c>
      <c r="FU282">
        <v>3.5193651185263533E-2</v>
      </c>
      <c r="FV282">
        <v>0</v>
      </c>
      <c r="FW282">
        <v>0</v>
      </c>
      <c r="FX282">
        <v>3</v>
      </c>
      <c r="FY282" t="s">
        <v>426</v>
      </c>
      <c r="FZ282">
        <v>3.3636300000000001</v>
      </c>
      <c r="GA282">
        <v>2.8936600000000001</v>
      </c>
      <c r="GB282">
        <v>0.25342999999999999</v>
      </c>
      <c r="GC282">
        <v>0.25875700000000001</v>
      </c>
      <c r="GD282">
        <v>0.14627799999999999</v>
      </c>
      <c r="GE282">
        <v>0.145038</v>
      </c>
      <c r="GF282">
        <v>25356.3</v>
      </c>
      <c r="GG282">
        <v>21915.5</v>
      </c>
      <c r="GH282">
        <v>30422.1</v>
      </c>
      <c r="GI282">
        <v>27624.799999999999</v>
      </c>
      <c r="GJ282">
        <v>34259.199999999997</v>
      </c>
      <c r="GK282">
        <v>33339.300000000003</v>
      </c>
      <c r="GL282">
        <v>39679.300000000003</v>
      </c>
      <c r="GM282">
        <v>38522.5</v>
      </c>
      <c r="GN282">
        <v>2.2788300000000001</v>
      </c>
      <c r="GO282">
        <v>1.54935</v>
      </c>
      <c r="GP282">
        <v>0</v>
      </c>
      <c r="GQ282">
        <v>7.2062000000000001E-2</v>
      </c>
      <c r="GR282">
        <v>999.9</v>
      </c>
      <c r="GS282">
        <v>34.073399999999999</v>
      </c>
      <c r="GT282">
        <v>66.400000000000006</v>
      </c>
      <c r="GU282">
        <v>35.299999999999997</v>
      </c>
      <c r="GV282">
        <v>37.691299999999998</v>
      </c>
      <c r="GW282">
        <v>51.0901</v>
      </c>
      <c r="GX282">
        <v>39.146599999999999</v>
      </c>
      <c r="GY282">
        <v>1</v>
      </c>
      <c r="GZ282">
        <v>1.2092799999999999</v>
      </c>
      <c r="HA282">
        <v>4.5573800000000002</v>
      </c>
      <c r="HB282">
        <v>20.145199999999999</v>
      </c>
      <c r="HC282">
        <v>5.2130999999999998</v>
      </c>
      <c r="HD282">
        <v>11.986000000000001</v>
      </c>
      <c r="HE282">
        <v>4.9882999999999997</v>
      </c>
      <c r="HF282">
        <v>3.2921</v>
      </c>
      <c r="HG282">
        <v>8297.5</v>
      </c>
      <c r="HH282">
        <v>9999</v>
      </c>
      <c r="HI282">
        <v>9999</v>
      </c>
      <c r="HJ282">
        <v>970</v>
      </c>
      <c r="HK282">
        <v>4.97119</v>
      </c>
      <c r="HL282">
        <v>1.8739300000000001</v>
      </c>
      <c r="HM282">
        <v>1.8702700000000001</v>
      </c>
      <c r="HN282">
        <v>1.86981</v>
      </c>
      <c r="HO282">
        <v>1.8745400000000001</v>
      </c>
      <c r="HP282">
        <v>1.8711899999999999</v>
      </c>
      <c r="HQ282">
        <v>1.86673</v>
      </c>
      <c r="HR282">
        <v>1.87775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-3.19</v>
      </c>
      <c r="IG282">
        <v>0.67400000000000004</v>
      </c>
      <c r="IH282">
        <v>-1.4143203888967211</v>
      </c>
      <c r="II282">
        <v>1.7196870422270779E-5</v>
      </c>
      <c r="IJ282">
        <v>-2.1741833173098589E-6</v>
      </c>
      <c r="IK282">
        <v>9.0595066644434051E-10</v>
      </c>
      <c r="IL282">
        <v>-5.0132855213330413E-2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137.30000000000001</v>
      </c>
      <c r="IU282">
        <v>137.30000000000001</v>
      </c>
      <c r="IV282">
        <v>3.4521500000000001</v>
      </c>
      <c r="IW282">
        <v>2.49878</v>
      </c>
      <c r="IX282">
        <v>1.49902</v>
      </c>
      <c r="IY282">
        <v>2.3034699999999999</v>
      </c>
      <c r="IZ282">
        <v>1.69678</v>
      </c>
      <c r="JA282">
        <v>2.34131</v>
      </c>
      <c r="JB282">
        <v>40.4255</v>
      </c>
      <c r="JC282">
        <v>14.228300000000001</v>
      </c>
      <c r="JD282">
        <v>18</v>
      </c>
      <c r="JE282">
        <v>728.81700000000001</v>
      </c>
      <c r="JF282">
        <v>300.74400000000003</v>
      </c>
      <c r="JG282">
        <v>30.000800000000002</v>
      </c>
      <c r="JH282">
        <v>41.781399999999998</v>
      </c>
      <c r="JI282">
        <v>30.003</v>
      </c>
      <c r="JJ282">
        <v>40.963900000000002</v>
      </c>
      <c r="JK282">
        <v>40.947600000000001</v>
      </c>
      <c r="JL282">
        <v>69.182400000000001</v>
      </c>
      <c r="JM282">
        <v>12.1128</v>
      </c>
      <c r="JN282">
        <v>100</v>
      </c>
      <c r="JO282">
        <v>30</v>
      </c>
      <c r="JP282">
        <v>1782.37</v>
      </c>
      <c r="JQ282">
        <v>35.248699999999999</v>
      </c>
      <c r="JR282">
        <v>96.981499999999997</v>
      </c>
      <c r="JS282">
        <v>96.998999999999995</v>
      </c>
    </row>
    <row r="283" spans="1:279" x14ac:dyDescent="0.2">
      <c r="A283">
        <v>268</v>
      </c>
      <c r="B283">
        <v>1658324334.5999999</v>
      </c>
      <c r="C283">
        <v>1066.099999904633</v>
      </c>
      <c r="D283" t="s">
        <v>956</v>
      </c>
      <c r="E283" t="s">
        <v>957</v>
      </c>
      <c r="F283">
        <v>4</v>
      </c>
      <c r="G283">
        <v>1658324332.5999999</v>
      </c>
      <c r="H283">
        <f t="shared" si="200"/>
        <v>1.9224441411935245E-3</v>
      </c>
      <c r="I283">
        <f t="shared" si="201"/>
        <v>1.9224441411935245</v>
      </c>
      <c r="J283">
        <f t="shared" si="202"/>
        <v>20.017380349210374</v>
      </c>
      <c r="K283">
        <f t="shared" si="203"/>
        <v>1744.8842857142861</v>
      </c>
      <c r="L283">
        <f t="shared" si="204"/>
        <v>1351.8873652418467</v>
      </c>
      <c r="M283">
        <f t="shared" si="205"/>
        <v>136.90654059446391</v>
      </c>
      <c r="N283">
        <f t="shared" si="206"/>
        <v>176.70560243164149</v>
      </c>
      <c r="O283">
        <f t="shared" si="207"/>
        <v>9.5143748318162441E-2</v>
      </c>
      <c r="P283">
        <f t="shared" si="208"/>
        <v>2.7684006721702925</v>
      </c>
      <c r="Q283">
        <f t="shared" si="209"/>
        <v>9.3363815864394614E-2</v>
      </c>
      <c r="R283">
        <f t="shared" si="210"/>
        <v>5.8509531270793613E-2</v>
      </c>
      <c r="S283">
        <f t="shared" si="211"/>
        <v>194.42747361261456</v>
      </c>
      <c r="T283">
        <f t="shared" si="212"/>
        <v>36.073814365482853</v>
      </c>
      <c r="U283">
        <f t="shared" si="213"/>
        <v>35.246214285714288</v>
      </c>
      <c r="V283">
        <f t="shared" si="214"/>
        <v>5.7258420596340116</v>
      </c>
      <c r="W283">
        <f t="shared" si="215"/>
        <v>64.743530271220578</v>
      </c>
      <c r="X283">
        <f t="shared" si="216"/>
        <v>3.7380234381390709</v>
      </c>
      <c r="Y283">
        <f t="shared" si="217"/>
        <v>5.7735860594563162</v>
      </c>
      <c r="Z283">
        <f t="shared" si="218"/>
        <v>1.9878186214949407</v>
      </c>
      <c r="AA283">
        <f t="shared" si="219"/>
        <v>-84.779786626634433</v>
      </c>
      <c r="AB283">
        <f t="shared" si="220"/>
        <v>22.432277560817287</v>
      </c>
      <c r="AC283">
        <f t="shared" si="221"/>
        <v>1.8983072859259955</v>
      </c>
      <c r="AD283">
        <f t="shared" si="222"/>
        <v>133.97827183272341</v>
      </c>
      <c r="AE283">
        <f t="shared" si="223"/>
        <v>29.818961798280906</v>
      </c>
      <c r="AF283">
        <f t="shared" si="224"/>
        <v>1.8968040215547517</v>
      </c>
      <c r="AG283">
        <f t="shared" si="225"/>
        <v>20.017380349210374</v>
      </c>
      <c r="AH283">
        <v>1840.2482061502999</v>
      </c>
      <c r="AI283">
        <v>1814.387515151516</v>
      </c>
      <c r="AJ283">
        <v>1.753368886810085</v>
      </c>
      <c r="AK283">
        <v>63.139762686809448</v>
      </c>
      <c r="AL283">
        <f t="shared" si="226"/>
        <v>1.9224441411935245</v>
      </c>
      <c r="AM283">
        <v>35.223622452580408</v>
      </c>
      <c r="AN283">
        <v>36.918304242424242</v>
      </c>
      <c r="AO283">
        <v>2.4988378364142519E-3</v>
      </c>
      <c r="AP283">
        <v>90.997480818109025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46990.108719587923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1009.5161997992819</v>
      </c>
      <c r="BI283">
        <f t="shared" si="233"/>
        <v>20.017380349210374</v>
      </c>
      <c r="BJ283" t="e">
        <f t="shared" si="234"/>
        <v>#DIV/0!</v>
      </c>
      <c r="BK283">
        <f t="shared" si="235"/>
        <v>1.9828686605713061E-2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1200.012857142857</v>
      </c>
      <c r="CQ283">
        <f t="shared" si="247"/>
        <v>1009.5161997992819</v>
      </c>
      <c r="CR283">
        <f t="shared" si="248"/>
        <v>0.84125448639180944</v>
      </c>
      <c r="CS283">
        <f t="shared" si="249"/>
        <v>0.16202115873619236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1658324332.5999999</v>
      </c>
      <c r="CZ283">
        <v>1744.8842857142861</v>
      </c>
      <c r="DA283">
        <v>1775.454285714286</v>
      </c>
      <c r="DB283">
        <v>36.91121428571428</v>
      </c>
      <c r="DC283">
        <v>35.225514285714283</v>
      </c>
      <c r="DD283">
        <v>1748.0728571428569</v>
      </c>
      <c r="DE283">
        <v>36.236957142857143</v>
      </c>
      <c r="DF283">
        <v>650.21914285714286</v>
      </c>
      <c r="DG283">
        <v>101.1707142857143</v>
      </c>
      <c r="DH283">
        <v>9.9956714285714288E-2</v>
      </c>
      <c r="DI283">
        <v>35.396514285714282</v>
      </c>
      <c r="DJ283">
        <v>999.89999999999986</v>
      </c>
      <c r="DK283">
        <v>35.246214285714288</v>
      </c>
      <c r="DL283">
        <v>0</v>
      </c>
      <c r="DM283">
        <v>0</v>
      </c>
      <c r="DN283">
        <v>9003.0357142857138</v>
      </c>
      <c r="DO283">
        <v>0</v>
      </c>
      <c r="DP283">
        <v>29.6783</v>
      </c>
      <c r="DQ283">
        <v>-30.57311428571429</v>
      </c>
      <c r="DR283">
        <v>1811.7585714285719</v>
      </c>
      <c r="DS283">
        <v>1840.281428571428</v>
      </c>
      <c r="DT283">
        <v>1.68571</v>
      </c>
      <c r="DU283">
        <v>1775.454285714286</v>
      </c>
      <c r="DV283">
        <v>35.225514285714283</v>
      </c>
      <c r="DW283">
        <v>3.7343299999999999</v>
      </c>
      <c r="DX283">
        <v>3.5637857142857139</v>
      </c>
      <c r="DY283">
        <v>27.72457142857143</v>
      </c>
      <c r="DZ283">
        <v>26.926742857142859</v>
      </c>
      <c r="EA283">
        <v>1200.012857142857</v>
      </c>
      <c r="EB283">
        <v>0.95800799999999975</v>
      </c>
      <c r="EC283">
        <v>4.1991700000000007E-2</v>
      </c>
      <c r="ED283">
        <v>0</v>
      </c>
      <c r="EE283">
        <v>710.0467142857143</v>
      </c>
      <c r="EF283">
        <v>5.0001600000000002</v>
      </c>
      <c r="EG283">
        <v>9483.9214285714279</v>
      </c>
      <c r="EH283">
        <v>9515.2842857142841</v>
      </c>
      <c r="EI283">
        <v>54.776571428571437</v>
      </c>
      <c r="EJ283">
        <v>57.186999999999998</v>
      </c>
      <c r="EK283">
        <v>55.811999999999998</v>
      </c>
      <c r="EL283">
        <v>56.571000000000012</v>
      </c>
      <c r="EM283">
        <v>56.169285714285721</v>
      </c>
      <c r="EN283">
        <v>1144.8328571428569</v>
      </c>
      <c r="EO283">
        <v>50.18</v>
      </c>
      <c r="EP283">
        <v>0</v>
      </c>
      <c r="EQ283">
        <v>766845.60000014305</v>
      </c>
      <c r="ER283">
        <v>0</v>
      </c>
      <c r="ES283">
        <v>710.53976</v>
      </c>
      <c r="ET283">
        <v>-5.5486153728002892</v>
      </c>
      <c r="EU283">
        <v>637.65230668303809</v>
      </c>
      <c r="EV283">
        <v>9426.6936000000005</v>
      </c>
      <c r="EW283">
        <v>15</v>
      </c>
      <c r="EX283">
        <v>1658316094</v>
      </c>
      <c r="EY283" t="s">
        <v>416</v>
      </c>
      <c r="EZ283">
        <v>1658316090.5</v>
      </c>
      <c r="FA283">
        <v>1658316094</v>
      </c>
      <c r="FB283">
        <v>11</v>
      </c>
      <c r="FC283">
        <v>-0.13300000000000001</v>
      </c>
      <c r="FD283">
        <v>0.107</v>
      </c>
      <c r="FE283">
        <v>-1.72</v>
      </c>
      <c r="FF283">
        <v>0.44</v>
      </c>
      <c r="FG283">
        <v>415</v>
      </c>
      <c r="FH283">
        <v>29</v>
      </c>
      <c r="FI283">
        <v>0.15</v>
      </c>
      <c r="FJ283">
        <v>0.28000000000000003</v>
      </c>
      <c r="FK283">
        <v>-30.550497499999999</v>
      </c>
      <c r="FL283">
        <v>0.2405212007505286</v>
      </c>
      <c r="FM283">
        <v>0.15447513147348349</v>
      </c>
      <c r="FN283">
        <v>1</v>
      </c>
      <c r="FO283">
        <v>710.72152941176466</v>
      </c>
      <c r="FP283">
        <v>-4.602750187748442</v>
      </c>
      <c r="FQ283">
        <v>0.48585111707031903</v>
      </c>
      <c r="FR283">
        <v>0</v>
      </c>
      <c r="FS283">
        <v>1.68209425</v>
      </c>
      <c r="FT283">
        <v>-0.1053414258911843</v>
      </c>
      <c r="FU283">
        <v>2.186749835800841E-2</v>
      </c>
      <c r="FV283">
        <v>0</v>
      </c>
      <c r="FW283">
        <v>1</v>
      </c>
      <c r="FX283">
        <v>3</v>
      </c>
      <c r="FY283" t="s">
        <v>423</v>
      </c>
      <c r="FZ283">
        <v>3.3635199999999998</v>
      </c>
      <c r="GA283">
        <v>2.8937300000000001</v>
      </c>
      <c r="GB283">
        <v>0.253996</v>
      </c>
      <c r="GC283">
        <v>0.259301</v>
      </c>
      <c r="GD283">
        <v>0.146318</v>
      </c>
      <c r="GE283">
        <v>0.14505799999999999</v>
      </c>
      <c r="GF283">
        <v>25335.200000000001</v>
      </c>
      <c r="GG283">
        <v>21897.9</v>
      </c>
      <c r="GH283">
        <v>30420.400000000001</v>
      </c>
      <c r="GI283">
        <v>27623.4</v>
      </c>
      <c r="GJ283">
        <v>34255.800000000003</v>
      </c>
      <c r="GK283">
        <v>33337.1</v>
      </c>
      <c r="GL283">
        <v>39677.1</v>
      </c>
      <c r="GM283">
        <v>38520.800000000003</v>
      </c>
      <c r="GN283">
        <v>2.2786300000000002</v>
      </c>
      <c r="GO283">
        <v>1.54905</v>
      </c>
      <c r="GP283">
        <v>0</v>
      </c>
      <c r="GQ283">
        <v>7.2769799999999996E-2</v>
      </c>
      <c r="GR283">
        <v>999.9</v>
      </c>
      <c r="GS283">
        <v>34.078699999999998</v>
      </c>
      <c r="GT283">
        <v>66.400000000000006</v>
      </c>
      <c r="GU283">
        <v>35.299999999999997</v>
      </c>
      <c r="GV283">
        <v>37.692900000000002</v>
      </c>
      <c r="GW283">
        <v>50.640099999999997</v>
      </c>
      <c r="GX283">
        <v>39.447099999999999</v>
      </c>
      <c r="GY283">
        <v>1</v>
      </c>
      <c r="GZ283">
        <v>1.2116499999999999</v>
      </c>
      <c r="HA283">
        <v>4.5628299999999999</v>
      </c>
      <c r="HB283">
        <v>20.145199999999999</v>
      </c>
      <c r="HC283">
        <v>5.2130999999999998</v>
      </c>
      <c r="HD283">
        <v>11.985799999999999</v>
      </c>
      <c r="HE283">
        <v>4.9881500000000001</v>
      </c>
      <c r="HF283">
        <v>3.2921499999999999</v>
      </c>
      <c r="HG283">
        <v>8297.5</v>
      </c>
      <c r="HH283">
        <v>9999</v>
      </c>
      <c r="HI283">
        <v>9999</v>
      </c>
      <c r="HJ283">
        <v>970</v>
      </c>
      <c r="HK283">
        <v>4.9712100000000001</v>
      </c>
      <c r="HL283">
        <v>1.8739300000000001</v>
      </c>
      <c r="HM283">
        <v>1.8702700000000001</v>
      </c>
      <c r="HN283">
        <v>1.86981</v>
      </c>
      <c r="HO283">
        <v>1.8745400000000001</v>
      </c>
      <c r="HP283">
        <v>1.8711899999999999</v>
      </c>
      <c r="HQ283">
        <v>1.8667400000000001</v>
      </c>
      <c r="HR283">
        <v>1.87775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-3.19</v>
      </c>
      <c r="IG283">
        <v>0.67449999999999999</v>
      </c>
      <c r="IH283">
        <v>-1.4143203888967211</v>
      </c>
      <c r="II283">
        <v>1.7196870422270779E-5</v>
      </c>
      <c r="IJ283">
        <v>-2.1741833173098589E-6</v>
      </c>
      <c r="IK283">
        <v>9.0595066644434051E-10</v>
      </c>
      <c r="IL283">
        <v>-5.0132855213330413E-2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137.4</v>
      </c>
      <c r="IU283">
        <v>137.30000000000001</v>
      </c>
      <c r="IV283">
        <v>3.46191</v>
      </c>
      <c r="IW283">
        <v>2.49756</v>
      </c>
      <c r="IX283">
        <v>1.49902</v>
      </c>
      <c r="IY283">
        <v>2.3022499999999999</v>
      </c>
      <c r="IZ283">
        <v>1.69678</v>
      </c>
      <c r="JA283">
        <v>2.3754900000000001</v>
      </c>
      <c r="JB283">
        <v>40.4255</v>
      </c>
      <c r="JC283">
        <v>14.228300000000001</v>
      </c>
      <c r="JD283">
        <v>18</v>
      </c>
      <c r="JE283">
        <v>728.94799999999998</v>
      </c>
      <c r="JF283">
        <v>300.71300000000002</v>
      </c>
      <c r="JG283">
        <v>30.001200000000001</v>
      </c>
      <c r="JH283">
        <v>41.809100000000001</v>
      </c>
      <c r="JI283">
        <v>30.0029</v>
      </c>
      <c r="JJ283">
        <v>40.992600000000003</v>
      </c>
      <c r="JK283">
        <v>40.976300000000002</v>
      </c>
      <c r="JL283">
        <v>69.397900000000007</v>
      </c>
      <c r="JM283">
        <v>12.1128</v>
      </c>
      <c r="JN283">
        <v>100</v>
      </c>
      <c r="JO283">
        <v>30</v>
      </c>
      <c r="JP283">
        <v>1789.06</v>
      </c>
      <c r="JQ283">
        <v>35.242800000000003</v>
      </c>
      <c r="JR283">
        <v>96.976100000000002</v>
      </c>
      <c r="JS283">
        <v>96.994500000000002</v>
      </c>
    </row>
    <row r="284" spans="1:279" x14ac:dyDescent="0.2">
      <c r="A284">
        <v>269</v>
      </c>
      <c r="B284">
        <v>1658324338.5999999</v>
      </c>
      <c r="C284">
        <v>1070.099999904633</v>
      </c>
      <c r="D284" t="s">
        <v>958</v>
      </c>
      <c r="E284" t="s">
        <v>959</v>
      </c>
      <c r="F284">
        <v>4</v>
      </c>
      <c r="G284">
        <v>1658324336.2874999</v>
      </c>
      <c r="H284">
        <f t="shared" si="200"/>
        <v>1.9226288565908139E-3</v>
      </c>
      <c r="I284">
        <f t="shared" si="201"/>
        <v>1.9226288565908138</v>
      </c>
      <c r="J284">
        <f t="shared" si="202"/>
        <v>19.998801890141269</v>
      </c>
      <c r="K284">
        <f t="shared" si="203"/>
        <v>1751.03</v>
      </c>
      <c r="L284">
        <f t="shared" si="204"/>
        <v>1357.9109799945572</v>
      </c>
      <c r="M284">
        <f t="shared" si="205"/>
        <v>137.51473314077353</v>
      </c>
      <c r="N284">
        <f t="shared" si="206"/>
        <v>177.32563232713076</v>
      </c>
      <c r="O284">
        <f t="shared" si="207"/>
        <v>9.5086213310546827E-2</v>
      </c>
      <c r="P284">
        <f t="shared" si="208"/>
        <v>2.768012399937374</v>
      </c>
      <c r="Q284">
        <f t="shared" si="209"/>
        <v>9.3308166889454591E-2</v>
      </c>
      <c r="R284">
        <f t="shared" si="210"/>
        <v>5.8474585408283264E-2</v>
      </c>
      <c r="S284">
        <f t="shared" si="211"/>
        <v>194.42542161261042</v>
      </c>
      <c r="T284">
        <f t="shared" si="212"/>
        <v>36.078184928408994</v>
      </c>
      <c r="U284">
        <f t="shared" si="213"/>
        <v>35.254837500000001</v>
      </c>
      <c r="V284">
        <f t="shared" si="214"/>
        <v>5.7285719852506123</v>
      </c>
      <c r="W284">
        <f t="shared" si="215"/>
        <v>64.752641056858522</v>
      </c>
      <c r="X284">
        <f t="shared" si="216"/>
        <v>3.7394471736486254</v>
      </c>
      <c r="Y284">
        <f t="shared" si="217"/>
        <v>5.7749724375953431</v>
      </c>
      <c r="Z284">
        <f t="shared" si="218"/>
        <v>1.9891248116019868</v>
      </c>
      <c r="AA284">
        <f t="shared" si="219"/>
        <v>-84.787932575654892</v>
      </c>
      <c r="AB284">
        <f t="shared" si="220"/>
        <v>21.79117706490474</v>
      </c>
      <c r="AC284">
        <f t="shared" si="221"/>
        <v>1.8444299006509817</v>
      </c>
      <c r="AD284">
        <f t="shared" si="222"/>
        <v>133.27309600251127</v>
      </c>
      <c r="AE284">
        <f t="shared" si="223"/>
        <v>29.673277735824165</v>
      </c>
      <c r="AF284">
        <f t="shared" si="224"/>
        <v>1.9038974302558582</v>
      </c>
      <c r="AG284">
        <f t="shared" si="225"/>
        <v>19.998801890141269</v>
      </c>
      <c r="AH284">
        <v>1846.9955077119421</v>
      </c>
      <c r="AI284">
        <v>1821.2835151515151</v>
      </c>
      <c r="AJ284">
        <v>1.7192484640740351</v>
      </c>
      <c r="AK284">
        <v>63.139762686809448</v>
      </c>
      <c r="AL284">
        <f t="shared" si="226"/>
        <v>1.9226288565908138</v>
      </c>
      <c r="AM284">
        <v>35.233498047806478</v>
      </c>
      <c r="AN284">
        <v>36.930972121212108</v>
      </c>
      <c r="AO284">
        <v>2.0157727533755571E-3</v>
      </c>
      <c r="AP284">
        <v>90.997480818109025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46978.836480839098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1009.5053997992799</v>
      </c>
      <c r="BI284">
        <f t="shared" si="233"/>
        <v>19.998801890141269</v>
      </c>
      <c r="BJ284" t="e">
        <f t="shared" si="234"/>
        <v>#DIV/0!</v>
      </c>
      <c r="BK284">
        <f t="shared" si="235"/>
        <v>1.9810495212920737E-2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</v>
      </c>
      <c r="CQ284">
        <f t="shared" si="247"/>
        <v>1009.5053997992799</v>
      </c>
      <c r="CR284">
        <f t="shared" si="248"/>
        <v>0.84125449983273326</v>
      </c>
      <c r="CS284">
        <f t="shared" si="249"/>
        <v>0.16202118467717536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1658324336.2874999</v>
      </c>
      <c r="CZ284">
        <v>1751.03</v>
      </c>
      <c r="DA284">
        <v>1781.4875</v>
      </c>
      <c r="DB284">
        <v>36.925762499999998</v>
      </c>
      <c r="DC284">
        <v>35.233800000000002</v>
      </c>
      <c r="DD284">
        <v>1754.2137499999999</v>
      </c>
      <c r="DE284">
        <v>36.251037500000002</v>
      </c>
      <c r="DF284">
        <v>650.22525000000007</v>
      </c>
      <c r="DG284">
        <v>101.169375</v>
      </c>
      <c r="DH284">
        <v>9.9953525000000001E-2</v>
      </c>
      <c r="DI284">
        <v>35.400862500000002</v>
      </c>
      <c r="DJ284">
        <v>999.9</v>
      </c>
      <c r="DK284">
        <v>35.254837500000001</v>
      </c>
      <c r="DL284">
        <v>0</v>
      </c>
      <c r="DM284">
        <v>0</v>
      </c>
      <c r="DN284">
        <v>9001.0925000000007</v>
      </c>
      <c r="DO284">
        <v>0</v>
      </c>
      <c r="DP284">
        <v>31.998975000000002</v>
      </c>
      <c r="DQ284">
        <v>-30.457000000000001</v>
      </c>
      <c r="DR284">
        <v>1818.1675</v>
      </c>
      <c r="DS284">
        <v>1846.5462500000001</v>
      </c>
      <c r="DT284">
        <v>1.69194</v>
      </c>
      <c r="DU284">
        <v>1781.4875</v>
      </c>
      <c r="DV284">
        <v>35.233800000000002</v>
      </c>
      <c r="DW284">
        <v>3.7357637499999998</v>
      </c>
      <c r="DX284">
        <v>3.5645899999999999</v>
      </c>
      <c r="DY284">
        <v>27.731124999999999</v>
      </c>
      <c r="DZ284">
        <v>26.930575000000001</v>
      </c>
      <c r="EA284">
        <v>1200</v>
      </c>
      <c r="EB284">
        <v>0.95800799999999997</v>
      </c>
      <c r="EC284">
        <v>4.19917E-2</v>
      </c>
      <c r="ED284">
        <v>0</v>
      </c>
      <c r="EE284">
        <v>709.80262500000003</v>
      </c>
      <c r="EF284">
        <v>5.0001600000000002</v>
      </c>
      <c r="EG284">
        <v>9483.5087500000009</v>
      </c>
      <c r="EH284">
        <v>9515.19</v>
      </c>
      <c r="EI284">
        <v>54.804375</v>
      </c>
      <c r="EJ284">
        <v>57.202749999999988</v>
      </c>
      <c r="EK284">
        <v>55.734250000000003</v>
      </c>
      <c r="EL284">
        <v>56.593499999999999</v>
      </c>
      <c r="EM284">
        <v>56.226374999999997</v>
      </c>
      <c r="EN284">
        <v>1144.82</v>
      </c>
      <c r="EO284">
        <v>50.18</v>
      </c>
      <c r="EP284">
        <v>0</v>
      </c>
      <c r="EQ284">
        <v>766849.79999995232</v>
      </c>
      <c r="ER284">
        <v>0</v>
      </c>
      <c r="ES284">
        <v>710.19980769230756</v>
      </c>
      <c r="ET284">
        <v>-4.3929914588099592</v>
      </c>
      <c r="EU284">
        <v>322.64649621246758</v>
      </c>
      <c r="EV284">
        <v>9457.8611538461537</v>
      </c>
      <c r="EW284">
        <v>15</v>
      </c>
      <c r="EX284">
        <v>1658316094</v>
      </c>
      <c r="EY284" t="s">
        <v>416</v>
      </c>
      <c r="EZ284">
        <v>1658316090.5</v>
      </c>
      <c r="FA284">
        <v>1658316094</v>
      </c>
      <c r="FB284">
        <v>11</v>
      </c>
      <c r="FC284">
        <v>-0.13300000000000001</v>
      </c>
      <c r="FD284">
        <v>0.107</v>
      </c>
      <c r="FE284">
        <v>-1.72</v>
      </c>
      <c r="FF284">
        <v>0.44</v>
      </c>
      <c r="FG284">
        <v>415</v>
      </c>
      <c r="FH284">
        <v>29</v>
      </c>
      <c r="FI284">
        <v>0.15</v>
      </c>
      <c r="FJ284">
        <v>0.28000000000000003</v>
      </c>
      <c r="FK284">
        <v>-30.490232500000001</v>
      </c>
      <c r="FL284">
        <v>-0.42813996247648528</v>
      </c>
      <c r="FM284">
        <v>0.11189811300352651</v>
      </c>
      <c r="FN284">
        <v>1</v>
      </c>
      <c r="FO284">
        <v>710.46755882352943</v>
      </c>
      <c r="FP284">
        <v>-5.1255462191336854</v>
      </c>
      <c r="FQ284">
        <v>0.52697975132304242</v>
      </c>
      <c r="FR284">
        <v>0</v>
      </c>
      <c r="FS284">
        <v>1.6769155</v>
      </c>
      <c r="FT284">
        <v>8.0019737335833258E-2</v>
      </c>
      <c r="FU284">
        <v>1.453003663966476E-2</v>
      </c>
      <c r="FV284">
        <v>1</v>
      </c>
      <c r="FW284">
        <v>2</v>
      </c>
      <c r="FX284">
        <v>3</v>
      </c>
      <c r="FY284" t="s">
        <v>417</v>
      </c>
      <c r="FZ284">
        <v>3.3634900000000001</v>
      </c>
      <c r="GA284">
        <v>2.8936999999999999</v>
      </c>
      <c r="GB284">
        <v>0.254556</v>
      </c>
      <c r="GC284">
        <v>0.25987100000000002</v>
      </c>
      <c r="GD284">
        <v>0.14634</v>
      </c>
      <c r="GE284">
        <v>0.145066</v>
      </c>
      <c r="GF284">
        <v>25314.3</v>
      </c>
      <c r="GG284">
        <v>21880.400000000001</v>
      </c>
      <c r="GH284">
        <v>30418.5</v>
      </c>
      <c r="GI284">
        <v>27623.1</v>
      </c>
      <c r="GJ284">
        <v>34253</v>
      </c>
      <c r="GK284">
        <v>33336.300000000003</v>
      </c>
      <c r="GL284">
        <v>39674.699999999997</v>
      </c>
      <c r="GM284">
        <v>38520.300000000003</v>
      </c>
      <c r="GN284">
        <v>2.278</v>
      </c>
      <c r="GO284">
        <v>1.54877</v>
      </c>
      <c r="GP284">
        <v>0</v>
      </c>
      <c r="GQ284">
        <v>7.2449399999999997E-2</v>
      </c>
      <c r="GR284">
        <v>999.9</v>
      </c>
      <c r="GS284">
        <v>34.084099999999999</v>
      </c>
      <c r="GT284">
        <v>66.400000000000006</v>
      </c>
      <c r="GU284">
        <v>35.299999999999997</v>
      </c>
      <c r="GV284">
        <v>37.692</v>
      </c>
      <c r="GW284">
        <v>50.940100000000001</v>
      </c>
      <c r="GX284">
        <v>39.751600000000003</v>
      </c>
      <c r="GY284">
        <v>1</v>
      </c>
      <c r="GZ284">
        <v>1.21401</v>
      </c>
      <c r="HA284">
        <v>4.5727900000000004</v>
      </c>
      <c r="HB284">
        <v>20.145</v>
      </c>
      <c r="HC284">
        <v>5.2122000000000002</v>
      </c>
      <c r="HD284">
        <v>11.986000000000001</v>
      </c>
      <c r="HE284">
        <v>4.9878499999999999</v>
      </c>
      <c r="HF284">
        <v>3.2919200000000002</v>
      </c>
      <c r="HG284">
        <v>8297.7000000000007</v>
      </c>
      <c r="HH284">
        <v>9999</v>
      </c>
      <c r="HI284">
        <v>9999</v>
      </c>
      <c r="HJ284">
        <v>970</v>
      </c>
      <c r="HK284">
        <v>4.9712199999999998</v>
      </c>
      <c r="HL284">
        <v>1.8739399999999999</v>
      </c>
      <c r="HM284">
        <v>1.8702700000000001</v>
      </c>
      <c r="HN284">
        <v>1.86981</v>
      </c>
      <c r="HO284">
        <v>1.8745400000000001</v>
      </c>
      <c r="HP284">
        <v>1.8711899999999999</v>
      </c>
      <c r="HQ284">
        <v>1.8667199999999999</v>
      </c>
      <c r="HR284">
        <v>1.87775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-3.18</v>
      </c>
      <c r="IG284">
        <v>0.67490000000000006</v>
      </c>
      <c r="IH284">
        <v>-1.4143203888967211</v>
      </c>
      <c r="II284">
        <v>1.7196870422270779E-5</v>
      </c>
      <c r="IJ284">
        <v>-2.1741833173098589E-6</v>
      </c>
      <c r="IK284">
        <v>9.0595066644434051E-10</v>
      </c>
      <c r="IL284">
        <v>-5.0132855213330413E-2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137.5</v>
      </c>
      <c r="IU284">
        <v>137.4</v>
      </c>
      <c r="IV284">
        <v>3.4729000000000001</v>
      </c>
      <c r="IW284">
        <v>2.49756</v>
      </c>
      <c r="IX284">
        <v>1.49902</v>
      </c>
      <c r="IY284">
        <v>2.3034699999999999</v>
      </c>
      <c r="IZ284">
        <v>1.69678</v>
      </c>
      <c r="JA284">
        <v>2.4047900000000002</v>
      </c>
      <c r="JB284">
        <v>40.4255</v>
      </c>
      <c r="JC284">
        <v>14.228300000000001</v>
      </c>
      <c r="JD284">
        <v>18</v>
      </c>
      <c r="JE284">
        <v>728.70399999999995</v>
      </c>
      <c r="JF284">
        <v>300.69</v>
      </c>
      <c r="JG284">
        <v>30.002199999999998</v>
      </c>
      <c r="JH284">
        <v>41.837800000000001</v>
      </c>
      <c r="JI284">
        <v>30.0029</v>
      </c>
      <c r="JJ284">
        <v>41.020600000000002</v>
      </c>
      <c r="JK284">
        <v>41.003900000000002</v>
      </c>
      <c r="JL284">
        <v>69.609700000000004</v>
      </c>
      <c r="JM284">
        <v>12.1128</v>
      </c>
      <c r="JN284">
        <v>100</v>
      </c>
      <c r="JO284">
        <v>30</v>
      </c>
      <c r="JP284">
        <v>1795.75</v>
      </c>
      <c r="JQ284">
        <v>35.239899999999999</v>
      </c>
      <c r="JR284">
        <v>96.970299999999995</v>
      </c>
      <c r="JS284">
        <v>96.993200000000002</v>
      </c>
    </row>
    <row r="285" spans="1:279" x14ac:dyDescent="0.2">
      <c r="A285">
        <v>270</v>
      </c>
      <c r="B285">
        <v>1658324342.5999999</v>
      </c>
      <c r="C285">
        <v>1074.099999904633</v>
      </c>
      <c r="D285" t="s">
        <v>960</v>
      </c>
      <c r="E285" t="s">
        <v>961</v>
      </c>
      <c r="F285">
        <v>4</v>
      </c>
      <c r="G285">
        <v>1658324340.5999999</v>
      </c>
      <c r="H285">
        <f t="shared" si="200"/>
        <v>1.9194523067497719E-3</v>
      </c>
      <c r="I285">
        <f t="shared" si="201"/>
        <v>1.919452306749772</v>
      </c>
      <c r="J285">
        <f t="shared" si="202"/>
        <v>19.976383961694651</v>
      </c>
      <c r="K285">
        <f t="shared" si="203"/>
        <v>1758.255714285714</v>
      </c>
      <c r="L285">
        <f t="shared" si="204"/>
        <v>1364.6439114318143</v>
      </c>
      <c r="M285">
        <f t="shared" si="205"/>
        <v>138.19760032412776</v>
      </c>
      <c r="N285">
        <f t="shared" si="206"/>
        <v>178.05869973473438</v>
      </c>
      <c r="O285">
        <f t="shared" si="207"/>
        <v>9.4907015933407765E-2</v>
      </c>
      <c r="P285">
        <f t="shared" si="208"/>
        <v>2.767313050230241</v>
      </c>
      <c r="Q285">
        <f t="shared" si="209"/>
        <v>9.3135158985505173E-2</v>
      </c>
      <c r="R285">
        <f t="shared" si="210"/>
        <v>5.8365913421015145E-2</v>
      </c>
      <c r="S285">
        <f t="shared" si="211"/>
        <v>194.42108961260169</v>
      </c>
      <c r="T285">
        <f t="shared" si="212"/>
        <v>36.092326598368906</v>
      </c>
      <c r="U285">
        <f t="shared" si="213"/>
        <v>35.260014285714277</v>
      </c>
      <c r="V285">
        <f t="shared" si="214"/>
        <v>5.7302113883940695</v>
      </c>
      <c r="W285">
        <f t="shared" si="215"/>
        <v>64.727287549117278</v>
      </c>
      <c r="X285">
        <f t="shared" si="216"/>
        <v>3.7406983618538838</v>
      </c>
      <c r="Y285">
        <f t="shared" si="217"/>
        <v>5.7791674941041125</v>
      </c>
      <c r="Z285">
        <f t="shared" si="218"/>
        <v>1.9895130265401857</v>
      </c>
      <c r="AA285">
        <f t="shared" si="219"/>
        <v>-84.647846727664941</v>
      </c>
      <c r="AB285">
        <f t="shared" si="220"/>
        <v>22.975472699259541</v>
      </c>
      <c r="AC285">
        <f t="shared" si="221"/>
        <v>1.9453349399324726</v>
      </c>
      <c r="AD285">
        <f t="shared" si="222"/>
        <v>134.69405052412878</v>
      </c>
      <c r="AE285">
        <f t="shared" si="223"/>
        <v>29.760836586617842</v>
      </c>
      <c r="AF285">
        <f t="shared" si="224"/>
        <v>1.908158424817948</v>
      </c>
      <c r="AG285">
        <f t="shared" si="225"/>
        <v>19.976383961694651</v>
      </c>
      <c r="AH285">
        <v>1854.12077695992</v>
      </c>
      <c r="AI285">
        <v>1828.312727272727</v>
      </c>
      <c r="AJ285">
        <v>1.750118620650889</v>
      </c>
      <c r="AK285">
        <v>63.139762686809448</v>
      </c>
      <c r="AL285">
        <f t="shared" si="226"/>
        <v>1.919452306749772</v>
      </c>
      <c r="AM285">
        <v>35.240252647548232</v>
      </c>
      <c r="AN285">
        <v>36.941649696969677</v>
      </c>
      <c r="AO285">
        <v>7.8244726329729133E-4</v>
      </c>
      <c r="AP285">
        <v>90.997480818109025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46957.747331665203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1009.4825997992754</v>
      </c>
      <c r="BI285">
        <f t="shared" si="233"/>
        <v>19.976383961694651</v>
      </c>
      <c r="BJ285" t="e">
        <f t="shared" si="234"/>
        <v>#DIV/0!</v>
      </c>
      <c r="BK285">
        <f t="shared" si="235"/>
        <v>1.9788735304270461E-2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1199.972857142857</v>
      </c>
      <c r="CQ285">
        <f t="shared" si="247"/>
        <v>1009.4825997992754</v>
      </c>
      <c r="CR285">
        <f t="shared" si="248"/>
        <v>0.84125452820896285</v>
      </c>
      <c r="CS285">
        <f t="shared" si="249"/>
        <v>0.16202123944329835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1658324340.5999999</v>
      </c>
      <c r="CZ285">
        <v>1758.255714285714</v>
      </c>
      <c r="DA285">
        <v>1788.812857142857</v>
      </c>
      <c r="DB285">
        <v>36.937842857142847</v>
      </c>
      <c r="DC285">
        <v>35.242157142857153</v>
      </c>
      <c r="DD285">
        <v>1761.435714285715</v>
      </c>
      <c r="DE285">
        <v>36.262757142857147</v>
      </c>
      <c r="DF285">
        <v>650.24142857142863</v>
      </c>
      <c r="DG285">
        <v>101.17</v>
      </c>
      <c r="DH285">
        <v>0.1000816428571428</v>
      </c>
      <c r="DI285">
        <v>35.414014285714288</v>
      </c>
      <c r="DJ285">
        <v>999.89999999999986</v>
      </c>
      <c r="DK285">
        <v>35.260014285714277</v>
      </c>
      <c r="DL285">
        <v>0</v>
      </c>
      <c r="DM285">
        <v>0</v>
      </c>
      <c r="DN285">
        <v>8997.3228571428572</v>
      </c>
      <c r="DO285">
        <v>0</v>
      </c>
      <c r="DP285">
        <v>31.279342857142851</v>
      </c>
      <c r="DQ285">
        <v>-30.556899999999999</v>
      </c>
      <c r="DR285">
        <v>1825.6928571428571</v>
      </c>
      <c r="DS285">
        <v>1854.1571428571431</v>
      </c>
      <c r="DT285">
        <v>1.695702857142857</v>
      </c>
      <c r="DU285">
        <v>1788.812857142857</v>
      </c>
      <c r="DV285">
        <v>35.242157142857153</v>
      </c>
      <c r="DW285">
        <v>3.7369971428571431</v>
      </c>
      <c r="DX285">
        <v>3.565445714285715</v>
      </c>
      <c r="DY285">
        <v>27.73677142857143</v>
      </c>
      <c r="DZ285">
        <v>26.934628571428568</v>
      </c>
      <c r="EA285">
        <v>1199.972857142857</v>
      </c>
      <c r="EB285">
        <v>0.95800799999999975</v>
      </c>
      <c r="EC285">
        <v>4.1991700000000007E-2</v>
      </c>
      <c r="ED285">
        <v>0</v>
      </c>
      <c r="EE285">
        <v>709.44314285714267</v>
      </c>
      <c r="EF285">
        <v>5.0001600000000002</v>
      </c>
      <c r="EG285">
        <v>9434.971428571429</v>
      </c>
      <c r="EH285">
        <v>9514.9671428571437</v>
      </c>
      <c r="EI285">
        <v>54.875</v>
      </c>
      <c r="EJ285">
        <v>57.25</v>
      </c>
      <c r="EK285">
        <v>55.732142857142847</v>
      </c>
      <c r="EL285">
        <v>56.633857142857153</v>
      </c>
      <c r="EM285">
        <v>56.213999999999999</v>
      </c>
      <c r="EN285">
        <v>1144.792857142857</v>
      </c>
      <c r="EO285">
        <v>50.18</v>
      </c>
      <c r="EP285">
        <v>0</v>
      </c>
      <c r="EQ285">
        <v>766854</v>
      </c>
      <c r="ER285">
        <v>0</v>
      </c>
      <c r="ES285">
        <v>709.82015999999987</v>
      </c>
      <c r="ET285">
        <v>-4.7775384760629347</v>
      </c>
      <c r="EU285">
        <v>-98.303077066182126</v>
      </c>
      <c r="EV285">
        <v>9460.0308000000005</v>
      </c>
      <c r="EW285">
        <v>15</v>
      </c>
      <c r="EX285">
        <v>1658316094</v>
      </c>
      <c r="EY285" t="s">
        <v>416</v>
      </c>
      <c r="EZ285">
        <v>1658316090.5</v>
      </c>
      <c r="FA285">
        <v>1658316094</v>
      </c>
      <c r="FB285">
        <v>11</v>
      </c>
      <c r="FC285">
        <v>-0.13300000000000001</v>
      </c>
      <c r="FD285">
        <v>0.107</v>
      </c>
      <c r="FE285">
        <v>-1.72</v>
      </c>
      <c r="FF285">
        <v>0.44</v>
      </c>
      <c r="FG285">
        <v>415</v>
      </c>
      <c r="FH285">
        <v>29</v>
      </c>
      <c r="FI285">
        <v>0.15</v>
      </c>
      <c r="FJ285">
        <v>0.28000000000000003</v>
      </c>
      <c r="FK285">
        <v>-30.5338125</v>
      </c>
      <c r="FL285">
        <v>1.559887429648618E-2</v>
      </c>
      <c r="FM285">
        <v>8.330827746238649E-2</v>
      </c>
      <c r="FN285">
        <v>1</v>
      </c>
      <c r="FO285">
        <v>710.10852941176472</v>
      </c>
      <c r="FP285">
        <v>-4.8636822046149932</v>
      </c>
      <c r="FQ285">
        <v>0.5087028622645231</v>
      </c>
      <c r="FR285">
        <v>0</v>
      </c>
      <c r="FS285">
        <v>1.6804969999999999</v>
      </c>
      <c r="FT285">
        <v>0.14413688555346851</v>
      </c>
      <c r="FU285">
        <v>1.4428107672179341E-2</v>
      </c>
      <c r="FV285">
        <v>0</v>
      </c>
      <c r="FW285">
        <v>1</v>
      </c>
      <c r="FX285">
        <v>3</v>
      </c>
      <c r="FY285" t="s">
        <v>423</v>
      </c>
      <c r="FZ285">
        <v>3.3636900000000001</v>
      </c>
      <c r="GA285">
        <v>2.8937599999999999</v>
      </c>
      <c r="GB285">
        <v>0.25511899999999998</v>
      </c>
      <c r="GC285">
        <v>0.26042700000000002</v>
      </c>
      <c r="GD285">
        <v>0.14636199999999999</v>
      </c>
      <c r="GE285">
        <v>0.14508199999999999</v>
      </c>
      <c r="GF285">
        <v>25293.200000000001</v>
      </c>
      <c r="GG285">
        <v>21862.2</v>
      </c>
      <c r="GH285">
        <v>30416.6</v>
      </c>
      <c r="GI285">
        <v>27621.200000000001</v>
      </c>
      <c r="GJ285">
        <v>34249.800000000003</v>
      </c>
      <c r="GK285">
        <v>33333.1</v>
      </c>
      <c r="GL285">
        <v>39672</v>
      </c>
      <c r="GM285">
        <v>38517.300000000003</v>
      </c>
      <c r="GN285">
        <v>2.27745</v>
      </c>
      <c r="GO285">
        <v>1.5486500000000001</v>
      </c>
      <c r="GP285">
        <v>0</v>
      </c>
      <c r="GQ285">
        <v>7.30827E-2</v>
      </c>
      <c r="GR285">
        <v>999.9</v>
      </c>
      <c r="GS285">
        <v>34.091900000000003</v>
      </c>
      <c r="GT285">
        <v>66.400000000000006</v>
      </c>
      <c r="GU285">
        <v>35.299999999999997</v>
      </c>
      <c r="GV285">
        <v>37.690399999999997</v>
      </c>
      <c r="GW285">
        <v>50.790100000000002</v>
      </c>
      <c r="GX285">
        <v>39.347000000000001</v>
      </c>
      <c r="GY285">
        <v>1</v>
      </c>
      <c r="GZ285">
        <v>1.2164600000000001</v>
      </c>
      <c r="HA285">
        <v>4.5883000000000003</v>
      </c>
      <c r="HB285">
        <v>20.144600000000001</v>
      </c>
      <c r="HC285">
        <v>5.2119</v>
      </c>
      <c r="HD285">
        <v>11.986000000000001</v>
      </c>
      <c r="HE285">
        <v>4.9876500000000004</v>
      </c>
      <c r="HF285">
        <v>3.29183</v>
      </c>
      <c r="HG285">
        <v>8297.7000000000007</v>
      </c>
      <c r="HH285">
        <v>9999</v>
      </c>
      <c r="HI285">
        <v>9999</v>
      </c>
      <c r="HJ285">
        <v>970</v>
      </c>
      <c r="HK285">
        <v>4.9712100000000001</v>
      </c>
      <c r="HL285">
        <v>1.8739399999999999</v>
      </c>
      <c r="HM285">
        <v>1.8702700000000001</v>
      </c>
      <c r="HN285">
        <v>1.86982</v>
      </c>
      <c r="HO285">
        <v>1.8745400000000001</v>
      </c>
      <c r="HP285">
        <v>1.8711899999999999</v>
      </c>
      <c r="HQ285">
        <v>1.86673</v>
      </c>
      <c r="HR285">
        <v>1.87775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-3.18</v>
      </c>
      <c r="IG285">
        <v>0.67530000000000001</v>
      </c>
      <c r="IH285">
        <v>-1.4143203888967211</v>
      </c>
      <c r="II285">
        <v>1.7196870422270779E-5</v>
      </c>
      <c r="IJ285">
        <v>-2.1741833173098589E-6</v>
      </c>
      <c r="IK285">
        <v>9.0595066644434051E-10</v>
      </c>
      <c r="IL285">
        <v>-5.0132855213330413E-2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137.5</v>
      </c>
      <c r="IU285">
        <v>137.5</v>
      </c>
      <c r="IV285">
        <v>3.4838900000000002</v>
      </c>
      <c r="IW285">
        <v>2.50244</v>
      </c>
      <c r="IX285">
        <v>1.49902</v>
      </c>
      <c r="IY285">
        <v>2.3034699999999999</v>
      </c>
      <c r="IZ285">
        <v>1.69678</v>
      </c>
      <c r="JA285">
        <v>2.36206</v>
      </c>
      <c r="JB285">
        <v>40.4255</v>
      </c>
      <c r="JC285">
        <v>14.210800000000001</v>
      </c>
      <c r="JD285">
        <v>18</v>
      </c>
      <c r="JE285">
        <v>728.52800000000002</v>
      </c>
      <c r="JF285">
        <v>300.75099999999998</v>
      </c>
      <c r="JG285">
        <v>30.003399999999999</v>
      </c>
      <c r="JH285">
        <v>41.8645</v>
      </c>
      <c r="JI285">
        <v>30.003</v>
      </c>
      <c r="JJ285">
        <v>41.049199999999999</v>
      </c>
      <c r="JK285">
        <v>41.032600000000002</v>
      </c>
      <c r="JL285">
        <v>69.822800000000001</v>
      </c>
      <c r="JM285">
        <v>12.1128</v>
      </c>
      <c r="JN285">
        <v>100</v>
      </c>
      <c r="JO285">
        <v>30</v>
      </c>
      <c r="JP285">
        <v>1802.43</v>
      </c>
      <c r="JQ285">
        <v>35.236600000000003</v>
      </c>
      <c r="JR285">
        <v>96.963899999999995</v>
      </c>
      <c r="JS285">
        <v>96.986099999999993</v>
      </c>
    </row>
    <row r="286" spans="1:279" x14ac:dyDescent="0.2">
      <c r="A286">
        <v>271</v>
      </c>
      <c r="B286">
        <v>1658324346.5999999</v>
      </c>
      <c r="C286">
        <v>1078.099999904633</v>
      </c>
      <c r="D286" t="s">
        <v>962</v>
      </c>
      <c r="E286" t="s">
        <v>963</v>
      </c>
      <c r="F286">
        <v>4</v>
      </c>
      <c r="G286">
        <v>1658324344.2874999</v>
      </c>
      <c r="H286">
        <f t="shared" si="200"/>
        <v>1.9194765274731687E-3</v>
      </c>
      <c r="I286">
        <f t="shared" si="201"/>
        <v>1.9194765274731687</v>
      </c>
      <c r="J286">
        <f t="shared" si="202"/>
        <v>20.009154002880962</v>
      </c>
      <c r="K286">
        <f t="shared" si="203"/>
        <v>1764.3912499999999</v>
      </c>
      <c r="L286">
        <f t="shared" si="204"/>
        <v>1369.2247877002162</v>
      </c>
      <c r="M286">
        <f t="shared" si="205"/>
        <v>138.66150870047784</v>
      </c>
      <c r="N286">
        <f t="shared" si="206"/>
        <v>178.6800493685536</v>
      </c>
      <c r="O286">
        <f t="shared" si="207"/>
        <v>9.4705882711360601E-2</v>
      </c>
      <c r="P286">
        <f t="shared" si="208"/>
        <v>2.7707181520518742</v>
      </c>
      <c r="Q286">
        <f t="shared" si="209"/>
        <v>9.2943577555277546E-2</v>
      </c>
      <c r="R286">
        <f t="shared" si="210"/>
        <v>5.8245340670280581E-2</v>
      </c>
      <c r="S286">
        <f t="shared" si="211"/>
        <v>194.4182396125959</v>
      </c>
      <c r="T286">
        <f t="shared" si="212"/>
        <v>36.103001154471812</v>
      </c>
      <c r="U286">
        <f t="shared" si="213"/>
        <v>35.275837499999987</v>
      </c>
      <c r="V286">
        <f t="shared" si="214"/>
        <v>5.7352248687651821</v>
      </c>
      <c r="W286">
        <f t="shared" si="215"/>
        <v>64.702710512816836</v>
      </c>
      <c r="X286">
        <f t="shared" si="216"/>
        <v>3.7416472982001245</v>
      </c>
      <c r="Y286">
        <f t="shared" si="217"/>
        <v>5.7828292950091305</v>
      </c>
      <c r="Z286">
        <f t="shared" si="218"/>
        <v>1.9935775705650576</v>
      </c>
      <c r="AA286">
        <f t="shared" si="219"/>
        <v>-84.648914861566737</v>
      </c>
      <c r="AB286">
        <f t="shared" si="220"/>
        <v>22.353962317060702</v>
      </c>
      <c r="AC286">
        <f t="shared" si="221"/>
        <v>1.8906365762329536</v>
      </c>
      <c r="AD286">
        <f t="shared" si="222"/>
        <v>134.01392364432283</v>
      </c>
      <c r="AE286">
        <f t="shared" si="223"/>
        <v>29.837299787250778</v>
      </c>
      <c r="AF286">
        <f t="shared" si="224"/>
        <v>1.9111204020611612</v>
      </c>
      <c r="AG286">
        <f t="shared" si="225"/>
        <v>20.009154002880962</v>
      </c>
      <c r="AH286">
        <v>1861.1098091408969</v>
      </c>
      <c r="AI286">
        <v>1835.2606060606061</v>
      </c>
      <c r="AJ286">
        <v>1.7526125990017181</v>
      </c>
      <c r="AK286">
        <v>63.139762686809448</v>
      </c>
      <c r="AL286">
        <f t="shared" si="226"/>
        <v>1.9194765274731687</v>
      </c>
      <c r="AM286">
        <v>35.247979711516209</v>
      </c>
      <c r="AN286">
        <v>36.950767878787858</v>
      </c>
      <c r="AO286">
        <v>5.3567037303294755E-4</v>
      </c>
      <c r="AP286">
        <v>90.997480818109025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47048.971949971259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1009.4675997992723</v>
      </c>
      <c r="BI286">
        <f t="shared" si="233"/>
        <v>20.009154002880962</v>
      </c>
      <c r="BJ286" t="e">
        <f t="shared" si="234"/>
        <v>#DIV/0!</v>
      </c>
      <c r="BK286">
        <f t="shared" si="235"/>
        <v>1.9821492048739044E-2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1199.9549999999999</v>
      </c>
      <c r="CQ286">
        <f t="shared" si="247"/>
        <v>1009.4675997992723</v>
      </c>
      <c r="CR286">
        <f t="shared" si="248"/>
        <v>0.84125454687823487</v>
      </c>
      <c r="CS286">
        <f t="shared" si="249"/>
        <v>0.16202127547499356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1658324344.2874999</v>
      </c>
      <c r="CZ286">
        <v>1764.3912499999999</v>
      </c>
      <c r="DA286">
        <v>1795.0350000000001</v>
      </c>
      <c r="DB286">
        <v>36.947212499999999</v>
      </c>
      <c r="DC286">
        <v>35.248887500000002</v>
      </c>
      <c r="DD286">
        <v>1767.5662500000001</v>
      </c>
      <c r="DE286">
        <v>36.271825</v>
      </c>
      <c r="DF286">
        <v>650.23237500000005</v>
      </c>
      <c r="DG286">
        <v>101.17025</v>
      </c>
      <c r="DH286">
        <v>9.9833587500000001E-2</v>
      </c>
      <c r="DI286">
        <v>35.425487500000003</v>
      </c>
      <c r="DJ286">
        <v>999.9</v>
      </c>
      <c r="DK286">
        <v>35.275837499999987</v>
      </c>
      <c r="DL286">
        <v>0</v>
      </c>
      <c r="DM286">
        <v>0</v>
      </c>
      <c r="DN286">
        <v>9015.3924999999981</v>
      </c>
      <c r="DO286">
        <v>0</v>
      </c>
      <c r="DP286">
        <v>28.196974999999998</v>
      </c>
      <c r="DQ286">
        <v>-30.644500000000001</v>
      </c>
      <c r="DR286">
        <v>1832.08125</v>
      </c>
      <c r="DS286">
        <v>1860.6212499999999</v>
      </c>
      <c r="DT286">
        <v>1.6983474999999999</v>
      </c>
      <c r="DU286">
        <v>1795.0350000000001</v>
      </c>
      <c r="DV286">
        <v>35.248887500000002</v>
      </c>
      <c r="DW286">
        <v>3.7379587500000002</v>
      </c>
      <c r="DX286">
        <v>3.56613625</v>
      </c>
      <c r="DY286">
        <v>27.741174999999998</v>
      </c>
      <c r="DZ286">
        <v>26.9379375</v>
      </c>
      <c r="EA286">
        <v>1199.9549999999999</v>
      </c>
      <c r="EB286">
        <v>0.95800799999999997</v>
      </c>
      <c r="EC286">
        <v>4.19917E-2</v>
      </c>
      <c r="ED286">
        <v>0</v>
      </c>
      <c r="EE286">
        <v>708.99412499999994</v>
      </c>
      <c r="EF286">
        <v>5.0001600000000002</v>
      </c>
      <c r="EG286">
        <v>9372.4025000000001</v>
      </c>
      <c r="EH286">
        <v>9514.8512499999997</v>
      </c>
      <c r="EI286">
        <v>54.866999999999997</v>
      </c>
      <c r="EJ286">
        <v>57.25</v>
      </c>
      <c r="EK286">
        <v>55.726249999999993</v>
      </c>
      <c r="EL286">
        <v>56.655999999999999</v>
      </c>
      <c r="EM286">
        <v>56.257499999999993</v>
      </c>
      <c r="EN286">
        <v>1144.7750000000001</v>
      </c>
      <c r="EO286">
        <v>50.18</v>
      </c>
      <c r="EP286">
        <v>0</v>
      </c>
      <c r="EQ286">
        <v>766857.60000014305</v>
      </c>
      <c r="ER286">
        <v>0</v>
      </c>
      <c r="ES286">
        <v>709.52967999999998</v>
      </c>
      <c r="ET286">
        <v>-5.6774615391323726</v>
      </c>
      <c r="EU286">
        <v>-673.80846060075044</v>
      </c>
      <c r="EV286">
        <v>9439.1703999999991</v>
      </c>
      <c r="EW286">
        <v>15</v>
      </c>
      <c r="EX286">
        <v>1658316094</v>
      </c>
      <c r="EY286" t="s">
        <v>416</v>
      </c>
      <c r="EZ286">
        <v>1658316090.5</v>
      </c>
      <c r="FA286">
        <v>1658316094</v>
      </c>
      <c r="FB286">
        <v>11</v>
      </c>
      <c r="FC286">
        <v>-0.13300000000000001</v>
      </c>
      <c r="FD286">
        <v>0.107</v>
      </c>
      <c r="FE286">
        <v>-1.72</v>
      </c>
      <c r="FF286">
        <v>0.44</v>
      </c>
      <c r="FG286">
        <v>415</v>
      </c>
      <c r="FH286">
        <v>29</v>
      </c>
      <c r="FI286">
        <v>0.15</v>
      </c>
      <c r="FJ286">
        <v>0.28000000000000003</v>
      </c>
      <c r="FK286">
        <v>-30.560177500000002</v>
      </c>
      <c r="FL286">
        <v>-0.2717504690430928</v>
      </c>
      <c r="FM286">
        <v>9.8555711370523616E-2</v>
      </c>
      <c r="FN286">
        <v>1</v>
      </c>
      <c r="FO286">
        <v>709.73552941176467</v>
      </c>
      <c r="FP286">
        <v>-5.0258212378436644</v>
      </c>
      <c r="FQ286">
        <v>0.52795048984083226</v>
      </c>
      <c r="FR286">
        <v>0</v>
      </c>
      <c r="FS286">
        <v>1.6888635000000001</v>
      </c>
      <c r="FT286">
        <v>9.2077598499053254E-2</v>
      </c>
      <c r="FU286">
        <v>9.357346458799095E-3</v>
      </c>
      <c r="FV286">
        <v>1</v>
      </c>
      <c r="FW286">
        <v>2</v>
      </c>
      <c r="FX286">
        <v>3</v>
      </c>
      <c r="FY286" t="s">
        <v>417</v>
      </c>
      <c r="FZ286">
        <v>3.3636200000000001</v>
      </c>
      <c r="GA286">
        <v>2.8937400000000002</v>
      </c>
      <c r="GB286">
        <v>0.25567800000000002</v>
      </c>
      <c r="GC286">
        <v>0.26100299999999999</v>
      </c>
      <c r="GD286">
        <v>0.146371</v>
      </c>
      <c r="GE286">
        <v>0.145091</v>
      </c>
      <c r="GF286">
        <v>25273.1</v>
      </c>
      <c r="GG286">
        <v>21843.9</v>
      </c>
      <c r="GH286">
        <v>30415.7</v>
      </c>
      <c r="GI286">
        <v>27620</v>
      </c>
      <c r="GJ286">
        <v>34248.699999999997</v>
      </c>
      <c r="GK286">
        <v>33331.300000000003</v>
      </c>
      <c r="GL286">
        <v>39671</v>
      </c>
      <c r="GM286">
        <v>38515.699999999997</v>
      </c>
      <c r="GN286">
        <v>2.2772800000000002</v>
      </c>
      <c r="GO286">
        <v>1.54827</v>
      </c>
      <c r="GP286">
        <v>0</v>
      </c>
      <c r="GQ286">
        <v>7.2285500000000003E-2</v>
      </c>
      <c r="GR286">
        <v>999.9</v>
      </c>
      <c r="GS286">
        <v>34.099200000000003</v>
      </c>
      <c r="GT286">
        <v>66.400000000000006</v>
      </c>
      <c r="GU286">
        <v>35.299999999999997</v>
      </c>
      <c r="GV286">
        <v>37.689599999999999</v>
      </c>
      <c r="GW286">
        <v>50.760100000000001</v>
      </c>
      <c r="GX286">
        <v>38.7821</v>
      </c>
      <c r="GY286">
        <v>1</v>
      </c>
      <c r="GZ286">
        <v>1.21889</v>
      </c>
      <c r="HA286">
        <v>4.6061800000000002</v>
      </c>
      <c r="HB286">
        <v>20.143999999999998</v>
      </c>
      <c r="HC286">
        <v>5.2117500000000003</v>
      </c>
      <c r="HD286">
        <v>11.986000000000001</v>
      </c>
      <c r="HE286">
        <v>4.9877000000000002</v>
      </c>
      <c r="HF286">
        <v>3.29183</v>
      </c>
      <c r="HG286">
        <v>8298</v>
      </c>
      <c r="HH286">
        <v>9999</v>
      </c>
      <c r="HI286">
        <v>9999</v>
      </c>
      <c r="HJ286">
        <v>970</v>
      </c>
      <c r="HK286">
        <v>4.9712100000000001</v>
      </c>
      <c r="HL286">
        <v>1.8739300000000001</v>
      </c>
      <c r="HM286">
        <v>1.8702700000000001</v>
      </c>
      <c r="HN286">
        <v>1.86981</v>
      </c>
      <c r="HO286">
        <v>1.8745400000000001</v>
      </c>
      <c r="HP286">
        <v>1.8711899999999999</v>
      </c>
      <c r="HQ286">
        <v>1.8667400000000001</v>
      </c>
      <c r="HR286">
        <v>1.87775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-3.17</v>
      </c>
      <c r="IG286">
        <v>0.67549999999999999</v>
      </c>
      <c r="IH286">
        <v>-1.4143203888967211</v>
      </c>
      <c r="II286">
        <v>1.7196870422270779E-5</v>
      </c>
      <c r="IJ286">
        <v>-2.1741833173098589E-6</v>
      </c>
      <c r="IK286">
        <v>9.0595066644434051E-10</v>
      </c>
      <c r="IL286">
        <v>-5.0132855213330413E-2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137.6</v>
      </c>
      <c r="IU286">
        <v>137.5</v>
      </c>
      <c r="IV286">
        <v>3.4936500000000001</v>
      </c>
      <c r="IW286">
        <v>2.5061</v>
      </c>
      <c r="IX286">
        <v>1.49902</v>
      </c>
      <c r="IY286">
        <v>2.3034699999999999</v>
      </c>
      <c r="IZ286">
        <v>1.69678</v>
      </c>
      <c r="JA286">
        <v>2.2644000000000002</v>
      </c>
      <c r="JB286">
        <v>40.4255</v>
      </c>
      <c r="JC286">
        <v>14.2021</v>
      </c>
      <c r="JD286">
        <v>18</v>
      </c>
      <c r="JE286">
        <v>728.68200000000002</v>
      </c>
      <c r="JF286">
        <v>300.68099999999998</v>
      </c>
      <c r="JG286">
        <v>30.004300000000001</v>
      </c>
      <c r="JH286">
        <v>41.892200000000003</v>
      </c>
      <c r="JI286">
        <v>30.0029</v>
      </c>
      <c r="JJ286">
        <v>41.078000000000003</v>
      </c>
      <c r="JK286">
        <v>41.061399999999999</v>
      </c>
      <c r="JL286">
        <v>70.025400000000005</v>
      </c>
      <c r="JM286">
        <v>12.1128</v>
      </c>
      <c r="JN286">
        <v>100</v>
      </c>
      <c r="JO286">
        <v>30</v>
      </c>
      <c r="JP286">
        <v>1809.12</v>
      </c>
      <c r="JQ286">
        <v>35.236600000000003</v>
      </c>
      <c r="JR286">
        <v>96.961299999999994</v>
      </c>
      <c r="JS286">
        <v>96.981999999999999</v>
      </c>
    </row>
    <row r="287" spans="1:279" x14ac:dyDescent="0.2">
      <c r="A287">
        <v>272</v>
      </c>
      <c r="B287">
        <v>1658324350.5999999</v>
      </c>
      <c r="C287">
        <v>1082.099999904633</v>
      </c>
      <c r="D287" t="s">
        <v>964</v>
      </c>
      <c r="E287" t="s">
        <v>965</v>
      </c>
      <c r="F287">
        <v>4</v>
      </c>
      <c r="G287">
        <v>1658324348.5999999</v>
      </c>
      <c r="H287">
        <f t="shared" si="200"/>
        <v>1.9108995904718682E-3</v>
      </c>
      <c r="I287">
        <f t="shared" si="201"/>
        <v>1.9108995904718682</v>
      </c>
      <c r="J287">
        <f t="shared" si="202"/>
        <v>19.906897429038686</v>
      </c>
      <c r="K287">
        <f t="shared" si="203"/>
        <v>1771.684285714286</v>
      </c>
      <c r="L287">
        <f t="shared" si="204"/>
        <v>1377.4593316236028</v>
      </c>
      <c r="M287">
        <f t="shared" si="205"/>
        <v>139.49577044182513</v>
      </c>
      <c r="N287">
        <f t="shared" si="206"/>
        <v>179.41906431755314</v>
      </c>
      <c r="O287">
        <f t="shared" si="207"/>
        <v>9.4514515123740844E-2</v>
      </c>
      <c r="P287">
        <f t="shared" si="208"/>
        <v>2.7679731219334531</v>
      </c>
      <c r="Q287">
        <f t="shared" si="209"/>
        <v>9.2757547809415683E-2</v>
      </c>
      <c r="R287">
        <f t="shared" si="210"/>
        <v>5.8128603518389742E-2</v>
      </c>
      <c r="S287">
        <f t="shared" si="211"/>
        <v>194.42461246970686</v>
      </c>
      <c r="T287">
        <f t="shared" si="212"/>
        <v>36.114047845826917</v>
      </c>
      <c r="U287">
        <f t="shared" si="213"/>
        <v>35.261957142857149</v>
      </c>
      <c r="V287">
        <f t="shared" si="214"/>
        <v>5.730826764602134</v>
      </c>
      <c r="W287">
        <f t="shared" si="215"/>
        <v>64.682310951532855</v>
      </c>
      <c r="X287">
        <f t="shared" si="216"/>
        <v>3.7421313583999196</v>
      </c>
      <c r="Y287">
        <f t="shared" si="217"/>
        <v>5.785401454199647</v>
      </c>
      <c r="Z287">
        <f t="shared" si="218"/>
        <v>1.9886954062022144</v>
      </c>
      <c r="AA287">
        <f t="shared" si="219"/>
        <v>-84.27067193980939</v>
      </c>
      <c r="AB287">
        <f t="shared" si="220"/>
        <v>25.605215714750518</v>
      </c>
      <c r="AC287">
        <f t="shared" si="221"/>
        <v>2.1677049183476909</v>
      </c>
      <c r="AD287">
        <f t="shared" si="222"/>
        <v>137.92686116299566</v>
      </c>
      <c r="AE287">
        <f t="shared" si="223"/>
        <v>29.786880189185595</v>
      </c>
      <c r="AF287">
        <f t="shared" si="224"/>
        <v>1.9069568616788455</v>
      </c>
      <c r="AG287">
        <f t="shared" si="225"/>
        <v>19.906897429038686</v>
      </c>
      <c r="AH287">
        <v>1868.095159749018</v>
      </c>
      <c r="AI287">
        <v>1842.303151515152</v>
      </c>
      <c r="AJ287">
        <v>1.7636267715711369</v>
      </c>
      <c r="AK287">
        <v>63.139762686809448</v>
      </c>
      <c r="AL287">
        <f t="shared" si="226"/>
        <v>1.9108995904718682</v>
      </c>
      <c r="AM287">
        <v>35.255966189868353</v>
      </c>
      <c r="AN287">
        <v>36.953955151515139</v>
      </c>
      <c r="AO287">
        <v>4.5654732027891744E-6</v>
      </c>
      <c r="AP287">
        <v>90.997480818109025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46972.793045845203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1009.4995712278272</v>
      </c>
      <c r="BI287">
        <f t="shared" si="233"/>
        <v>19.906897429038686</v>
      </c>
      <c r="BJ287" t="e">
        <f t="shared" si="234"/>
        <v>#DIV/0!</v>
      </c>
      <c r="BK287">
        <f t="shared" si="235"/>
        <v>1.9719569969531003E-2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1199.992857142857</v>
      </c>
      <c r="CQ287">
        <f t="shared" si="247"/>
        <v>1009.4995712278272</v>
      </c>
      <c r="CR287">
        <f t="shared" si="248"/>
        <v>0.84125465015801182</v>
      </c>
      <c r="CS287">
        <f t="shared" si="249"/>
        <v>0.1620214748049629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1658324348.5999999</v>
      </c>
      <c r="CZ287">
        <v>1771.684285714286</v>
      </c>
      <c r="DA287">
        <v>1802.285714285714</v>
      </c>
      <c r="DB287">
        <v>36.951900000000002</v>
      </c>
      <c r="DC287">
        <v>35.257385714285711</v>
      </c>
      <c r="DD287">
        <v>1774.851428571428</v>
      </c>
      <c r="DE287">
        <v>36.27637142857143</v>
      </c>
      <c r="DF287">
        <v>650.27171428571432</v>
      </c>
      <c r="DG287">
        <v>101.1702857142857</v>
      </c>
      <c r="DH287">
        <v>0.1000510857142857</v>
      </c>
      <c r="DI287">
        <v>35.433542857142861</v>
      </c>
      <c r="DJ287">
        <v>999.89999999999986</v>
      </c>
      <c r="DK287">
        <v>35.261957142857149</v>
      </c>
      <c r="DL287">
        <v>0</v>
      </c>
      <c r="DM287">
        <v>0</v>
      </c>
      <c r="DN287">
        <v>9000.8028571428567</v>
      </c>
      <c r="DO287">
        <v>0</v>
      </c>
      <c r="DP287">
        <v>23.446871428571431</v>
      </c>
      <c r="DQ287">
        <v>-30.60274285714285</v>
      </c>
      <c r="DR287">
        <v>1839.66</v>
      </c>
      <c r="DS287">
        <v>1868.1528571428571</v>
      </c>
      <c r="DT287">
        <v>1.694538571428571</v>
      </c>
      <c r="DU287">
        <v>1802.285714285714</v>
      </c>
      <c r="DV287">
        <v>35.257385714285711</v>
      </c>
      <c r="DW287">
        <v>3.7384371428571428</v>
      </c>
      <c r="DX287">
        <v>3.566998571428571</v>
      </c>
      <c r="DY287">
        <v>27.743371428571429</v>
      </c>
      <c r="DZ287">
        <v>26.942057142857141</v>
      </c>
      <c r="EA287">
        <v>1199.992857142857</v>
      </c>
      <c r="EB287">
        <v>0.95800428571428564</v>
      </c>
      <c r="EC287">
        <v>4.1995400000000002E-2</v>
      </c>
      <c r="ED287">
        <v>0</v>
      </c>
      <c r="EE287">
        <v>708.94871428571435</v>
      </c>
      <c r="EF287">
        <v>5.0001600000000002</v>
      </c>
      <c r="EG287">
        <v>9346.3371428571427</v>
      </c>
      <c r="EH287">
        <v>9515.1228571428564</v>
      </c>
      <c r="EI287">
        <v>54.901571428571437</v>
      </c>
      <c r="EJ287">
        <v>57.294285714285721</v>
      </c>
      <c r="EK287">
        <v>55.812142857142859</v>
      </c>
      <c r="EL287">
        <v>56.651571428571437</v>
      </c>
      <c r="EM287">
        <v>56.294285714285721</v>
      </c>
      <c r="EN287">
        <v>1144.8071428571429</v>
      </c>
      <c r="EO287">
        <v>50.185714285714283</v>
      </c>
      <c r="EP287">
        <v>0</v>
      </c>
      <c r="EQ287">
        <v>766861.79999995232</v>
      </c>
      <c r="ER287">
        <v>0</v>
      </c>
      <c r="ES287">
        <v>709.23803846153851</v>
      </c>
      <c r="ET287">
        <v>-4.2675213748681884</v>
      </c>
      <c r="EU287">
        <v>-668.46427414754726</v>
      </c>
      <c r="EV287">
        <v>9404.4330769230764</v>
      </c>
      <c r="EW287">
        <v>15</v>
      </c>
      <c r="EX287">
        <v>1658316094</v>
      </c>
      <c r="EY287" t="s">
        <v>416</v>
      </c>
      <c r="EZ287">
        <v>1658316090.5</v>
      </c>
      <c r="FA287">
        <v>1658316094</v>
      </c>
      <c r="FB287">
        <v>11</v>
      </c>
      <c r="FC287">
        <v>-0.13300000000000001</v>
      </c>
      <c r="FD287">
        <v>0.107</v>
      </c>
      <c r="FE287">
        <v>-1.72</v>
      </c>
      <c r="FF287">
        <v>0.44</v>
      </c>
      <c r="FG287">
        <v>415</v>
      </c>
      <c r="FH287">
        <v>29</v>
      </c>
      <c r="FI287">
        <v>0.15</v>
      </c>
      <c r="FJ287">
        <v>0.28000000000000003</v>
      </c>
      <c r="FK287">
        <v>-30.573339999999991</v>
      </c>
      <c r="FL287">
        <v>-0.37174108818010299</v>
      </c>
      <c r="FM287">
        <v>9.9203719184312741E-2</v>
      </c>
      <c r="FN287">
        <v>1</v>
      </c>
      <c r="FO287">
        <v>709.48579411764717</v>
      </c>
      <c r="FP287">
        <v>-4.6560886211002996</v>
      </c>
      <c r="FQ287">
        <v>0.4990925164389709</v>
      </c>
      <c r="FR287">
        <v>0</v>
      </c>
      <c r="FS287">
        <v>1.6932152499999999</v>
      </c>
      <c r="FT287">
        <v>3.9577373358342133E-2</v>
      </c>
      <c r="FU287">
        <v>4.8299927471477698E-3</v>
      </c>
      <c r="FV287">
        <v>1</v>
      </c>
      <c r="FW287">
        <v>2</v>
      </c>
      <c r="FX287">
        <v>3</v>
      </c>
      <c r="FY287" t="s">
        <v>417</v>
      </c>
      <c r="FZ287">
        <v>3.36347</v>
      </c>
      <c r="GA287">
        <v>2.89371</v>
      </c>
      <c r="GB287">
        <v>0.256249</v>
      </c>
      <c r="GC287">
        <v>0.26155</v>
      </c>
      <c r="GD287">
        <v>0.146373</v>
      </c>
      <c r="GE287">
        <v>0.14510899999999999</v>
      </c>
      <c r="GF287">
        <v>25252</v>
      </c>
      <c r="GG287">
        <v>21826.1</v>
      </c>
      <c r="GH287">
        <v>30414.1</v>
      </c>
      <c r="GI287">
        <v>27618.400000000001</v>
      </c>
      <c r="GJ287">
        <v>34247.1</v>
      </c>
      <c r="GK287">
        <v>33329.300000000003</v>
      </c>
      <c r="GL287">
        <v>39669.1</v>
      </c>
      <c r="GM287">
        <v>38514.199999999997</v>
      </c>
      <c r="GN287">
        <v>2.2770999999999999</v>
      </c>
      <c r="GO287">
        <v>1.54772</v>
      </c>
      <c r="GP287">
        <v>0</v>
      </c>
      <c r="GQ287">
        <v>7.20248E-2</v>
      </c>
      <c r="GR287">
        <v>999.9</v>
      </c>
      <c r="GS287">
        <v>34.107300000000002</v>
      </c>
      <c r="GT287">
        <v>66.400000000000006</v>
      </c>
      <c r="GU287">
        <v>35.299999999999997</v>
      </c>
      <c r="GV287">
        <v>37.689399999999999</v>
      </c>
      <c r="GW287">
        <v>50.700099999999999</v>
      </c>
      <c r="GX287">
        <v>39.082500000000003</v>
      </c>
      <c r="GY287">
        <v>1</v>
      </c>
      <c r="GZ287">
        <v>1.22126</v>
      </c>
      <c r="HA287">
        <v>4.62216</v>
      </c>
      <c r="HB287">
        <v>20.143799999999999</v>
      </c>
      <c r="HC287">
        <v>5.2120499999999996</v>
      </c>
      <c r="HD287">
        <v>11.986000000000001</v>
      </c>
      <c r="HE287">
        <v>4.9878499999999999</v>
      </c>
      <c r="HF287">
        <v>3.2919</v>
      </c>
      <c r="HG287">
        <v>8298</v>
      </c>
      <c r="HH287">
        <v>9999</v>
      </c>
      <c r="HI287">
        <v>9999</v>
      </c>
      <c r="HJ287">
        <v>970</v>
      </c>
      <c r="HK287">
        <v>4.9711999999999996</v>
      </c>
      <c r="HL287">
        <v>1.8739300000000001</v>
      </c>
      <c r="HM287">
        <v>1.8702700000000001</v>
      </c>
      <c r="HN287">
        <v>1.86981</v>
      </c>
      <c r="HO287">
        <v>1.8745400000000001</v>
      </c>
      <c r="HP287">
        <v>1.8711899999999999</v>
      </c>
      <c r="HQ287">
        <v>1.8667400000000001</v>
      </c>
      <c r="HR287">
        <v>1.87775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-3.16</v>
      </c>
      <c r="IG287">
        <v>0.67559999999999998</v>
      </c>
      <c r="IH287">
        <v>-1.4143203888967211</v>
      </c>
      <c r="II287">
        <v>1.7196870422270779E-5</v>
      </c>
      <c r="IJ287">
        <v>-2.1741833173098589E-6</v>
      </c>
      <c r="IK287">
        <v>9.0595066644434051E-10</v>
      </c>
      <c r="IL287">
        <v>-5.0132855213330413E-2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137.69999999999999</v>
      </c>
      <c r="IU287">
        <v>137.6</v>
      </c>
      <c r="IV287">
        <v>3.5046400000000002</v>
      </c>
      <c r="IW287">
        <v>2.5061</v>
      </c>
      <c r="IX287">
        <v>1.49902</v>
      </c>
      <c r="IY287">
        <v>2.3034699999999999</v>
      </c>
      <c r="IZ287">
        <v>1.69678</v>
      </c>
      <c r="JA287">
        <v>2.3095699999999999</v>
      </c>
      <c r="JB287">
        <v>40.451000000000001</v>
      </c>
      <c r="JC287">
        <v>14.2196</v>
      </c>
      <c r="JD287">
        <v>18</v>
      </c>
      <c r="JE287">
        <v>728.83399999999995</v>
      </c>
      <c r="JF287">
        <v>300.517</v>
      </c>
      <c r="JG287">
        <v>30.0044</v>
      </c>
      <c r="JH287">
        <v>41.918900000000001</v>
      </c>
      <c r="JI287">
        <v>30.0029</v>
      </c>
      <c r="JJ287">
        <v>41.106900000000003</v>
      </c>
      <c r="JK287">
        <v>41.089599999999997</v>
      </c>
      <c r="JL287">
        <v>70.235799999999998</v>
      </c>
      <c r="JM287">
        <v>12.1128</v>
      </c>
      <c r="JN287">
        <v>100</v>
      </c>
      <c r="JO287">
        <v>30</v>
      </c>
      <c r="JP287">
        <v>1815.8</v>
      </c>
      <c r="JQ287">
        <v>35.236600000000003</v>
      </c>
      <c r="JR287">
        <v>96.956400000000002</v>
      </c>
      <c r="JS287">
        <v>96.977500000000006</v>
      </c>
    </row>
    <row r="288" spans="1:279" x14ac:dyDescent="0.2">
      <c r="A288">
        <v>273</v>
      </c>
      <c r="B288">
        <v>1658324354.5999999</v>
      </c>
      <c r="C288">
        <v>1086.099999904633</v>
      </c>
      <c r="D288" t="s">
        <v>966</v>
      </c>
      <c r="E288" t="s">
        <v>967</v>
      </c>
      <c r="F288">
        <v>4</v>
      </c>
      <c r="G288">
        <v>1658324352.2874999</v>
      </c>
      <c r="H288">
        <f t="shared" si="200"/>
        <v>1.9058693681505614E-3</v>
      </c>
      <c r="I288">
        <f t="shared" si="201"/>
        <v>1.9058693681505614</v>
      </c>
      <c r="J288">
        <f t="shared" si="202"/>
        <v>19.928556505451223</v>
      </c>
      <c r="K288">
        <f t="shared" si="203"/>
        <v>1777.8975</v>
      </c>
      <c r="L288">
        <f t="shared" si="204"/>
        <v>1381.0818582893696</v>
      </c>
      <c r="M288">
        <f t="shared" si="205"/>
        <v>139.86333048026518</v>
      </c>
      <c r="N288">
        <f t="shared" si="206"/>
        <v>180.04918688203958</v>
      </c>
      <c r="O288">
        <f t="shared" si="207"/>
        <v>9.3984763396939883E-2</v>
      </c>
      <c r="P288">
        <f t="shared" si="208"/>
        <v>2.766108726210422</v>
      </c>
      <c r="Q288">
        <f t="shared" si="209"/>
        <v>9.2246093514239194E-2</v>
      </c>
      <c r="R288">
        <f t="shared" si="210"/>
        <v>5.780734197713585E-2</v>
      </c>
      <c r="S288">
        <f t="shared" si="211"/>
        <v>194.4237161125678</v>
      </c>
      <c r="T288">
        <f t="shared" si="212"/>
        <v>36.118529652492946</v>
      </c>
      <c r="U288">
        <f t="shared" si="213"/>
        <v>35.281262499999997</v>
      </c>
      <c r="V288">
        <f t="shared" si="214"/>
        <v>5.7369446212324426</v>
      </c>
      <c r="W288">
        <f t="shared" si="215"/>
        <v>64.679820222584354</v>
      </c>
      <c r="X288">
        <f t="shared" si="216"/>
        <v>3.7425439261602218</v>
      </c>
      <c r="Y288">
        <f t="shared" si="217"/>
        <v>5.7862621035137511</v>
      </c>
      <c r="Z288">
        <f t="shared" si="218"/>
        <v>1.9944006950722208</v>
      </c>
      <c r="AA288">
        <f t="shared" si="219"/>
        <v>-84.048839135439763</v>
      </c>
      <c r="AB288">
        <f t="shared" si="220"/>
        <v>23.110872154014583</v>
      </c>
      <c r="AC288">
        <f t="shared" si="221"/>
        <v>1.9580652188586205</v>
      </c>
      <c r="AD288">
        <f t="shared" si="222"/>
        <v>135.44381435000125</v>
      </c>
      <c r="AE288">
        <f t="shared" si="223"/>
        <v>29.646344914597254</v>
      </c>
      <c r="AF288">
        <f t="shared" si="224"/>
        <v>1.9045643156608982</v>
      </c>
      <c r="AG288">
        <f t="shared" si="225"/>
        <v>19.928556505451223</v>
      </c>
      <c r="AH288">
        <v>1874.9455966848491</v>
      </c>
      <c r="AI288">
        <v>1849.2599393939381</v>
      </c>
      <c r="AJ288">
        <v>1.7301458180761611</v>
      </c>
      <c r="AK288">
        <v>63.139762686809448</v>
      </c>
      <c r="AL288">
        <f t="shared" si="226"/>
        <v>1.9058693681505614</v>
      </c>
      <c r="AM288">
        <v>35.263224959839192</v>
      </c>
      <c r="AN288">
        <v>36.95605212121211</v>
      </c>
      <c r="AO288">
        <v>1.4171985267308571E-4</v>
      </c>
      <c r="AP288">
        <v>90.997480818109025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46921.502820659553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1009.4950497992579</v>
      </c>
      <c r="BI288">
        <f t="shared" si="233"/>
        <v>19.928556505451223</v>
      </c>
      <c r="BJ288" t="e">
        <f t="shared" si="234"/>
        <v>#DIV/0!</v>
      </c>
      <c r="BK288">
        <f t="shared" si="235"/>
        <v>1.9741113648268107E-2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1199.9875</v>
      </c>
      <c r="CQ288">
        <f t="shared" si="247"/>
        <v>1009.4950497992579</v>
      </c>
      <c r="CR288">
        <f t="shared" si="248"/>
        <v>0.84125463790185973</v>
      </c>
      <c r="CS288">
        <f t="shared" si="249"/>
        <v>0.16202145115058933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1658324352.2874999</v>
      </c>
      <c r="CZ288">
        <v>1777.8975</v>
      </c>
      <c r="DA288">
        <v>1808.3775000000001</v>
      </c>
      <c r="DB288">
        <v>36.9557875</v>
      </c>
      <c r="DC288">
        <v>35.263337499999999</v>
      </c>
      <c r="DD288">
        <v>1781.0574999999999</v>
      </c>
      <c r="DE288">
        <v>36.280112500000001</v>
      </c>
      <c r="DF288">
        <v>650.24537499999997</v>
      </c>
      <c r="DG288">
        <v>101.17075</v>
      </c>
      <c r="DH288">
        <v>0.1000976625</v>
      </c>
      <c r="DI288">
        <v>35.436237499999997</v>
      </c>
      <c r="DJ288">
        <v>999.9</v>
      </c>
      <c r="DK288">
        <v>35.281262499999997</v>
      </c>
      <c r="DL288">
        <v>0</v>
      </c>
      <c r="DM288">
        <v>0</v>
      </c>
      <c r="DN288">
        <v>8990.8624999999993</v>
      </c>
      <c r="DO288">
        <v>0</v>
      </c>
      <c r="DP288">
        <v>25.6418125</v>
      </c>
      <c r="DQ288">
        <v>-30.479050000000001</v>
      </c>
      <c r="DR288">
        <v>1846.1224999999999</v>
      </c>
      <c r="DS288">
        <v>1874.4762499999999</v>
      </c>
      <c r="DT288">
        <v>1.6924349999999999</v>
      </c>
      <c r="DU288">
        <v>1808.3775000000001</v>
      </c>
      <c r="DV288">
        <v>35.263337499999999</v>
      </c>
      <c r="DW288">
        <v>3.7388462499999999</v>
      </c>
      <c r="DX288">
        <v>3.5676212500000002</v>
      </c>
      <c r="DY288">
        <v>27.745262499999999</v>
      </c>
      <c r="DZ288">
        <v>26.945037500000002</v>
      </c>
      <c r="EA288">
        <v>1199.9875</v>
      </c>
      <c r="EB288">
        <v>0.95800474999999996</v>
      </c>
      <c r="EC288">
        <v>4.1994937500000003E-2</v>
      </c>
      <c r="ED288">
        <v>0</v>
      </c>
      <c r="EE288">
        <v>708.64612499999998</v>
      </c>
      <c r="EF288">
        <v>5.0001600000000002</v>
      </c>
      <c r="EG288">
        <v>9415.213749999999</v>
      </c>
      <c r="EH288">
        <v>9515.09375</v>
      </c>
      <c r="EI288">
        <v>54.944875000000003</v>
      </c>
      <c r="EJ288">
        <v>57.311999999999998</v>
      </c>
      <c r="EK288">
        <v>55.835625</v>
      </c>
      <c r="EL288">
        <v>56.695124999999997</v>
      </c>
      <c r="EM288">
        <v>56.320124999999997</v>
      </c>
      <c r="EN288">
        <v>1144.8025</v>
      </c>
      <c r="EO288">
        <v>50.185000000000002</v>
      </c>
      <c r="EP288">
        <v>0</v>
      </c>
      <c r="EQ288">
        <v>766866</v>
      </c>
      <c r="ER288">
        <v>0</v>
      </c>
      <c r="ES288">
        <v>708.94028000000003</v>
      </c>
      <c r="ET288">
        <v>-3.4868461616374482</v>
      </c>
      <c r="EU288">
        <v>34.690769148564968</v>
      </c>
      <c r="EV288">
        <v>9387.7135999999991</v>
      </c>
      <c r="EW288">
        <v>15</v>
      </c>
      <c r="EX288">
        <v>1658316094</v>
      </c>
      <c r="EY288" t="s">
        <v>416</v>
      </c>
      <c r="EZ288">
        <v>1658316090.5</v>
      </c>
      <c r="FA288">
        <v>1658316094</v>
      </c>
      <c r="FB288">
        <v>11</v>
      </c>
      <c r="FC288">
        <v>-0.13300000000000001</v>
      </c>
      <c r="FD288">
        <v>0.107</v>
      </c>
      <c r="FE288">
        <v>-1.72</v>
      </c>
      <c r="FF288">
        <v>0.44</v>
      </c>
      <c r="FG288">
        <v>415</v>
      </c>
      <c r="FH288">
        <v>29</v>
      </c>
      <c r="FI288">
        <v>0.15</v>
      </c>
      <c r="FJ288">
        <v>0.28000000000000003</v>
      </c>
      <c r="FK288">
        <v>-30.552630000000001</v>
      </c>
      <c r="FL288">
        <v>-0.17560075046899251</v>
      </c>
      <c r="FM288">
        <v>0.1004438330610693</v>
      </c>
      <c r="FN288">
        <v>1</v>
      </c>
      <c r="FO288">
        <v>709.17911764705877</v>
      </c>
      <c r="FP288">
        <v>-4.3009320150273398</v>
      </c>
      <c r="FQ288">
        <v>0.46768734935573752</v>
      </c>
      <c r="FR288">
        <v>0</v>
      </c>
      <c r="FS288">
        <v>1.69463225</v>
      </c>
      <c r="FT288">
        <v>3.7969981238301958E-4</v>
      </c>
      <c r="FU288">
        <v>2.7043709874016771E-3</v>
      </c>
      <c r="FV288">
        <v>1</v>
      </c>
      <c r="FW288">
        <v>2</v>
      </c>
      <c r="FX288">
        <v>3</v>
      </c>
      <c r="FY288" t="s">
        <v>417</v>
      </c>
      <c r="FZ288">
        <v>3.3633899999999999</v>
      </c>
      <c r="GA288">
        <v>2.89371</v>
      </c>
      <c r="GB288">
        <v>0.25680900000000001</v>
      </c>
      <c r="GC288">
        <v>0.26211299999999998</v>
      </c>
      <c r="GD288">
        <v>0.146372</v>
      </c>
      <c r="GE288">
        <v>0.14510999999999999</v>
      </c>
      <c r="GF288">
        <v>25231.200000000001</v>
      </c>
      <c r="GG288">
        <v>21807.8</v>
      </c>
      <c r="GH288">
        <v>30412.400000000001</v>
      </c>
      <c r="GI288">
        <v>27616.799999999999</v>
      </c>
      <c r="GJ288">
        <v>34245.199999999997</v>
      </c>
      <c r="GK288">
        <v>33327.1</v>
      </c>
      <c r="GL288">
        <v>39666.699999999997</v>
      </c>
      <c r="GM288">
        <v>38511.699999999997</v>
      </c>
      <c r="GN288">
        <v>2.2768000000000002</v>
      </c>
      <c r="GO288">
        <v>1.5475000000000001</v>
      </c>
      <c r="GP288">
        <v>0</v>
      </c>
      <c r="GQ288">
        <v>7.2896500000000003E-2</v>
      </c>
      <c r="GR288">
        <v>999.9</v>
      </c>
      <c r="GS288">
        <v>34.112699999999997</v>
      </c>
      <c r="GT288">
        <v>66.400000000000006</v>
      </c>
      <c r="GU288">
        <v>35.299999999999997</v>
      </c>
      <c r="GV288">
        <v>37.694899999999997</v>
      </c>
      <c r="GW288">
        <v>51.030099999999997</v>
      </c>
      <c r="GX288">
        <v>39.647399999999998</v>
      </c>
      <c r="GY288">
        <v>1</v>
      </c>
      <c r="GZ288">
        <v>1.2238199999999999</v>
      </c>
      <c r="HA288">
        <v>4.6338699999999999</v>
      </c>
      <c r="HB288">
        <v>20.1434</v>
      </c>
      <c r="HC288">
        <v>5.2114500000000001</v>
      </c>
      <c r="HD288">
        <v>11.986000000000001</v>
      </c>
      <c r="HE288">
        <v>4.9877000000000002</v>
      </c>
      <c r="HF288">
        <v>3.2918799999999999</v>
      </c>
      <c r="HG288">
        <v>8298</v>
      </c>
      <c r="HH288">
        <v>9999</v>
      </c>
      <c r="HI288">
        <v>9999</v>
      </c>
      <c r="HJ288">
        <v>970</v>
      </c>
      <c r="HK288">
        <v>4.9711999999999996</v>
      </c>
      <c r="HL288">
        <v>1.8739399999999999</v>
      </c>
      <c r="HM288">
        <v>1.8702700000000001</v>
      </c>
      <c r="HN288">
        <v>1.86981</v>
      </c>
      <c r="HO288">
        <v>1.8745400000000001</v>
      </c>
      <c r="HP288">
        <v>1.8711899999999999</v>
      </c>
      <c r="HQ288">
        <v>1.8667400000000001</v>
      </c>
      <c r="HR288">
        <v>1.87775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-3.16</v>
      </c>
      <c r="IG288">
        <v>0.67569999999999997</v>
      </c>
      <c r="IH288">
        <v>-1.4143203888967211</v>
      </c>
      <c r="II288">
        <v>1.7196870422270779E-5</v>
      </c>
      <c r="IJ288">
        <v>-2.1741833173098589E-6</v>
      </c>
      <c r="IK288">
        <v>9.0595066644434051E-10</v>
      </c>
      <c r="IL288">
        <v>-5.0132855213330413E-2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137.69999999999999</v>
      </c>
      <c r="IU288">
        <v>137.69999999999999</v>
      </c>
      <c r="IV288">
        <v>3.5144000000000002</v>
      </c>
      <c r="IW288">
        <v>2.49512</v>
      </c>
      <c r="IX288">
        <v>1.49902</v>
      </c>
      <c r="IY288">
        <v>2.3034699999999999</v>
      </c>
      <c r="IZ288">
        <v>1.69678</v>
      </c>
      <c r="JA288">
        <v>2.3815900000000001</v>
      </c>
      <c r="JB288">
        <v>40.451000000000001</v>
      </c>
      <c r="JC288">
        <v>14.2196</v>
      </c>
      <c r="JD288">
        <v>18</v>
      </c>
      <c r="JE288">
        <v>728.86900000000003</v>
      </c>
      <c r="JF288">
        <v>300.524</v>
      </c>
      <c r="JG288">
        <v>30.003699999999998</v>
      </c>
      <c r="JH288">
        <v>41.945599999999999</v>
      </c>
      <c r="JI288">
        <v>30.003</v>
      </c>
      <c r="JJ288">
        <v>41.134799999999998</v>
      </c>
      <c r="JK288">
        <v>41.118000000000002</v>
      </c>
      <c r="JL288">
        <v>70.439300000000003</v>
      </c>
      <c r="JM288">
        <v>12.1128</v>
      </c>
      <c r="JN288">
        <v>100</v>
      </c>
      <c r="JO288">
        <v>30</v>
      </c>
      <c r="JP288">
        <v>1822.48</v>
      </c>
      <c r="JQ288">
        <v>35.236600000000003</v>
      </c>
      <c r="JR288">
        <v>96.950800000000001</v>
      </c>
      <c r="JS288">
        <v>96.971400000000003</v>
      </c>
    </row>
    <row r="289" spans="1:279" x14ac:dyDescent="0.2">
      <c r="A289">
        <v>274</v>
      </c>
      <c r="B289">
        <v>1658324358.5999999</v>
      </c>
      <c r="C289">
        <v>1090.099999904633</v>
      </c>
      <c r="D289" t="s">
        <v>968</v>
      </c>
      <c r="E289" t="s">
        <v>969</v>
      </c>
      <c r="F289">
        <v>4</v>
      </c>
      <c r="G289">
        <v>1658324356.5999999</v>
      </c>
      <c r="H289">
        <f t="shared" si="200"/>
        <v>1.9055071932044796E-3</v>
      </c>
      <c r="I289">
        <f t="shared" si="201"/>
        <v>1.9055071932044796</v>
      </c>
      <c r="J289">
        <f t="shared" si="202"/>
        <v>19.570822161438837</v>
      </c>
      <c r="K289">
        <f t="shared" si="203"/>
        <v>1785.25</v>
      </c>
      <c r="L289">
        <f t="shared" si="204"/>
        <v>1393.5010873969156</v>
      </c>
      <c r="M289">
        <f t="shared" si="205"/>
        <v>141.12020375475055</v>
      </c>
      <c r="N289">
        <f t="shared" si="206"/>
        <v>180.79271414404641</v>
      </c>
      <c r="O289">
        <f t="shared" si="207"/>
        <v>9.3788462743045989E-2</v>
      </c>
      <c r="P289">
        <f t="shared" si="208"/>
        <v>2.7659214952059537</v>
      </c>
      <c r="Q289">
        <f t="shared" si="209"/>
        <v>9.2056861210353336E-2</v>
      </c>
      <c r="R289">
        <f t="shared" si="210"/>
        <v>5.7688452898290471E-2</v>
      </c>
      <c r="S289">
        <f t="shared" si="211"/>
        <v>194.42571004108169</v>
      </c>
      <c r="T289">
        <f t="shared" si="212"/>
        <v>36.132652826063385</v>
      </c>
      <c r="U289">
        <f t="shared" si="213"/>
        <v>35.293385714285712</v>
      </c>
      <c r="V289">
        <f t="shared" si="214"/>
        <v>5.7407893612716085</v>
      </c>
      <c r="W289">
        <f t="shared" si="215"/>
        <v>64.633026740535698</v>
      </c>
      <c r="X289">
        <f t="shared" si="216"/>
        <v>3.7427227588778709</v>
      </c>
      <c r="Y289">
        <f t="shared" si="217"/>
        <v>5.790727972407578</v>
      </c>
      <c r="Z289">
        <f t="shared" si="218"/>
        <v>1.9980666023937377</v>
      </c>
      <c r="AA289">
        <f t="shared" si="219"/>
        <v>-84.032867220317556</v>
      </c>
      <c r="AB289">
        <f t="shared" si="220"/>
        <v>23.385705660467703</v>
      </c>
      <c r="AC289">
        <f t="shared" si="221"/>
        <v>1.9817361566182801</v>
      </c>
      <c r="AD289">
        <f t="shared" si="222"/>
        <v>135.76028463785011</v>
      </c>
      <c r="AE289">
        <f t="shared" si="223"/>
        <v>29.644453021653693</v>
      </c>
      <c r="AF289">
        <f t="shared" si="224"/>
        <v>1.9017762352190357</v>
      </c>
      <c r="AG289">
        <f t="shared" si="225"/>
        <v>19.570822161438837</v>
      </c>
      <c r="AH289">
        <v>1882.1054593799149</v>
      </c>
      <c r="AI289">
        <v>1856.4748484848481</v>
      </c>
      <c r="AJ289">
        <v>1.805072171588862</v>
      </c>
      <c r="AK289">
        <v>63.139762686809448</v>
      </c>
      <c r="AL289">
        <f t="shared" si="226"/>
        <v>1.9055071932044796</v>
      </c>
      <c r="AM289">
        <v>35.266211546783971</v>
      </c>
      <c r="AN289">
        <v>36.95950666666667</v>
      </c>
      <c r="AO289">
        <v>3.1383606559348698E-6</v>
      </c>
      <c r="AP289">
        <v>90.997480818109025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46914.264765256419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1009.503385513514</v>
      </c>
      <c r="BI289">
        <f t="shared" si="233"/>
        <v>19.570822161438837</v>
      </c>
      <c r="BJ289" t="e">
        <f t="shared" si="234"/>
        <v>#DIV/0!</v>
      </c>
      <c r="BK289">
        <f t="shared" si="235"/>
        <v>1.9386583980085966E-2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1199.997142857143</v>
      </c>
      <c r="CQ289">
        <f t="shared" si="247"/>
        <v>1009.503385513514</v>
      </c>
      <c r="CR289">
        <f t="shared" si="248"/>
        <v>0.84125482424893838</v>
      </c>
      <c r="CS289">
        <f t="shared" si="249"/>
        <v>0.16202181080045092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1658324356.5999999</v>
      </c>
      <c r="CZ289">
        <v>1785.25</v>
      </c>
      <c r="DA289">
        <v>1815.737142857143</v>
      </c>
      <c r="DB289">
        <v>36.957771428571426</v>
      </c>
      <c r="DC289">
        <v>35.267771428571429</v>
      </c>
      <c r="DD289">
        <v>1788.4057142857141</v>
      </c>
      <c r="DE289">
        <v>36.282071428571427</v>
      </c>
      <c r="DF289">
        <v>650.23342857142859</v>
      </c>
      <c r="DG289">
        <v>101.1702857142857</v>
      </c>
      <c r="DH289">
        <v>9.9964471428571428E-2</v>
      </c>
      <c r="DI289">
        <v>35.450214285714289</v>
      </c>
      <c r="DJ289">
        <v>999.89999999999986</v>
      </c>
      <c r="DK289">
        <v>35.293385714285712</v>
      </c>
      <c r="DL289">
        <v>0</v>
      </c>
      <c r="DM289">
        <v>0</v>
      </c>
      <c r="DN289">
        <v>8989.91</v>
      </c>
      <c r="DO289">
        <v>0</v>
      </c>
      <c r="DP289">
        <v>28.998742857142851</v>
      </c>
      <c r="DQ289">
        <v>-30.487071428571429</v>
      </c>
      <c r="DR289">
        <v>1853.761428571428</v>
      </c>
      <c r="DS289">
        <v>1882.1142857142861</v>
      </c>
      <c r="DT289">
        <v>1.6900299999999999</v>
      </c>
      <c r="DU289">
        <v>1815.737142857143</v>
      </c>
      <c r="DV289">
        <v>35.267771428571429</v>
      </c>
      <c r="DW289">
        <v>3.7390271428571431</v>
      </c>
      <c r="DX289">
        <v>3.5680457142857138</v>
      </c>
      <c r="DY289">
        <v>27.74607142857143</v>
      </c>
      <c r="DZ289">
        <v>26.947042857142861</v>
      </c>
      <c r="EA289">
        <v>1199.997142857143</v>
      </c>
      <c r="EB289">
        <v>0.95799842857142836</v>
      </c>
      <c r="EC289">
        <v>4.2001485714285712E-2</v>
      </c>
      <c r="ED289">
        <v>0</v>
      </c>
      <c r="EE289">
        <v>708.45642857142866</v>
      </c>
      <c r="EF289">
        <v>5.0001600000000002</v>
      </c>
      <c r="EG289">
        <v>9412.1</v>
      </c>
      <c r="EH289">
        <v>9515.1614285714277</v>
      </c>
      <c r="EI289">
        <v>54.963999999999999</v>
      </c>
      <c r="EJ289">
        <v>57.338999999999999</v>
      </c>
      <c r="EK289">
        <v>55.812285714285721</v>
      </c>
      <c r="EL289">
        <v>56.732000000000014</v>
      </c>
      <c r="EM289">
        <v>56.375</v>
      </c>
      <c r="EN289">
        <v>1144.8042857142859</v>
      </c>
      <c r="EO289">
        <v>50.192857142857143</v>
      </c>
      <c r="EP289">
        <v>0</v>
      </c>
      <c r="EQ289">
        <v>766869.60000014305</v>
      </c>
      <c r="ER289">
        <v>0</v>
      </c>
      <c r="ES289">
        <v>708.74964000000011</v>
      </c>
      <c r="ET289">
        <v>-2.7859230794100109</v>
      </c>
      <c r="EU289">
        <v>403.75769106150051</v>
      </c>
      <c r="EV289">
        <v>9385.7512000000006</v>
      </c>
      <c r="EW289">
        <v>15</v>
      </c>
      <c r="EX289">
        <v>1658316094</v>
      </c>
      <c r="EY289" t="s">
        <v>416</v>
      </c>
      <c r="EZ289">
        <v>1658316090.5</v>
      </c>
      <c r="FA289">
        <v>1658316094</v>
      </c>
      <c r="FB289">
        <v>11</v>
      </c>
      <c r="FC289">
        <v>-0.13300000000000001</v>
      </c>
      <c r="FD289">
        <v>0.107</v>
      </c>
      <c r="FE289">
        <v>-1.72</v>
      </c>
      <c r="FF289">
        <v>0.44</v>
      </c>
      <c r="FG289">
        <v>415</v>
      </c>
      <c r="FH289">
        <v>29</v>
      </c>
      <c r="FI289">
        <v>0.15</v>
      </c>
      <c r="FJ289">
        <v>0.28000000000000003</v>
      </c>
      <c r="FK289">
        <v>-30.561757499999999</v>
      </c>
      <c r="FL289">
        <v>0.47909606003759397</v>
      </c>
      <c r="FM289">
        <v>0.10746768092663959</v>
      </c>
      <c r="FN289">
        <v>1</v>
      </c>
      <c r="FO289">
        <v>708.90997058823541</v>
      </c>
      <c r="FP289">
        <v>-3.3482200176220478</v>
      </c>
      <c r="FQ289">
        <v>0.38545385664893089</v>
      </c>
      <c r="FR289">
        <v>0</v>
      </c>
      <c r="FS289">
        <v>1.6943014999999999</v>
      </c>
      <c r="FT289">
        <v>-2.5052757973736059E-2</v>
      </c>
      <c r="FU289">
        <v>3.0173825992074548E-3</v>
      </c>
      <c r="FV289">
        <v>1</v>
      </c>
      <c r="FW289">
        <v>2</v>
      </c>
      <c r="FX289">
        <v>3</v>
      </c>
      <c r="FY289" t="s">
        <v>417</v>
      </c>
      <c r="FZ289">
        <v>3.3634300000000001</v>
      </c>
      <c r="GA289">
        <v>2.8935300000000002</v>
      </c>
      <c r="GB289">
        <v>0.257378</v>
      </c>
      <c r="GC289">
        <v>0.26264399999999999</v>
      </c>
      <c r="GD289">
        <v>0.146366</v>
      </c>
      <c r="GE289">
        <v>0.145117</v>
      </c>
      <c r="GF289">
        <v>25210</v>
      </c>
      <c r="GG289">
        <v>21791.3</v>
      </c>
      <c r="GH289">
        <v>30410.6</v>
      </c>
      <c r="GI289">
        <v>27616.2</v>
      </c>
      <c r="GJ289">
        <v>34243.599999999999</v>
      </c>
      <c r="GK289">
        <v>33326.6</v>
      </c>
      <c r="GL289">
        <v>39664.5</v>
      </c>
      <c r="GM289">
        <v>38511.300000000003</v>
      </c>
      <c r="GN289">
        <v>2.2760500000000001</v>
      </c>
      <c r="GO289">
        <v>1.5474300000000001</v>
      </c>
      <c r="GP289">
        <v>0</v>
      </c>
      <c r="GQ289">
        <v>7.30827E-2</v>
      </c>
      <c r="GR289">
        <v>999.9</v>
      </c>
      <c r="GS289">
        <v>34.117600000000003</v>
      </c>
      <c r="GT289">
        <v>66.3</v>
      </c>
      <c r="GU289">
        <v>35.4</v>
      </c>
      <c r="GV289">
        <v>37.847499999999997</v>
      </c>
      <c r="GW289">
        <v>50.9101</v>
      </c>
      <c r="GX289">
        <v>39.166699999999999</v>
      </c>
      <c r="GY289">
        <v>1</v>
      </c>
      <c r="GZ289">
        <v>1.2262599999999999</v>
      </c>
      <c r="HA289">
        <v>4.6405900000000004</v>
      </c>
      <c r="HB289">
        <v>20.142800000000001</v>
      </c>
      <c r="HC289">
        <v>5.2093499999999997</v>
      </c>
      <c r="HD289">
        <v>11.986000000000001</v>
      </c>
      <c r="HE289">
        <v>4.9871499999999997</v>
      </c>
      <c r="HF289">
        <v>3.2917999999999998</v>
      </c>
      <c r="HG289">
        <v>8298.2000000000007</v>
      </c>
      <c r="HH289">
        <v>9999</v>
      </c>
      <c r="HI289">
        <v>9999</v>
      </c>
      <c r="HJ289">
        <v>970</v>
      </c>
      <c r="HK289">
        <v>4.97119</v>
      </c>
      <c r="HL289">
        <v>1.8739300000000001</v>
      </c>
      <c r="HM289">
        <v>1.8702700000000001</v>
      </c>
      <c r="HN289">
        <v>1.86981</v>
      </c>
      <c r="HO289">
        <v>1.8745400000000001</v>
      </c>
      <c r="HP289">
        <v>1.8711899999999999</v>
      </c>
      <c r="HQ289">
        <v>1.86673</v>
      </c>
      <c r="HR289">
        <v>1.87775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-3.16</v>
      </c>
      <c r="IG289">
        <v>0.67569999999999997</v>
      </c>
      <c r="IH289">
        <v>-1.4143203888967211</v>
      </c>
      <c r="II289">
        <v>1.7196870422270779E-5</v>
      </c>
      <c r="IJ289">
        <v>-2.1741833173098589E-6</v>
      </c>
      <c r="IK289">
        <v>9.0595066644434051E-10</v>
      </c>
      <c r="IL289">
        <v>-5.0132855213330413E-2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137.80000000000001</v>
      </c>
      <c r="IU289">
        <v>137.69999999999999</v>
      </c>
      <c r="IV289">
        <v>3.5253899999999998</v>
      </c>
      <c r="IW289">
        <v>2.50488</v>
      </c>
      <c r="IX289">
        <v>1.49902</v>
      </c>
      <c r="IY289">
        <v>2.3034699999999999</v>
      </c>
      <c r="IZ289">
        <v>1.69678</v>
      </c>
      <c r="JA289">
        <v>2.33521</v>
      </c>
      <c r="JB289">
        <v>40.451000000000001</v>
      </c>
      <c r="JC289">
        <v>14.210800000000001</v>
      </c>
      <c r="JD289">
        <v>18</v>
      </c>
      <c r="JE289">
        <v>728.52300000000002</v>
      </c>
      <c r="JF289">
        <v>300.60599999999999</v>
      </c>
      <c r="JG289">
        <v>30.002700000000001</v>
      </c>
      <c r="JH289">
        <v>41.9724</v>
      </c>
      <c r="JI289">
        <v>30.003</v>
      </c>
      <c r="JJ289">
        <v>41.163699999999999</v>
      </c>
      <c r="JK289">
        <v>41.145800000000001</v>
      </c>
      <c r="JL289">
        <v>70.658000000000001</v>
      </c>
      <c r="JM289">
        <v>12.1128</v>
      </c>
      <c r="JN289">
        <v>100</v>
      </c>
      <c r="JO289">
        <v>30</v>
      </c>
      <c r="JP289">
        <v>1829.15</v>
      </c>
      <c r="JQ289">
        <v>35.385899999999999</v>
      </c>
      <c r="JR289">
        <v>96.9452</v>
      </c>
      <c r="JS289">
        <v>96.97</v>
      </c>
    </row>
    <row r="290" spans="1:279" x14ac:dyDescent="0.2">
      <c r="A290">
        <v>275</v>
      </c>
      <c r="B290">
        <v>1658324362.5999999</v>
      </c>
      <c r="C290">
        <v>1094.099999904633</v>
      </c>
      <c r="D290" t="s">
        <v>970</v>
      </c>
      <c r="E290" t="s">
        <v>971</v>
      </c>
      <c r="F290">
        <v>4</v>
      </c>
      <c r="G290">
        <v>1658324360.2874999</v>
      </c>
      <c r="H290">
        <f t="shared" si="200"/>
        <v>1.8985535840928855E-3</v>
      </c>
      <c r="I290">
        <f t="shared" si="201"/>
        <v>1.8985535840928855</v>
      </c>
      <c r="J290">
        <f t="shared" si="202"/>
        <v>19.797170209740624</v>
      </c>
      <c r="K290">
        <f t="shared" si="203"/>
        <v>1791.4137499999999</v>
      </c>
      <c r="L290">
        <f t="shared" si="204"/>
        <v>1393.5966072842823</v>
      </c>
      <c r="M290">
        <f t="shared" si="205"/>
        <v>141.13066812040464</v>
      </c>
      <c r="N290">
        <f t="shared" si="206"/>
        <v>181.41793550305741</v>
      </c>
      <c r="O290">
        <f t="shared" si="207"/>
        <v>9.3251950419195567E-2</v>
      </c>
      <c r="P290">
        <f t="shared" si="208"/>
        <v>2.7688907633255795</v>
      </c>
      <c r="Q290">
        <f t="shared" si="209"/>
        <v>9.1541708050127624E-2</v>
      </c>
      <c r="R290">
        <f t="shared" si="210"/>
        <v>5.7364613471787701E-2</v>
      </c>
      <c r="S290">
        <f t="shared" si="211"/>
        <v>194.42308048751752</v>
      </c>
      <c r="T290">
        <f t="shared" si="212"/>
        <v>36.141774850209288</v>
      </c>
      <c r="U290">
        <f t="shared" si="213"/>
        <v>35.306337499999998</v>
      </c>
      <c r="V290">
        <f t="shared" si="214"/>
        <v>5.744899347011013</v>
      </c>
      <c r="W290">
        <f t="shared" si="215"/>
        <v>64.608763183833673</v>
      </c>
      <c r="X290">
        <f t="shared" si="216"/>
        <v>3.7429542357273284</v>
      </c>
      <c r="Y290">
        <f t="shared" si="217"/>
        <v>5.7932609313033341</v>
      </c>
      <c r="Z290">
        <f t="shared" si="218"/>
        <v>2.0019451112836846</v>
      </c>
      <c r="AA290">
        <f t="shared" si="219"/>
        <v>-83.726213058496256</v>
      </c>
      <c r="AB290">
        <f t="shared" si="220"/>
        <v>22.660163414760916</v>
      </c>
      <c r="AC290">
        <f t="shared" si="221"/>
        <v>1.9183882891074815</v>
      </c>
      <c r="AD290">
        <f t="shared" si="222"/>
        <v>135.27541913288965</v>
      </c>
      <c r="AE290">
        <f t="shared" si="223"/>
        <v>29.375778483619662</v>
      </c>
      <c r="AF290">
        <f t="shared" si="224"/>
        <v>1.8970825711474379</v>
      </c>
      <c r="AG290">
        <f t="shared" si="225"/>
        <v>19.797170209740624</v>
      </c>
      <c r="AH290">
        <v>1888.7278090827781</v>
      </c>
      <c r="AI290">
        <v>1863.2606666666661</v>
      </c>
      <c r="AJ290">
        <v>1.705791431021316</v>
      </c>
      <c r="AK290">
        <v>63.139762686809448</v>
      </c>
      <c r="AL290">
        <f t="shared" si="226"/>
        <v>1.8985535840928855</v>
      </c>
      <c r="AM290">
        <v>35.273366482697313</v>
      </c>
      <c r="AN290">
        <v>36.960268484848477</v>
      </c>
      <c r="AO290">
        <v>4.385023758996581E-5</v>
      </c>
      <c r="AP290">
        <v>90.997480818109025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46994.100915954303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1009.4899872992318</v>
      </c>
      <c r="BI290">
        <f t="shared" si="233"/>
        <v>19.797170209740624</v>
      </c>
      <c r="BJ290" t="e">
        <f t="shared" si="234"/>
        <v>#DIV/0!</v>
      </c>
      <c r="BK290">
        <f t="shared" si="235"/>
        <v>1.9611061485320481E-2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1199.98125</v>
      </c>
      <c r="CQ290">
        <f t="shared" si="247"/>
        <v>1009.4899872992318</v>
      </c>
      <c r="CR290">
        <f t="shared" si="248"/>
        <v>0.84125480068895386</v>
      </c>
      <c r="CS290">
        <f t="shared" si="249"/>
        <v>0.16202176532968121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1658324360.2874999</v>
      </c>
      <c r="CZ290">
        <v>1791.4137499999999</v>
      </c>
      <c r="DA290">
        <v>1821.65625</v>
      </c>
      <c r="DB290">
        <v>36.959850000000003</v>
      </c>
      <c r="DC290">
        <v>35.274012499999998</v>
      </c>
      <c r="DD290">
        <v>1794.5650000000001</v>
      </c>
      <c r="DE290">
        <v>36.284062499999997</v>
      </c>
      <c r="DF290">
        <v>650.22874999999999</v>
      </c>
      <c r="DG290">
        <v>101.170875</v>
      </c>
      <c r="DH290">
        <v>9.9942812499999992E-2</v>
      </c>
      <c r="DI290">
        <v>35.458137500000007</v>
      </c>
      <c r="DJ290">
        <v>999.9</v>
      </c>
      <c r="DK290">
        <v>35.306337499999998</v>
      </c>
      <c r="DL290">
        <v>0</v>
      </c>
      <c r="DM290">
        <v>0</v>
      </c>
      <c r="DN290">
        <v>9005.625</v>
      </c>
      <c r="DO290">
        <v>0</v>
      </c>
      <c r="DP290">
        <v>29.246537499999999</v>
      </c>
      <c r="DQ290">
        <v>-30.241812500000002</v>
      </c>
      <c r="DR290">
        <v>1860.16875</v>
      </c>
      <c r="DS290">
        <v>1888.2637500000001</v>
      </c>
      <c r="DT290">
        <v>1.68584125</v>
      </c>
      <c r="DU290">
        <v>1821.65625</v>
      </c>
      <c r="DV290">
        <v>35.274012499999998</v>
      </c>
      <c r="DW290">
        <v>3.73925375</v>
      </c>
      <c r="DX290">
        <v>3.5686974999999999</v>
      </c>
      <c r="DY290">
        <v>27.747137500000001</v>
      </c>
      <c r="DZ290">
        <v>26.950162500000001</v>
      </c>
      <c r="EA290">
        <v>1199.98125</v>
      </c>
      <c r="EB290">
        <v>0.95799962500000002</v>
      </c>
      <c r="EC290">
        <v>4.2000200000000001E-2</v>
      </c>
      <c r="ED290">
        <v>0</v>
      </c>
      <c r="EE290">
        <v>708.18475000000001</v>
      </c>
      <c r="EF290">
        <v>5.0001600000000002</v>
      </c>
      <c r="EG290">
        <v>9414.7687499999993</v>
      </c>
      <c r="EH290">
        <v>9515.0162500000006</v>
      </c>
      <c r="EI290">
        <v>54.991999999999997</v>
      </c>
      <c r="EJ290">
        <v>57.375</v>
      </c>
      <c r="EK290">
        <v>55.945250000000001</v>
      </c>
      <c r="EL290">
        <v>56.757499999999993</v>
      </c>
      <c r="EM290">
        <v>56.382750000000001</v>
      </c>
      <c r="EN290">
        <v>1144.79</v>
      </c>
      <c r="EO290">
        <v>50.191249999999997</v>
      </c>
      <c r="EP290">
        <v>0</v>
      </c>
      <c r="EQ290">
        <v>766873.79999995232</v>
      </c>
      <c r="ER290">
        <v>0</v>
      </c>
      <c r="ES290">
        <v>708.53876923076928</v>
      </c>
      <c r="ET290">
        <v>-3.6187350501573281</v>
      </c>
      <c r="EU290">
        <v>225.55145339043551</v>
      </c>
      <c r="EV290">
        <v>9401.4469230769228</v>
      </c>
      <c r="EW290">
        <v>15</v>
      </c>
      <c r="EX290">
        <v>1658316094</v>
      </c>
      <c r="EY290" t="s">
        <v>416</v>
      </c>
      <c r="EZ290">
        <v>1658316090.5</v>
      </c>
      <c r="FA290">
        <v>1658316094</v>
      </c>
      <c r="FB290">
        <v>11</v>
      </c>
      <c r="FC290">
        <v>-0.13300000000000001</v>
      </c>
      <c r="FD290">
        <v>0.107</v>
      </c>
      <c r="FE290">
        <v>-1.72</v>
      </c>
      <c r="FF290">
        <v>0.44</v>
      </c>
      <c r="FG290">
        <v>415</v>
      </c>
      <c r="FH290">
        <v>29</v>
      </c>
      <c r="FI290">
        <v>0.15</v>
      </c>
      <c r="FJ290">
        <v>0.28000000000000003</v>
      </c>
      <c r="FK290">
        <v>-30.496189999999999</v>
      </c>
      <c r="FL290">
        <v>1.4000757973735181</v>
      </c>
      <c r="FM290">
        <v>0.16973492245262911</v>
      </c>
      <c r="FN290">
        <v>0</v>
      </c>
      <c r="FO290">
        <v>708.6409705882354</v>
      </c>
      <c r="FP290">
        <v>-3.0419709757669691</v>
      </c>
      <c r="FQ290">
        <v>0.33839869326807592</v>
      </c>
      <c r="FR290">
        <v>0</v>
      </c>
      <c r="FS290">
        <v>1.6923435</v>
      </c>
      <c r="FT290">
        <v>-4.4929080675424969E-2</v>
      </c>
      <c r="FU290">
        <v>4.4558212206056956E-3</v>
      </c>
      <c r="FV290">
        <v>1</v>
      </c>
      <c r="FW290">
        <v>1</v>
      </c>
      <c r="FX290">
        <v>3</v>
      </c>
      <c r="FY290" t="s">
        <v>423</v>
      </c>
      <c r="FZ290">
        <v>3.3636200000000001</v>
      </c>
      <c r="GA290">
        <v>2.8939599999999999</v>
      </c>
      <c r="GB290">
        <v>0.25792700000000002</v>
      </c>
      <c r="GC290">
        <v>0.26320300000000002</v>
      </c>
      <c r="GD290">
        <v>0.146367</v>
      </c>
      <c r="GE290">
        <v>0.145124</v>
      </c>
      <c r="GF290">
        <v>25189.9</v>
      </c>
      <c r="GG290">
        <v>21773</v>
      </c>
      <c r="GH290">
        <v>30409.3</v>
      </c>
      <c r="GI290">
        <v>27614.400000000001</v>
      </c>
      <c r="GJ290">
        <v>34242.5</v>
      </c>
      <c r="GK290">
        <v>33324</v>
      </c>
      <c r="GL290">
        <v>39663.199999999997</v>
      </c>
      <c r="GM290">
        <v>38508.699999999997</v>
      </c>
      <c r="GN290">
        <v>2.2757000000000001</v>
      </c>
      <c r="GO290">
        <v>1.54688</v>
      </c>
      <c r="GP290">
        <v>0</v>
      </c>
      <c r="GQ290">
        <v>7.3805499999999996E-2</v>
      </c>
      <c r="GR290">
        <v>999.9</v>
      </c>
      <c r="GS290">
        <v>34.122700000000002</v>
      </c>
      <c r="GT290">
        <v>66.3</v>
      </c>
      <c r="GU290">
        <v>35.4</v>
      </c>
      <c r="GV290">
        <v>37.844299999999997</v>
      </c>
      <c r="GW290">
        <v>50.850099999999998</v>
      </c>
      <c r="GX290">
        <v>38.802100000000003</v>
      </c>
      <c r="GY290">
        <v>1</v>
      </c>
      <c r="GZ290">
        <v>1.22865</v>
      </c>
      <c r="HA290">
        <v>4.6463599999999996</v>
      </c>
      <c r="HB290">
        <v>20.142700000000001</v>
      </c>
      <c r="HC290">
        <v>5.2102500000000003</v>
      </c>
      <c r="HD290">
        <v>11.986000000000001</v>
      </c>
      <c r="HE290">
        <v>4.9874499999999999</v>
      </c>
      <c r="HF290">
        <v>3.2916799999999999</v>
      </c>
      <c r="HG290">
        <v>8298.2000000000007</v>
      </c>
      <c r="HH290">
        <v>9999</v>
      </c>
      <c r="HI290">
        <v>9999</v>
      </c>
      <c r="HJ290">
        <v>970</v>
      </c>
      <c r="HK290">
        <v>4.9712100000000001</v>
      </c>
      <c r="HL290">
        <v>1.8739300000000001</v>
      </c>
      <c r="HM290">
        <v>1.8702700000000001</v>
      </c>
      <c r="HN290">
        <v>1.86981</v>
      </c>
      <c r="HO290">
        <v>1.8745400000000001</v>
      </c>
      <c r="HP290">
        <v>1.8711899999999999</v>
      </c>
      <c r="HQ290">
        <v>1.86673</v>
      </c>
      <c r="HR290">
        <v>1.87775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-3.15</v>
      </c>
      <c r="IG290">
        <v>0.67589999999999995</v>
      </c>
      <c r="IH290">
        <v>-1.4143203888967211</v>
      </c>
      <c r="II290">
        <v>1.7196870422270779E-5</v>
      </c>
      <c r="IJ290">
        <v>-2.1741833173098589E-6</v>
      </c>
      <c r="IK290">
        <v>9.0595066644434051E-10</v>
      </c>
      <c r="IL290">
        <v>-5.0132855213330413E-2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137.9</v>
      </c>
      <c r="IU290">
        <v>137.80000000000001</v>
      </c>
      <c r="IV290">
        <v>3.5363799999999999</v>
      </c>
      <c r="IW290">
        <v>2.50854</v>
      </c>
      <c r="IX290">
        <v>1.49902</v>
      </c>
      <c r="IY290">
        <v>2.3034699999999999</v>
      </c>
      <c r="IZ290">
        <v>1.69678</v>
      </c>
      <c r="JA290">
        <v>2.2509800000000002</v>
      </c>
      <c r="JB290">
        <v>40.476500000000001</v>
      </c>
      <c r="JC290">
        <v>14.210800000000001</v>
      </c>
      <c r="JD290">
        <v>18</v>
      </c>
      <c r="JE290">
        <v>728.51499999999999</v>
      </c>
      <c r="JF290">
        <v>300.44</v>
      </c>
      <c r="JG290">
        <v>30.002099999999999</v>
      </c>
      <c r="JH290">
        <v>42.0002</v>
      </c>
      <c r="JI290">
        <v>30.0029</v>
      </c>
      <c r="JJ290">
        <v>41.191600000000001</v>
      </c>
      <c r="JK290">
        <v>41.173699999999997</v>
      </c>
      <c r="JL290">
        <v>70.869600000000005</v>
      </c>
      <c r="JM290">
        <v>11.807700000000001</v>
      </c>
      <c r="JN290">
        <v>100</v>
      </c>
      <c r="JO290">
        <v>30</v>
      </c>
      <c r="JP290">
        <v>1835.83</v>
      </c>
      <c r="JQ290">
        <v>35.441800000000001</v>
      </c>
      <c r="JR290">
        <v>96.941500000000005</v>
      </c>
      <c r="JS290">
        <v>96.9636</v>
      </c>
    </row>
    <row r="291" spans="1:279" x14ac:dyDescent="0.2">
      <c r="A291">
        <v>276</v>
      </c>
      <c r="B291">
        <v>1658324366.5999999</v>
      </c>
      <c r="C291">
        <v>1098.099999904633</v>
      </c>
      <c r="D291" t="s">
        <v>972</v>
      </c>
      <c r="E291" t="s">
        <v>973</v>
      </c>
      <c r="F291">
        <v>4</v>
      </c>
      <c r="G291">
        <v>1658324364.5999999</v>
      </c>
      <c r="H291">
        <f t="shared" si="200"/>
        <v>1.8925487799375572E-3</v>
      </c>
      <c r="I291">
        <f t="shared" si="201"/>
        <v>1.8925487799375573</v>
      </c>
      <c r="J291">
        <f t="shared" si="202"/>
        <v>19.473941072572682</v>
      </c>
      <c r="K291">
        <f t="shared" si="203"/>
        <v>1798.674285714286</v>
      </c>
      <c r="L291">
        <f t="shared" si="204"/>
        <v>1405.2335144174554</v>
      </c>
      <c r="M291">
        <f t="shared" si="205"/>
        <v>142.3105065476266</v>
      </c>
      <c r="N291">
        <f t="shared" si="206"/>
        <v>182.15495580483923</v>
      </c>
      <c r="O291">
        <f t="shared" si="207"/>
        <v>9.2983710597221367E-2</v>
      </c>
      <c r="P291">
        <f t="shared" si="208"/>
        <v>2.7692241118470244</v>
      </c>
      <c r="Q291">
        <f t="shared" si="209"/>
        <v>9.1283397091014365E-2</v>
      </c>
      <c r="R291">
        <f t="shared" si="210"/>
        <v>5.720229984675166E-2</v>
      </c>
      <c r="S291">
        <f t="shared" si="211"/>
        <v>194.42042575542393</v>
      </c>
      <c r="T291">
        <f t="shared" si="212"/>
        <v>36.147406765686014</v>
      </c>
      <c r="U291">
        <f t="shared" si="213"/>
        <v>35.305328571428568</v>
      </c>
      <c r="V291">
        <f t="shared" si="214"/>
        <v>5.7445790922443223</v>
      </c>
      <c r="W291">
        <f t="shared" si="215"/>
        <v>64.60012390025949</v>
      </c>
      <c r="X291">
        <f t="shared" si="216"/>
        <v>3.7432988670569145</v>
      </c>
      <c r="Y291">
        <f t="shared" si="217"/>
        <v>5.7945691758059903</v>
      </c>
      <c r="Z291">
        <f t="shared" si="218"/>
        <v>2.0012802251874078</v>
      </c>
      <c r="AA291">
        <f t="shared" si="219"/>
        <v>-83.461401195246268</v>
      </c>
      <c r="AB291">
        <f t="shared" si="220"/>
        <v>23.424292978880167</v>
      </c>
      <c r="AC291">
        <f t="shared" si="221"/>
        <v>1.9828698043278505</v>
      </c>
      <c r="AD291">
        <f t="shared" si="222"/>
        <v>136.36618734338569</v>
      </c>
      <c r="AE291">
        <f t="shared" si="223"/>
        <v>29.38383368977907</v>
      </c>
      <c r="AF291">
        <f t="shared" si="224"/>
        <v>1.8787709939293333</v>
      </c>
      <c r="AG291">
        <f t="shared" si="225"/>
        <v>19.473941072572682</v>
      </c>
      <c r="AH291">
        <v>1895.748190820447</v>
      </c>
      <c r="AI291">
        <v>1870.3553939393939</v>
      </c>
      <c r="AJ291">
        <v>1.767211108512615</v>
      </c>
      <c r="AK291">
        <v>63.139762686809448</v>
      </c>
      <c r="AL291">
        <f t="shared" si="226"/>
        <v>1.8925487799375573</v>
      </c>
      <c r="AM291">
        <v>35.283569346838583</v>
      </c>
      <c r="AN291">
        <v>36.965193333333332</v>
      </c>
      <c r="AO291">
        <v>2.3471326148309771E-5</v>
      </c>
      <c r="AP291">
        <v>90.997480818109025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47002.584068305317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1009.4779283706861</v>
      </c>
      <c r="BI291">
        <f t="shared" si="233"/>
        <v>19.473941072572682</v>
      </c>
      <c r="BJ291" t="e">
        <f t="shared" si="234"/>
        <v>#DIV/0!</v>
      </c>
      <c r="BK291">
        <f t="shared" si="235"/>
        <v>1.9291101395355857E-2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1199.967142857143</v>
      </c>
      <c r="CQ291">
        <f t="shared" si="247"/>
        <v>1009.4779283706861</v>
      </c>
      <c r="CR291">
        <f t="shared" si="248"/>
        <v>0.84125464132884609</v>
      </c>
      <c r="CS291">
        <f t="shared" si="249"/>
        <v>0.162021457764673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1658324364.5999999</v>
      </c>
      <c r="CZ291">
        <v>1798.674285714286</v>
      </c>
      <c r="DA291">
        <v>1828.9057142857141</v>
      </c>
      <c r="DB291">
        <v>36.962899999999998</v>
      </c>
      <c r="DC291">
        <v>35.293385714285712</v>
      </c>
      <c r="DD291">
        <v>1801.8171428571429</v>
      </c>
      <c r="DE291">
        <v>36.287042857142858</v>
      </c>
      <c r="DF291">
        <v>650.24642857142851</v>
      </c>
      <c r="DG291">
        <v>101.1717142857143</v>
      </c>
      <c r="DH291">
        <v>0.1000708571428571</v>
      </c>
      <c r="DI291">
        <v>35.462228571428582</v>
      </c>
      <c r="DJ291">
        <v>999.89999999999986</v>
      </c>
      <c r="DK291">
        <v>35.305328571428568</v>
      </c>
      <c r="DL291">
        <v>0</v>
      </c>
      <c r="DM291">
        <v>0</v>
      </c>
      <c r="DN291">
        <v>9007.3214285714294</v>
      </c>
      <c r="DO291">
        <v>0</v>
      </c>
      <c r="DP291">
        <v>27.945014285714279</v>
      </c>
      <c r="DQ291">
        <v>-30.233228571428569</v>
      </c>
      <c r="DR291">
        <v>1867.7085714285711</v>
      </c>
      <c r="DS291">
        <v>1895.815714285714</v>
      </c>
      <c r="DT291">
        <v>1.669497142857143</v>
      </c>
      <c r="DU291">
        <v>1828.9057142857141</v>
      </c>
      <c r="DV291">
        <v>35.293385714285712</v>
      </c>
      <c r="DW291">
        <v>3.7395971428571428</v>
      </c>
      <c r="DX291">
        <v>3.5706914285714291</v>
      </c>
      <c r="DY291">
        <v>27.748714285714289</v>
      </c>
      <c r="DZ291">
        <v>26.959657142857139</v>
      </c>
      <c r="EA291">
        <v>1199.967142857143</v>
      </c>
      <c r="EB291">
        <v>0.95800557142857123</v>
      </c>
      <c r="EC291">
        <v>4.1994200000000002E-2</v>
      </c>
      <c r="ED291">
        <v>0</v>
      </c>
      <c r="EE291">
        <v>707.85157142857145</v>
      </c>
      <c r="EF291">
        <v>5.0001600000000002</v>
      </c>
      <c r="EG291">
        <v>9388.6285714285714</v>
      </c>
      <c r="EH291">
        <v>9514.9328571428578</v>
      </c>
      <c r="EI291">
        <v>54.990571428571442</v>
      </c>
      <c r="EJ291">
        <v>57.401571428571437</v>
      </c>
      <c r="EK291">
        <v>55.937142857142867</v>
      </c>
      <c r="EL291">
        <v>56.794285714285721</v>
      </c>
      <c r="EM291">
        <v>56.401571428571437</v>
      </c>
      <c r="EN291">
        <v>1144.782857142857</v>
      </c>
      <c r="EO291">
        <v>50.184285714285707</v>
      </c>
      <c r="EP291">
        <v>0</v>
      </c>
      <c r="EQ291">
        <v>766878</v>
      </c>
      <c r="ER291">
        <v>0</v>
      </c>
      <c r="ES291">
        <v>708.24716000000001</v>
      </c>
      <c r="ET291">
        <v>-3.9533077105775578</v>
      </c>
      <c r="EU291">
        <v>-184.74846191103731</v>
      </c>
      <c r="EV291">
        <v>9408.5475999999999</v>
      </c>
      <c r="EW291">
        <v>15</v>
      </c>
      <c r="EX291">
        <v>1658316094</v>
      </c>
      <c r="EY291" t="s">
        <v>416</v>
      </c>
      <c r="EZ291">
        <v>1658316090.5</v>
      </c>
      <c r="FA291">
        <v>1658316094</v>
      </c>
      <c r="FB291">
        <v>11</v>
      </c>
      <c r="FC291">
        <v>-0.13300000000000001</v>
      </c>
      <c r="FD291">
        <v>0.107</v>
      </c>
      <c r="FE291">
        <v>-1.72</v>
      </c>
      <c r="FF291">
        <v>0.44</v>
      </c>
      <c r="FG291">
        <v>415</v>
      </c>
      <c r="FH291">
        <v>29</v>
      </c>
      <c r="FI291">
        <v>0.15</v>
      </c>
      <c r="FJ291">
        <v>0.28000000000000003</v>
      </c>
      <c r="FK291">
        <v>-30.414684999999999</v>
      </c>
      <c r="FL291">
        <v>1.5169621013134409</v>
      </c>
      <c r="FM291">
        <v>0.1716337387432901</v>
      </c>
      <c r="FN291">
        <v>0</v>
      </c>
      <c r="FO291">
        <v>708.42676470588231</v>
      </c>
      <c r="FP291">
        <v>-3.6495034442214451</v>
      </c>
      <c r="FQ291">
        <v>0.39593731372704533</v>
      </c>
      <c r="FR291">
        <v>0</v>
      </c>
      <c r="FS291">
        <v>1.6869255000000001</v>
      </c>
      <c r="FT291">
        <v>-8.3077148217637745E-2</v>
      </c>
      <c r="FU291">
        <v>9.7145444952401079E-3</v>
      </c>
      <c r="FV291">
        <v>1</v>
      </c>
      <c r="FW291">
        <v>1</v>
      </c>
      <c r="FX291">
        <v>3</v>
      </c>
      <c r="FY291" t="s">
        <v>423</v>
      </c>
      <c r="FZ291">
        <v>3.36328</v>
      </c>
      <c r="GA291">
        <v>2.8936799999999998</v>
      </c>
      <c r="GB291">
        <v>0.258492</v>
      </c>
      <c r="GC291">
        <v>0.26376300000000003</v>
      </c>
      <c r="GD291">
        <v>0.146373</v>
      </c>
      <c r="GE291">
        <v>0.145237</v>
      </c>
      <c r="GF291">
        <v>25168.6</v>
      </c>
      <c r="GG291">
        <v>21755.599999999999</v>
      </c>
      <c r="GH291">
        <v>30407.200000000001</v>
      </c>
      <c r="GI291">
        <v>27613.7</v>
      </c>
      <c r="GJ291">
        <v>34239.800000000003</v>
      </c>
      <c r="GK291">
        <v>33318.699999999997</v>
      </c>
      <c r="GL291">
        <v>39660.199999999997</v>
      </c>
      <c r="GM291">
        <v>38507.699999999997</v>
      </c>
      <c r="GN291">
        <v>2.2758500000000002</v>
      </c>
      <c r="GO291">
        <v>1.5469200000000001</v>
      </c>
      <c r="GP291">
        <v>0</v>
      </c>
      <c r="GQ291">
        <v>7.2821999999999998E-2</v>
      </c>
      <c r="GR291">
        <v>999.9</v>
      </c>
      <c r="GS291">
        <v>34.126899999999999</v>
      </c>
      <c r="GT291">
        <v>66.3</v>
      </c>
      <c r="GU291">
        <v>35.4</v>
      </c>
      <c r="GV291">
        <v>37.8431</v>
      </c>
      <c r="GW291">
        <v>50.7301</v>
      </c>
      <c r="GX291">
        <v>39.4071</v>
      </c>
      <c r="GY291">
        <v>1</v>
      </c>
      <c r="GZ291">
        <v>1.2309399999999999</v>
      </c>
      <c r="HA291">
        <v>4.6514899999999999</v>
      </c>
      <c r="HB291">
        <v>20.142700000000001</v>
      </c>
      <c r="HC291">
        <v>5.2105499999999996</v>
      </c>
      <c r="HD291">
        <v>11.986000000000001</v>
      </c>
      <c r="HE291">
        <v>4.9875999999999996</v>
      </c>
      <c r="HF291">
        <v>3.2919499999999999</v>
      </c>
      <c r="HG291">
        <v>8298.2000000000007</v>
      </c>
      <c r="HH291">
        <v>9999</v>
      </c>
      <c r="HI291">
        <v>9999</v>
      </c>
      <c r="HJ291">
        <v>970</v>
      </c>
      <c r="HK291">
        <v>4.97119</v>
      </c>
      <c r="HL291">
        <v>1.8739300000000001</v>
      </c>
      <c r="HM291">
        <v>1.8702700000000001</v>
      </c>
      <c r="HN291">
        <v>1.86981</v>
      </c>
      <c r="HO291">
        <v>1.8745400000000001</v>
      </c>
      <c r="HP291">
        <v>1.8711899999999999</v>
      </c>
      <c r="HQ291">
        <v>1.8667400000000001</v>
      </c>
      <c r="HR291">
        <v>1.87775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-3.14</v>
      </c>
      <c r="IG291">
        <v>0.67600000000000005</v>
      </c>
      <c r="IH291">
        <v>-1.4143203888967211</v>
      </c>
      <c r="II291">
        <v>1.7196870422270779E-5</v>
      </c>
      <c r="IJ291">
        <v>-2.1741833173098589E-6</v>
      </c>
      <c r="IK291">
        <v>9.0595066644434051E-10</v>
      </c>
      <c r="IL291">
        <v>-5.0132855213330413E-2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137.9</v>
      </c>
      <c r="IU291">
        <v>137.9</v>
      </c>
      <c r="IV291">
        <v>3.5461399999999998</v>
      </c>
      <c r="IW291">
        <v>2.49634</v>
      </c>
      <c r="IX291">
        <v>1.49902</v>
      </c>
      <c r="IY291">
        <v>2.3034699999999999</v>
      </c>
      <c r="IZ291">
        <v>1.69678</v>
      </c>
      <c r="JA291">
        <v>2.3645</v>
      </c>
      <c r="JB291">
        <v>40.476500000000001</v>
      </c>
      <c r="JC291">
        <v>14.210800000000001</v>
      </c>
      <c r="JD291">
        <v>18</v>
      </c>
      <c r="JE291">
        <v>728.93200000000002</v>
      </c>
      <c r="JF291">
        <v>300.58600000000001</v>
      </c>
      <c r="JG291">
        <v>30.001799999999999</v>
      </c>
      <c r="JH291">
        <v>42.026000000000003</v>
      </c>
      <c r="JI291">
        <v>30.002800000000001</v>
      </c>
      <c r="JJ291">
        <v>41.218800000000002</v>
      </c>
      <c r="JK291">
        <v>41.201000000000001</v>
      </c>
      <c r="JL291">
        <v>71.076300000000003</v>
      </c>
      <c r="JM291">
        <v>11.536</v>
      </c>
      <c r="JN291">
        <v>100</v>
      </c>
      <c r="JO291">
        <v>30</v>
      </c>
      <c r="JP291">
        <v>1842.51</v>
      </c>
      <c r="JQ291">
        <v>35.499499999999998</v>
      </c>
      <c r="JR291">
        <v>96.9345</v>
      </c>
      <c r="JS291">
        <v>96.961100000000002</v>
      </c>
    </row>
    <row r="292" spans="1:279" x14ac:dyDescent="0.2">
      <c r="A292">
        <v>277</v>
      </c>
      <c r="B292">
        <v>1658324370.5999999</v>
      </c>
      <c r="C292">
        <v>1102.099999904633</v>
      </c>
      <c r="D292" t="s">
        <v>974</v>
      </c>
      <c r="E292" t="s">
        <v>975</v>
      </c>
      <c r="F292">
        <v>4</v>
      </c>
      <c r="G292">
        <v>1658324368.2874999</v>
      </c>
      <c r="H292">
        <f t="shared" si="200"/>
        <v>1.8547068170886251E-3</v>
      </c>
      <c r="I292">
        <f t="shared" si="201"/>
        <v>1.8547068170886252</v>
      </c>
      <c r="J292">
        <f t="shared" si="202"/>
        <v>19.680209846429172</v>
      </c>
      <c r="K292">
        <f t="shared" si="203"/>
        <v>1804.86375</v>
      </c>
      <c r="L292">
        <f t="shared" si="204"/>
        <v>1400.7442676439659</v>
      </c>
      <c r="M292">
        <f t="shared" si="205"/>
        <v>141.85579261047334</v>
      </c>
      <c r="N292">
        <f t="shared" si="206"/>
        <v>182.78167094754636</v>
      </c>
      <c r="O292">
        <f t="shared" si="207"/>
        <v>9.1090367890180407E-2</v>
      </c>
      <c r="P292">
        <f t="shared" si="208"/>
        <v>2.7679933459827222</v>
      </c>
      <c r="Q292">
        <f t="shared" si="209"/>
        <v>8.945722628006586E-2</v>
      </c>
      <c r="R292">
        <f t="shared" si="210"/>
        <v>5.6055058855318349E-2</v>
      </c>
      <c r="S292">
        <f t="shared" si="211"/>
        <v>194.43145948753445</v>
      </c>
      <c r="T292">
        <f t="shared" si="212"/>
        <v>36.168256166689297</v>
      </c>
      <c r="U292">
        <f t="shared" si="213"/>
        <v>35.308574999999998</v>
      </c>
      <c r="V292">
        <f t="shared" si="214"/>
        <v>5.7456096310799811</v>
      </c>
      <c r="W292">
        <f t="shared" si="215"/>
        <v>64.581583241589229</v>
      </c>
      <c r="X292">
        <f t="shared" si="216"/>
        <v>3.744330996110711</v>
      </c>
      <c r="Y292">
        <f t="shared" si="217"/>
        <v>5.7978309111806325</v>
      </c>
      <c r="Z292">
        <f t="shared" si="218"/>
        <v>2.0012786349692702</v>
      </c>
      <c r="AA292">
        <f t="shared" si="219"/>
        <v>-81.792570633608364</v>
      </c>
      <c r="AB292">
        <f t="shared" si="220"/>
        <v>24.45101718346401</v>
      </c>
      <c r="AC292">
        <f t="shared" si="221"/>
        <v>2.0708378814100556</v>
      </c>
      <c r="AD292">
        <f t="shared" si="222"/>
        <v>139.16074391880016</v>
      </c>
      <c r="AE292">
        <f t="shared" si="223"/>
        <v>29.451898627971126</v>
      </c>
      <c r="AF292">
        <f t="shared" si="224"/>
        <v>1.8329786927288678</v>
      </c>
      <c r="AG292">
        <f t="shared" si="225"/>
        <v>19.680209846429172</v>
      </c>
      <c r="AH292">
        <v>1902.803976087607</v>
      </c>
      <c r="AI292">
        <v>1877.3118181818179</v>
      </c>
      <c r="AJ292">
        <v>1.741145080626916</v>
      </c>
      <c r="AK292">
        <v>63.139762686809448</v>
      </c>
      <c r="AL292">
        <f t="shared" si="226"/>
        <v>1.8547068170886252</v>
      </c>
      <c r="AM292">
        <v>35.334495240619162</v>
      </c>
      <c r="AN292">
        <v>36.981860606060607</v>
      </c>
      <c r="AO292">
        <v>1.455823760990192E-4</v>
      </c>
      <c r="AP292">
        <v>90.997480818109025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46967.434561586888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1009.5340872992406</v>
      </c>
      <c r="BI292">
        <f t="shared" si="233"/>
        <v>19.680209846429172</v>
      </c>
      <c r="BJ292" t="e">
        <f t="shared" si="234"/>
        <v>#DIV/0!</v>
      </c>
      <c r="BK292">
        <f t="shared" si="235"/>
        <v>1.9494349021020894E-2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1200.0337500000001</v>
      </c>
      <c r="CQ292">
        <f t="shared" si="247"/>
        <v>1009.5340872992406</v>
      </c>
      <c r="CR292">
        <f t="shared" si="248"/>
        <v>0.84125474579297499</v>
      </c>
      <c r="CS292">
        <f t="shared" si="249"/>
        <v>0.16202165938044197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1658324368.2874999</v>
      </c>
      <c r="CZ292">
        <v>1804.86375</v>
      </c>
      <c r="DA292">
        <v>1835.09375</v>
      </c>
      <c r="DB292">
        <v>36.973112499999999</v>
      </c>
      <c r="DC292">
        <v>35.344237499999998</v>
      </c>
      <c r="DD292">
        <v>1808</v>
      </c>
      <c r="DE292">
        <v>36.296900000000001</v>
      </c>
      <c r="DF292">
        <v>650.21849999999995</v>
      </c>
      <c r="DG292">
        <v>101.17175</v>
      </c>
      <c r="DH292">
        <v>9.99781E-2</v>
      </c>
      <c r="DI292">
        <v>35.472425000000001</v>
      </c>
      <c r="DJ292">
        <v>999.9</v>
      </c>
      <c r="DK292">
        <v>35.308574999999998</v>
      </c>
      <c r="DL292">
        <v>0</v>
      </c>
      <c r="DM292">
        <v>0</v>
      </c>
      <c r="DN292">
        <v>9000.7800000000007</v>
      </c>
      <c r="DO292">
        <v>0</v>
      </c>
      <c r="DP292">
        <v>27.824175</v>
      </c>
      <c r="DQ292">
        <v>-30.2315</v>
      </c>
      <c r="DR292">
        <v>1874.155</v>
      </c>
      <c r="DS292">
        <v>1902.33</v>
      </c>
      <c r="DT292">
        <v>1.6288787499999999</v>
      </c>
      <c r="DU292">
        <v>1835.09375</v>
      </c>
      <c r="DV292">
        <v>35.344237499999998</v>
      </c>
      <c r="DW292">
        <v>3.74063875</v>
      </c>
      <c r="DX292">
        <v>3.5758437500000002</v>
      </c>
      <c r="DY292">
        <v>27.753475000000002</v>
      </c>
      <c r="DZ292">
        <v>26.984212500000002</v>
      </c>
      <c r="EA292">
        <v>1200.0337500000001</v>
      </c>
      <c r="EB292">
        <v>0.95800237499999996</v>
      </c>
      <c r="EC292">
        <v>4.1997587500000003E-2</v>
      </c>
      <c r="ED292">
        <v>0</v>
      </c>
      <c r="EE292">
        <v>707.75300000000004</v>
      </c>
      <c r="EF292">
        <v>5.0001600000000002</v>
      </c>
      <c r="EG292">
        <v>9419.473750000001</v>
      </c>
      <c r="EH292">
        <v>9515.4575000000004</v>
      </c>
      <c r="EI292">
        <v>55.038874999999997</v>
      </c>
      <c r="EJ292">
        <v>57.421499999999988</v>
      </c>
      <c r="EK292">
        <v>55.890500000000003</v>
      </c>
      <c r="EL292">
        <v>56.820124999999997</v>
      </c>
      <c r="EM292">
        <v>56.429625000000001</v>
      </c>
      <c r="EN292">
        <v>1144.8425</v>
      </c>
      <c r="EO292">
        <v>50.191249999999997</v>
      </c>
      <c r="EP292">
        <v>0</v>
      </c>
      <c r="EQ292">
        <v>766881.60000014305</v>
      </c>
      <c r="ER292">
        <v>0</v>
      </c>
      <c r="ES292">
        <v>708.05556000000001</v>
      </c>
      <c r="ET292">
        <v>-3.8303846083868298</v>
      </c>
      <c r="EU292">
        <v>9.4261542892417172</v>
      </c>
      <c r="EV292">
        <v>9409.2767999999996</v>
      </c>
      <c r="EW292">
        <v>15</v>
      </c>
      <c r="EX292">
        <v>1658316094</v>
      </c>
      <c r="EY292" t="s">
        <v>416</v>
      </c>
      <c r="EZ292">
        <v>1658316090.5</v>
      </c>
      <c r="FA292">
        <v>1658316094</v>
      </c>
      <c r="FB292">
        <v>11</v>
      </c>
      <c r="FC292">
        <v>-0.13300000000000001</v>
      </c>
      <c r="FD292">
        <v>0.107</v>
      </c>
      <c r="FE292">
        <v>-1.72</v>
      </c>
      <c r="FF292">
        <v>0.44</v>
      </c>
      <c r="FG292">
        <v>415</v>
      </c>
      <c r="FH292">
        <v>29</v>
      </c>
      <c r="FI292">
        <v>0.15</v>
      </c>
      <c r="FJ292">
        <v>0.28000000000000003</v>
      </c>
      <c r="FK292">
        <v>-30.336675</v>
      </c>
      <c r="FL292">
        <v>1.116990619136988</v>
      </c>
      <c r="FM292">
        <v>0.14314396730215351</v>
      </c>
      <c r="FN292">
        <v>0</v>
      </c>
      <c r="FO292">
        <v>708.19870588235301</v>
      </c>
      <c r="FP292">
        <v>-3.4241711225002431</v>
      </c>
      <c r="FQ292">
        <v>0.37262996385878572</v>
      </c>
      <c r="FR292">
        <v>0</v>
      </c>
      <c r="FS292">
        <v>1.67358275</v>
      </c>
      <c r="FT292">
        <v>-0.2227347467167001</v>
      </c>
      <c r="FU292">
        <v>2.509827115435443E-2</v>
      </c>
      <c r="FV292">
        <v>0</v>
      </c>
      <c r="FW292">
        <v>0</v>
      </c>
      <c r="FX292">
        <v>3</v>
      </c>
      <c r="FY292" t="s">
        <v>426</v>
      </c>
      <c r="FZ292">
        <v>3.3633700000000002</v>
      </c>
      <c r="GA292">
        <v>2.8937599999999999</v>
      </c>
      <c r="GB292">
        <v>0.25903900000000002</v>
      </c>
      <c r="GC292">
        <v>0.26430900000000002</v>
      </c>
      <c r="GD292">
        <v>0.14641000000000001</v>
      </c>
      <c r="GE292">
        <v>0.14541399999999999</v>
      </c>
      <c r="GF292">
        <v>25147.8</v>
      </c>
      <c r="GG292">
        <v>21738.2</v>
      </c>
      <c r="GH292">
        <v>30405</v>
      </c>
      <c r="GI292">
        <v>27612.7</v>
      </c>
      <c r="GJ292">
        <v>34236.1</v>
      </c>
      <c r="GK292">
        <v>33310.6</v>
      </c>
      <c r="GL292">
        <v>39657.5</v>
      </c>
      <c r="GM292">
        <v>38506.400000000001</v>
      </c>
      <c r="GN292">
        <v>2.2753000000000001</v>
      </c>
      <c r="GO292">
        <v>1.54653</v>
      </c>
      <c r="GP292">
        <v>0</v>
      </c>
      <c r="GQ292">
        <v>7.3492500000000002E-2</v>
      </c>
      <c r="GR292">
        <v>999.9</v>
      </c>
      <c r="GS292">
        <v>34.1312</v>
      </c>
      <c r="GT292">
        <v>66.3</v>
      </c>
      <c r="GU292">
        <v>35.4</v>
      </c>
      <c r="GV292">
        <v>37.840899999999998</v>
      </c>
      <c r="GW292">
        <v>51.030099999999997</v>
      </c>
      <c r="GX292">
        <v>39.2468</v>
      </c>
      <c r="GY292">
        <v>1</v>
      </c>
      <c r="GZ292">
        <v>1.2333400000000001</v>
      </c>
      <c r="HA292">
        <v>4.6570200000000002</v>
      </c>
      <c r="HB292">
        <v>20.142399999999999</v>
      </c>
      <c r="HC292">
        <v>5.2100999999999997</v>
      </c>
      <c r="HD292">
        <v>11.986000000000001</v>
      </c>
      <c r="HE292">
        <v>4.9874999999999998</v>
      </c>
      <c r="HF292">
        <v>3.2918500000000002</v>
      </c>
      <c r="HG292">
        <v>8298.4</v>
      </c>
      <c r="HH292">
        <v>9999</v>
      </c>
      <c r="HI292">
        <v>9999</v>
      </c>
      <c r="HJ292">
        <v>970</v>
      </c>
      <c r="HK292">
        <v>4.9712199999999998</v>
      </c>
      <c r="HL292">
        <v>1.8739300000000001</v>
      </c>
      <c r="HM292">
        <v>1.8702700000000001</v>
      </c>
      <c r="HN292">
        <v>1.86981</v>
      </c>
      <c r="HO292">
        <v>1.8745400000000001</v>
      </c>
      <c r="HP292">
        <v>1.8711899999999999</v>
      </c>
      <c r="HQ292">
        <v>1.86673</v>
      </c>
      <c r="HR292">
        <v>1.87775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-3.13</v>
      </c>
      <c r="IG292">
        <v>0.67659999999999998</v>
      </c>
      <c r="IH292">
        <v>-1.4143203888967211</v>
      </c>
      <c r="II292">
        <v>1.7196870422270779E-5</v>
      </c>
      <c r="IJ292">
        <v>-2.1741833173098589E-6</v>
      </c>
      <c r="IK292">
        <v>9.0595066644434051E-10</v>
      </c>
      <c r="IL292">
        <v>-5.0132855213330413E-2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138</v>
      </c>
      <c r="IU292">
        <v>137.9</v>
      </c>
      <c r="IV292">
        <v>3.5571299999999999</v>
      </c>
      <c r="IW292">
        <v>2.50244</v>
      </c>
      <c r="IX292">
        <v>1.49902</v>
      </c>
      <c r="IY292">
        <v>2.3046899999999999</v>
      </c>
      <c r="IZ292">
        <v>1.69678</v>
      </c>
      <c r="JA292">
        <v>2.34619</v>
      </c>
      <c r="JB292">
        <v>40.476500000000001</v>
      </c>
      <c r="JC292">
        <v>14.2021</v>
      </c>
      <c r="JD292">
        <v>18</v>
      </c>
      <c r="JE292">
        <v>728.74699999999996</v>
      </c>
      <c r="JF292">
        <v>300.49599999999998</v>
      </c>
      <c r="JG292">
        <v>30.0017</v>
      </c>
      <c r="JH292">
        <v>42.053899999999999</v>
      </c>
      <c r="JI292">
        <v>30.0029</v>
      </c>
      <c r="JJ292">
        <v>41.246600000000001</v>
      </c>
      <c r="JK292">
        <v>41.228499999999997</v>
      </c>
      <c r="JL292">
        <v>71.284000000000006</v>
      </c>
      <c r="JM292">
        <v>11.536</v>
      </c>
      <c r="JN292">
        <v>100</v>
      </c>
      <c r="JO292">
        <v>30</v>
      </c>
      <c r="JP292">
        <v>1849.19</v>
      </c>
      <c r="JQ292">
        <v>35.539400000000001</v>
      </c>
      <c r="JR292">
        <v>96.927800000000005</v>
      </c>
      <c r="JS292">
        <v>96.957599999999999</v>
      </c>
    </row>
    <row r="293" spans="1:279" x14ac:dyDescent="0.2">
      <c r="A293">
        <v>278</v>
      </c>
      <c r="B293">
        <v>1658324374.5999999</v>
      </c>
      <c r="C293">
        <v>1106.099999904633</v>
      </c>
      <c r="D293" t="s">
        <v>976</v>
      </c>
      <c r="E293" t="s">
        <v>977</v>
      </c>
      <c r="F293">
        <v>4</v>
      </c>
      <c r="G293">
        <v>1658324372.5999999</v>
      </c>
      <c r="H293">
        <f t="shared" si="200"/>
        <v>1.8479562134145176E-3</v>
      </c>
      <c r="I293">
        <f t="shared" si="201"/>
        <v>1.8479562134145175</v>
      </c>
      <c r="J293">
        <f t="shared" si="202"/>
        <v>19.683692004824145</v>
      </c>
      <c r="K293">
        <f t="shared" si="203"/>
        <v>1812.061428571428</v>
      </c>
      <c r="L293">
        <f t="shared" si="204"/>
        <v>1406.0529641037806</v>
      </c>
      <c r="M293">
        <f t="shared" si="205"/>
        <v>142.39655053977182</v>
      </c>
      <c r="N293">
        <f t="shared" si="206"/>
        <v>183.51463521092313</v>
      </c>
      <c r="O293">
        <f t="shared" si="207"/>
        <v>9.0676003923628082E-2</v>
      </c>
      <c r="P293">
        <f t="shared" si="208"/>
        <v>2.7701866061954314</v>
      </c>
      <c r="Q293">
        <f t="shared" si="209"/>
        <v>8.9058801097912962E-2</v>
      </c>
      <c r="R293">
        <f t="shared" si="210"/>
        <v>5.5804647517000178E-2</v>
      </c>
      <c r="S293">
        <f t="shared" si="211"/>
        <v>194.42662204108353</v>
      </c>
      <c r="T293">
        <f t="shared" si="212"/>
        <v>36.179026110537677</v>
      </c>
      <c r="U293">
        <f t="shared" si="213"/>
        <v>35.322699999999998</v>
      </c>
      <c r="V293">
        <f t="shared" si="214"/>
        <v>5.7500953089916509</v>
      </c>
      <c r="W293">
        <f t="shared" si="215"/>
        <v>64.597458745534794</v>
      </c>
      <c r="X293">
        <f t="shared" si="216"/>
        <v>3.747210276241713</v>
      </c>
      <c r="Y293">
        <f t="shared" si="217"/>
        <v>5.8008632986676636</v>
      </c>
      <c r="Z293">
        <f t="shared" si="218"/>
        <v>2.0028850327499379</v>
      </c>
      <c r="AA293">
        <f t="shared" si="219"/>
        <v>-81.494869011580221</v>
      </c>
      <c r="AB293">
        <f t="shared" si="220"/>
        <v>23.775931009863559</v>
      </c>
      <c r="AC293">
        <f t="shared" si="221"/>
        <v>2.0122992638211628</v>
      </c>
      <c r="AD293">
        <f t="shared" si="222"/>
        <v>138.71998330318803</v>
      </c>
      <c r="AE293">
        <f t="shared" si="223"/>
        <v>29.42543292567764</v>
      </c>
      <c r="AF293">
        <f t="shared" si="224"/>
        <v>1.7803554518092453</v>
      </c>
      <c r="AG293">
        <f t="shared" si="225"/>
        <v>19.683692004824145</v>
      </c>
      <c r="AH293">
        <v>1909.7763810953111</v>
      </c>
      <c r="AI293">
        <v>1884.2891515151509</v>
      </c>
      <c r="AJ293">
        <v>1.7392009503761769</v>
      </c>
      <c r="AK293">
        <v>63.139762686809448</v>
      </c>
      <c r="AL293">
        <f t="shared" si="226"/>
        <v>1.8479562134145175</v>
      </c>
      <c r="AM293">
        <v>35.411452311490947</v>
      </c>
      <c r="AN293">
        <v>37.012829696969682</v>
      </c>
      <c r="AO293">
        <v>7.3577196417211133E-3</v>
      </c>
      <c r="AP293">
        <v>90.997480818109025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47025.880986992459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1009.5081855135146</v>
      </c>
      <c r="BI293">
        <f t="shared" si="233"/>
        <v>19.683692004824145</v>
      </c>
      <c r="BJ293" t="e">
        <f t="shared" si="234"/>
        <v>#DIV/0!</v>
      </c>
      <c r="BK293">
        <f t="shared" si="235"/>
        <v>1.9498298564871452E-2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1200.002857142857</v>
      </c>
      <c r="CQ293">
        <f t="shared" si="247"/>
        <v>1009.5081855135146</v>
      </c>
      <c r="CR293">
        <f t="shared" si="248"/>
        <v>0.84125481827359971</v>
      </c>
      <c r="CS293">
        <f t="shared" si="249"/>
        <v>0.16202179926804755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1658324372.5999999</v>
      </c>
      <c r="CZ293">
        <v>1812.061428571428</v>
      </c>
      <c r="DA293">
        <v>1842.1885714285711</v>
      </c>
      <c r="DB293">
        <v>37.000728571428567</v>
      </c>
      <c r="DC293">
        <v>35.418799999999997</v>
      </c>
      <c r="DD293">
        <v>1815.19</v>
      </c>
      <c r="DE293">
        <v>36.323657142857137</v>
      </c>
      <c r="DF293">
        <v>650.27499999999986</v>
      </c>
      <c r="DG293">
        <v>101.17400000000001</v>
      </c>
      <c r="DH293">
        <v>9.9959214285714276E-2</v>
      </c>
      <c r="DI293">
        <v>35.481900000000003</v>
      </c>
      <c r="DJ293">
        <v>999.89999999999986</v>
      </c>
      <c r="DK293">
        <v>35.322699999999998</v>
      </c>
      <c r="DL293">
        <v>0</v>
      </c>
      <c r="DM293">
        <v>0</v>
      </c>
      <c r="DN293">
        <v>9012.232857142857</v>
      </c>
      <c r="DO293">
        <v>0</v>
      </c>
      <c r="DP293">
        <v>30.356671428571431</v>
      </c>
      <c r="DQ293">
        <v>-30.125399999999999</v>
      </c>
      <c r="DR293">
        <v>1881.684285714286</v>
      </c>
      <c r="DS293">
        <v>1909.831428571428</v>
      </c>
      <c r="DT293">
        <v>1.5819399999999999</v>
      </c>
      <c r="DU293">
        <v>1842.1885714285711</v>
      </c>
      <c r="DV293">
        <v>35.418799999999997</v>
      </c>
      <c r="DW293">
        <v>3.743507142857144</v>
      </c>
      <c r="DX293">
        <v>3.583455714285714</v>
      </c>
      <c r="DY293">
        <v>27.766571428571432</v>
      </c>
      <c r="DZ293">
        <v>27.020428571428571</v>
      </c>
      <c r="EA293">
        <v>1200.002857142857</v>
      </c>
      <c r="EB293">
        <v>0.95799999999999996</v>
      </c>
      <c r="EC293">
        <v>4.1999957142857147E-2</v>
      </c>
      <c r="ED293">
        <v>0</v>
      </c>
      <c r="EE293">
        <v>707.33871428571433</v>
      </c>
      <c r="EF293">
        <v>5.0001600000000002</v>
      </c>
      <c r="EG293">
        <v>9435.4942857142851</v>
      </c>
      <c r="EH293">
        <v>9515.1985714285729</v>
      </c>
      <c r="EI293">
        <v>55.088999999999999</v>
      </c>
      <c r="EJ293">
        <v>57.454999999999998</v>
      </c>
      <c r="EK293">
        <v>55.892714285714291</v>
      </c>
      <c r="EL293">
        <v>56.838999999999999</v>
      </c>
      <c r="EM293">
        <v>56.446285714285708</v>
      </c>
      <c r="EN293">
        <v>1144.81</v>
      </c>
      <c r="EO293">
        <v>50.192857142857143</v>
      </c>
      <c r="EP293">
        <v>0</v>
      </c>
      <c r="EQ293">
        <v>766885.79999995232</v>
      </c>
      <c r="ER293">
        <v>0</v>
      </c>
      <c r="ES293">
        <v>707.7758846153846</v>
      </c>
      <c r="ET293">
        <v>-3.829641027148988</v>
      </c>
      <c r="EU293">
        <v>174.40307690016931</v>
      </c>
      <c r="EV293">
        <v>9414.3265384615388</v>
      </c>
      <c r="EW293">
        <v>15</v>
      </c>
      <c r="EX293">
        <v>1658316094</v>
      </c>
      <c r="EY293" t="s">
        <v>416</v>
      </c>
      <c r="EZ293">
        <v>1658316090.5</v>
      </c>
      <c r="FA293">
        <v>1658316094</v>
      </c>
      <c r="FB293">
        <v>11</v>
      </c>
      <c r="FC293">
        <v>-0.13300000000000001</v>
      </c>
      <c r="FD293">
        <v>0.107</v>
      </c>
      <c r="FE293">
        <v>-1.72</v>
      </c>
      <c r="FF293">
        <v>0.44</v>
      </c>
      <c r="FG293">
        <v>415</v>
      </c>
      <c r="FH293">
        <v>29</v>
      </c>
      <c r="FI293">
        <v>0.15</v>
      </c>
      <c r="FJ293">
        <v>0.28000000000000003</v>
      </c>
      <c r="FK293">
        <v>-30.269142500000001</v>
      </c>
      <c r="FL293">
        <v>1.0974270168856459</v>
      </c>
      <c r="FM293">
        <v>0.14124028265247129</v>
      </c>
      <c r="FN293">
        <v>0</v>
      </c>
      <c r="FO293">
        <v>707.93741176470587</v>
      </c>
      <c r="FP293">
        <v>-3.9571581399042328</v>
      </c>
      <c r="FQ293">
        <v>0.42487563008256579</v>
      </c>
      <c r="FR293">
        <v>0</v>
      </c>
      <c r="FS293">
        <v>1.65191025</v>
      </c>
      <c r="FT293">
        <v>-0.40257737335835309</v>
      </c>
      <c r="FU293">
        <v>4.1338187096648299E-2</v>
      </c>
      <c r="FV293">
        <v>0</v>
      </c>
      <c r="FW293">
        <v>0</v>
      </c>
      <c r="FX293">
        <v>3</v>
      </c>
      <c r="FY293" t="s">
        <v>426</v>
      </c>
      <c r="FZ293">
        <v>3.3635600000000001</v>
      </c>
      <c r="GA293">
        <v>2.8937400000000002</v>
      </c>
      <c r="GB293">
        <v>0.25960100000000003</v>
      </c>
      <c r="GC293">
        <v>0.26485199999999998</v>
      </c>
      <c r="GD293">
        <v>0.14649300000000001</v>
      </c>
      <c r="GE293">
        <v>0.14554500000000001</v>
      </c>
      <c r="GF293">
        <v>25127.3</v>
      </c>
      <c r="GG293">
        <v>21721.200000000001</v>
      </c>
      <c r="GH293">
        <v>30403.7</v>
      </c>
      <c r="GI293">
        <v>27611.8</v>
      </c>
      <c r="GJ293">
        <v>34231.4</v>
      </c>
      <c r="GK293">
        <v>33304.400000000001</v>
      </c>
      <c r="GL293">
        <v>39655.9</v>
      </c>
      <c r="GM293">
        <v>38505.300000000003</v>
      </c>
      <c r="GN293">
        <v>2.2747999999999999</v>
      </c>
      <c r="GO293">
        <v>1.5463800000000001</v>
      </c>
      <c r="GP293">
        <v>0</v>
      </c>
      <c r="GQ293">
        <v>7.3716000000000004E-2</v>
      </c>
      <c r="GR293">
        <v>999.9</v>
      </c>
      <c r="GS293">
        <v>34.135399999999997</v>
      </c>
      <c r="GT293">
        <v>66.3</v>
      </c>
      <c r="GU293">
        <v>35.4</v>
      </c>
      <c r="GV293">
        <v>37.843600000000002</v>
      </c>
      <c r="GW293">
        <v>50.9101</v>
      </c>
      <c r="GX293">
        <v>38.669899999999998</v>
      </c>
      <c r="GY293">
        <v>1</v>
      </c>
      <c r="GZ293">
        <v>1.23563</v>
      </c>
      <c r="HA293">
        <v>4.66364</v>
      </c>
      <c r="HB293">
        <v>20.142299999999999</v>
      </c>
      <c r="HC293">
        <v>5.2108499999999998</v>
      </c>
      <c r="HD293">
        <v>11.986000000000001</v>
      </c>
      <c r="HE293">
        <v>4.9877500000000001</v>
      </c>
      <c r="HF293">
        <v>3.2919</v>
      </c>
      <c r="HG293">
        <v>8298.4</v>
      </c>
      <c r="HH293">
        <v>9999</v>
      </c>
      <c r="HI293">
        <v>9999</v>
      </c>
      <c r="HJ293">
        <v>970</v>
      </c>
      <c r="HK293">
        <v>4.9712100000000001</v>
      </c>
      <c r="HL293">
        <v>1.8739300000000001</v>
      </c>
      <c r="HM293">
        <v>1.8702700000000001</v>
      </c>
      <c r="HN293">
        <v>1.86981</v>
      </c>
      <c r="HO293">
        <v>1.8745400000000001</v>
      </c>
      <c r="HP293">
        <v>1.8711899999999999</v>
      </c>
      <c r="HQ293">
        <v>1.8667199999999999</v>
      </c>
      <c r="HR293">
        <v>1.87775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-3.13</v>
      </c>
      <c r="IG293">
        <v>0.67759999999999998</v>
      </c>
      <c r="IH293">
        <v>-1.4143203888967211</v>
      </c>
      <c r="II293">
        <v>1.7196870422270779E-5</v>
      </c>
      <c r="IJ293">
        <v>-2.1741833173098589E-6</v>
      </c>
      <c r="IK293">
        <v>9.0595066644434051E-10</v>
      </c>
      <c r="IL293">
        <v>-5.0132855213330413E-2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138.1</v>
      </c>
      <c r="IU293">
        <v>138</v>
      </c>
      <c r="IV293">
        <v>3.56812</v>
      </c>
      <c r="IW293">
        <v>2.5097700000000001</v>
      </c>
      <c r="IX293">
        <v>1.49902</v>
      </c>
      <c r="IY293">
        <v>2.3034699999999999</v>
      </c>
      <c r="IZ293">
        <v>1.69678</v>
      </c>
      <c r="JA293">
        <v>2.2363300000000002</v>
      </c>
      <c r="JB293">
        <v>40.502000000000002</v>
      </c>
      <c r="JC293">
        <v>14.2021</v>
      </c>
      <c r="JD293">
        <v>18</v>
      </c>
      <c r="JE293">
        <v>728.6</v>
      </c>
      <c r="JF293">
        <v>300.53800000000001</v>
      </c>
      <c r="JG293">
        <v>30.001799999999999</v>
      </c>
      <c r="JH293">
        <v>42.079700000000003</v>
      </c>
      <c r="JI293">
        <v>30.002800000000001</v>
      </c>
      <c r="JJ293">
        <v>41.273800000000001</v>
      </c>
      <c r="JK293">
        <v>41.255800000000001</v>
      </c>
      <c r="JL293">
        <v>71.502899999999997</v>
      </c>
      <c r="JM293">
        <v>11.253299999999999</v>
      </c>
      <c r="JN293">
        <v>100</v>
      </c>
      <c r="JO293">
        <v>30</v>
      </c>
      <c r="JP293">
        <v>1855.87</v>
      </c>
      <c r="JQ293">
        <v>35.561</v>
      </c>
      <c r="JR293">
        <v>96.923699999999997</v>
      </c>
      <c r="JS293">
        <v>96.954599999999999</v>
      </c>
    </row>
    <row r="294" spans="1:279" x14ac:dyDescent="0.2">
      <c r="A294">
        <v>279</v>
      </c>
      <c r="B294">
        <v>1658324378.5999999</v>
      </c>
      <c r="C294">
        <v>1110.099999904633</v>
      </c>
      <c r="D294" t="s">
        <v>978</v>
      </c>
      <c r="E294" t="s">
        <v>979</v>
      </c>
      <c r="F294">
        <v>4</v>
      </c>
      <c r="G294">
        <v>1658324376.2874999</v>
      </c>
      <c r="H294">
        <f t="shared" si="200"/>
        <v>1.847746727532996E-3</v>
      </c>
      <c r="I294">
        <f t="shared" si="201"/>
        <v>1.847746727532996</v>
      </c>
      <c r="J294">
        <f t="shared" si="202"/>
        <v>19.445960036110723</v>
      </c>
      <c r="K294">
        <f t="shared" si="203"/>
        <v>1818.24875</v>
      </c>
      <c r="L294">
        <f t="shared" si="204"/>
        <v>1416.5110105646158</v>
      </c>
      <c r="M294">
        <f t="shared" si="205"/>
        <v>143.45596794906695</v>
      </c>
      <c r="N294">
        <f t="shared" si="206"/>
        <v>184.14162153209227</v>
      </c>
      <c r="O294">
        <f t="shared" si="207"/>
        <v>9.0740505806680222E-2</v>
      </c>
      <c r="P294">
        <f t="shared" si="208"/>
        <v>2.7696384771015512</v>
      </c>
      <c r="Q294">
        <f t="shared" si="209"/>
        <v>8.912070919464414E-2</v>
      </c>
      <c r="R294">
        <f t="shared" si="210"/>
        <v>5.5843567120704693E-2</v>
      </c>
      <c r="S294">
        <f t="shared" si="211"/>
        <v>194.42306286254689</v>
      </c>
      <c r="T294">
        <f t="shared" si="212"/>
        <v>36.187271581201294</v>
      </c>
      <c r="U294">
        <f t="shared" si="213"/>
        <v>35.327100000000002</v>
      </c>
      <c r="V294">
        <f t="shared" si="214"/>
        <v>5.7514932389948941</v>
      </c>
      <c r="W294">
        <f t="shared" si="215"/>
        <v>64.6213305366865</v>
      </c>
      <c r="X294">
        <f t="shared" si="216"/>
        <v>3.7502683643872596</v>
      </c>
      <c r="Y294">
        <f t="shared" si="217"/>
        <v>5.80345271946726</v>
      </c>
      <c r="Z294">
        <f t="shared" si="218"/>
        <v>2.0012248746076344</v>
      </c>
      <c r="AA294">
        <f t="shared" si="219"/>
        <v>-81.48563068420512</v>
      </c>
      <c r="AB294">
        <f t="shared" si="220"/>
        <v>24.321832046804321</v>
      </c>
      <c r="AC294">
        <f t="shared" si="221"/>
        <v>2.0590345844581499</v>
      </c>
      <c r="AD294">
        <f t="shared" si="222"/>
        <v>139.31829880960424</v>
      </c>
      <c r="AE294">
        <f t="shared" si="223"/>
        <v>29.450683248287714</v>
      </c>
      <c r="AF294">
        <f t="shared" si="224"/>
        <v>1.7717277434328893</v>
      </c>
      <c r="AG294">
        <f t="shared" si="225"/>
        <v>19.445960036110723</v>
      </c>
      <c r="AH294">
        <v>1916.861614955895</v>
      </c>
      <c r="AI294">
        <v>1891.4122424242421</v>
      </c>
      <c r="AJ294">
        <v>1.787986564880083</v>
      </c>
      <c r="AK294">
        <v>63.139762686809448</v>
      </c>
      <c r="AL294">
        <f t="shared" si="226"/>
        <v>1.847746727532996</v>
      </c>
      <c r="AM294">
        <v>35.449612472962777</v>
      </c>
      <c r="AN294">
        <v>37.04572242424242</v>
      </c>
      <c r="AO294">
        <v>8.2938121514398045E-3</v>
      </c>
      <c r="AP294">
        <v>90.997480818109025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47009.684794041175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1009.4909247992471</v>
      </c>
      <c r="BI294">
        <f t="shared" si="233"/>
        <v>19.445960036110723</v>
      </c>
      <c r="BJ294" t="e">
        <f t="shared" si="234"/>
        <v>#DIV/0!</v>
      </c>
      <c r="BK294">
        <f t="shared" si="235"/>
        <v>1.9263135069765836E-2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1199.9825000000001</v>
      </c>
      <c r="CQ294">
        <f t="shared" si="247"/>
        <v>1009.4909247992471</v>
      </c>
      <c r="CR294">
        <f t="shared" si="248"/>
        <v>0.84125470563049631</v>
      </c>
      <c r="CS294">
        <f t="shared" si="249"/>
        <v>0.16202158186685794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1658324376.2874999</v>
      </c>
      <c r="CZ294">
        <v>1818.24875</v>
      </c>
      <c r="DA294">
        <v>1848.3975</v>
      </c>
      <c r="DB294">
        <v>37.030850000000001</v>
      </c>
      <c r="DC294">
        <v>35.456500000000013</v>
      </c>
      <c r="DD294">
        <v>1821.37</v>
      </c>
      <c r="DE294">
        <v>36.352849999999997</v>
      </c>
      <c r="DF294">
        <v>650.21849999999995</v>
      </c>
      <c r="DG294">
        <v>101.17425</v>
      </c>
      <c r="DH294">
        <v>9.9913687500000001E-2</v>
      </c>
      <c r="DI294">
        <v>35.489987499999998</v>
      </c>
      <c r="DJ294">
        <v>999.9</v>
      </c>
      <c r="DK294">
        <v>35.327100000000002</v>
      </c>
      <c r="DL294">
        <v>0</v>
      </c>
      <c r="DM294">
        <v>0</v>
      </c>
      <c r="DN294">
        <v>9009.2975000000006</v>
      </c>
      <c r="DO294">
        <v>0</v>
      </c>
      <c r="DP294">
        <v>30.8882625</v>
      </c>
      <c r="DQ294">
        <v>-30.148262500000001</v>
      </c>
      <c r="DR294">
        <v>1888.16875</v>
      </c>
      <c r="DS294">
        <v>1916.34375</v>
      </c>
      <c r="DT294">
        <v>1.5743549999999999</v>
      </c>
      <c r="DU294">
        <v>1848.3975</v>
      </c>
      <c r="DV294">
        <v>35.456500000000013</v>
      </c>
      <c r="DW294">
        <v>3.7465725000000001</v>
      </c>
      <c r="DX294">
        <v>3.58728625</v>
      </c>
      <c r="DY294">
        <v>27.780574999999999</v>
      </c>
      <c r="DZ294">
        <v>27.038599999999999</v>
      </c>
      <c r="EA294">
        <v>1199.9825000000001</v>
      </c>
      <c r="EB294">
        <v>0.95800400000000008</v>
      </c>
      <c r="EC294">
        <v>4.1995850000000001E-2</v>
      </c>
      <c r="ED294">
        <v>0</v>
      </c>
      <c r="EE294">
        <v>707.01987499999996</v>
      </c>
      <c r="EF294">
        <v>5.0001600000000002</v>
      </c>
      <c r="EG294">
        <v>9433.5974999999999</v>
      </c>
      <c r="EH294">
        <v>9515.0575000000008</v>
      </c>
      <c r="EI294">
        <v>55.093499999999999</v>
      </c>
      <c r="EJ294">
        <v>57.460624999999993</v>
      </c>
      <c r="EK294">
        <v>55.984124999999999</v>
      </c>
      <c r="EL294">
        <v>56.859250000000003</v>
      </c>
      <c r="EM294">
        <v>56.484250000000003</v>
      </c>
      <c r="EN294">
        <v>1144.7950000000001</v>
      </c>
      <c r="EO294">
        <v>50.1875</v>
      </c>
      <c r="EP294">
        <v>0</v>
      </c>
      <c r="EQ294">
        <v>766890</v>
      </c>
      <c r="ER294">
        <v>0</v>
      </c>
      <c r="ES294">
        <v>707.44776000000002</v>
      </c>
      <c r="ET294">
        <v>-4.4212307749850632</v>
      </c>
      <c r="EU294">
        <v>162.73615450028171</v>
      </c>
      <c r="EV294">
        <v>9422.0436000000009</v>
      </c>
      <c r="EW294">
        <v>15</v>
      </c>
      <c r="EX294">
        <v>1658316094</v>
      </c>
      <c r="EY294" t="s">
        <v>416</v>
      </c>
      <c r="EZ294">
        <v>1658316090.5</v>
      </c>
      <c r="FA294">
        <v>1658316094</v>
      </c>
      <c r="FB294">
        <v>11</v>
      </c>
      <c r="FC294">
        <v>-0.13300000000000001</v>
      </c>
      <c r="FD294">
        <v>0.107</v>
      </c>
      <c r="FE294">
        <v>-1.72</v>
      </c>
      <c r="FF294">
        <v>0.44</v>
      </c>
      <c r="FG294">
        <v>415</v>
      </c>
      <c r="FH294">
        <v>29</v>
      </c>
      <c r="FI294">
        <v>0.15</v>
      </c>
      <c r="FJ294">
        <v>0.28000000000000003</v>
      </c>
      <c r="FK294">
        <v>-30.198080000000001</v>
      </c>
      <c r="FL294">
        <v>0.39521425891188938</v>
      </c>
      <c r="FM294">
        <v>6.4305031684931208E-2</v>
      </c>
      <c r="FN294">
        <v>1</v>
      </c>
      <c r="FO294">
        <v>707.66850000000011</v>
      </c>
      <c r="FP294">
        <v>-4.1630710492018688</v>
      </c>
      <c r="FQ294">
        <v>0.45234898357482223</v>
      </c>
      <c r="FR294">
        <v>0</v>
      </c>
      <c r="FS294">
        <v>1.62873</v>
      </c>
      <c r="FT294">
        <v>-0.46209906191370209</v>
      </c>
      <c r="FU294">
        <v>4.5668016050623428E-2</v>
      </c>
      <c r="FV294">
        <v>0</v>
      </c>
      <c r="FW294">
        <v>1</v>
      </c>
      <c r="FX294">
        <v>3</v>
      </c>
      <c r="FY294" t="s">
        <v>423</v>
      </c>
      <c r="FZ294">
        <v>3.36321</v>
      </c>
      <c r="GA294">
        <v>2.8938000000000001</v>
      </c>
      <c r="GB294">
        <v>0.26015300000000002</v>
      </c>
      <c r="GC294">
        <v>0.26541500000000001</v>
      </c>
      <c r="GD294">
        <v>0.146568</v>
      </c>
      <c r="GE294">
        <v>0.14566899999999999</v>
      </c>
      <c r="GF294">
        <v>25106.6</v>
      </c>
      <c r="GG294">
        <v>21703</v>
      </c>
      <c r="GH294">
        <v>30401.8</v>
      </c>
      <c r="GI294">
        <v>27610.400000000001</v>
      </c>
      <c r="GJ294">
        <v>34226.699999999997</v>
      </c>
      <c r="GK294">
        <v>33298.199999999997</v>
      </c>
      <c r="GL294">
        <v>39653.699999999997</v>
      </c>
      <c r="GM294">
        <v>38503.699999999997</v>
      </c>
      <c r="GN294">
        <v>2.2747000000000002</v>
      </c>
      <c r="GO294">
        <v>1.5460499999999999</v>
      </c>
      <c r="GP294">
        <v>0</v>
      </c>
      <c r="GQ294">
        <v>7.3708599999999999E-2</v>
      </c>
      <c r="GR294">
        <v>999.9</v>
      </c>
      <c r="GS294">
        <v>34.141199999999998</v>
      </c>
      <c r="GT294">
        <v>66.3</v>
      </c>
      <c r="GU294">
        <v>35.4</v>
      </c>
      <c r="GV294">
        <v>37.844499999999996</v>
      </c>
      <c r="GW294">
        <v>50.820099999999996</v>
      </c>
      <c r="GX294">
        <v>39.334899999999998</v>
      </c>
      <c r="GY294">
        <v>1</v>
      </c>
      <c r="GZ294">
        <v>1.2379500000000001</v>
      </c>
      <c r="HA294">
        <v>4.6690100000000001</v>
      </c>
      <c r="HB294">
        <v>20.142199999999999</v>
      </c>
      <c r="HC294">
        <v>5.2108499999999998</v>
      </c>
      <c r="HD294">
        <v>11.986000000000001</v>
      </c>
      <c r="HE294">
        <v>4.9879499999999997</v>
      </c>
      <c r="HF294">
        <v>3.2921499999999999</v>
      </c>
      <c r="HG294">
        <v>8298.6</v>
      </c>
      <c r="HH294">
        <v>9999</v>
      </c>
      <c r="HI294">
        <v>9999</v>
      </c>
      <c r="HJ294">
        <v>970</v>
      </c>
      <c r="HK294">
        <v>4.9712100000000001</v>
      </c>
      <c r="HL294">
        <v>1.8739399999999999</v>
      </c>
      <c r="HM294">
        <v>1.8702700000000001</v>
      </c>
      <c r="HN294">
        <v>1.86981</v>
      </c>
      <c r="HO294">
        <v>1.8745400000000001</v>
      </c>
      <c r="HP294">
        <v>1.8711899999999999</v>
      </c>
      <c r="HQ294">
        <v>1.8667199999999999</v>
      </c>
      <c r="HR294">
        <v>1.87775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-3.12</v>
      </c>
      <c r="IG294">
        <v>0.67859999999999998</v>
      </c>
      <c r="IH294">
        <v>-1.4143203888967211</v>
      </c>
      <c r="II294">
        <v>1.7196870422270779E-5</v>
      </c>
      <c r="IJ294">
        <v>-2.1741833173098589E-6</v>
      </c>
      <c r="IK294">
        <v>9.0595066644434051E-10</v>
      </c>
      <c r="IL294">
        <v>-5.0132855213330413E-2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138.1</v>
      </c>
      <c r="IU294">
        <v>138.1</v>
      </c>
      <c r="IV294">
        <v>3.5778799999999999</v>
      </c>
      <c r="IW294">
        <v>2.49512</v>
      </c>
      <c r="IX294">
        <v>1.49902</v>
      </c>
      <c r="IY294">
        <v>2.3034699999999999</v>
      </c>
      <c r="IZ294">
        <v>1.69678</v>
      </c>
      <c r="JA294">
        <v>2.3803700000000001</v>
      </c>
      <c r="JB294">
        <v>40.502000000000002</v>
      </c>
      <c r="JC294">
        <v>14.2021</v>
      </c>
      <c r="JD294">
        <v>18</v>
      </c>
      <c r="JE294">
        <v>728.79499999999996</v>
      </c>
      <c r="JF294">
        <v>300.483</v>
      </c>
      <c r="JG294">
        <v>30.0017</v>
      </c>
      <c r="JH294">
        <v>42.105499999999999</v>
      </c>
      <c r="JI294">
        <v>30.002800000000001</v>
      </c>
      <c r="JJ294">
        <v>41.300600000000003</v>
      </c>
      <c r="JK294">
        <v>41.282299999999999</v>
      </c>
      <c r="JL294">
        <v>71.709699999999998</v>
      </c>
      <c r="JM294">
        <v>11.253299999999999</v>
      </c>
      <c r="JN294">
        <v>100</v>
      </c>
      <c r="JO294">
        <v>30</v>
      </c>
      <c r="JP294">
        <v>1862.55</v>
      </c>
      <c r="JQ294">
        <v>35.570099999999996</v>
      </c>
      <c r="JR294">
        <v>96.918199999999999</v>
      </c>
      <c r="JS294">
        <v>96.950199999999995</v>
      </c>
    </row>
    <row r="295" spans="1:279" x14ac:dyDescent="0.2">
      <c r="A295">
        <v>280</v>
      </c>
      <c r="B295">
        <v>1658324382.5999999</v>
      </c>
      <c r="C295">
        <v>1114.099999904633</v>
      </c>
      <c r="D295" t="s">
        <v>980</v>
      </c>
      <c r="E295" t="s">
        <v>981</v>
      </c>
      <c r="F295">
        <v>4</v>
      </c>
      <c r="G295">
        <v>1658324380.5999999</v>
      </c>
      <c r="H295">
        <f t="shared" si="200"/>
        <v>1.8428162080207668E-3</v>
      </c>
      <c r="I295">
        <f t="shared" si="201"/>
        <v>1.8428162080207668</v>
      </c>
      <c r="J295">
        <f t="shared" si="202"/>
        <v>19.416047619604868</v>
      </c>
      <c r="K295">
        <f t="shared" si="203"/>
        <v>1825.5857142857139</v>
      </c>
      <c r="L295">
        <f t="shared" si="204"/>
        <v>1422.9652142985597</v>
      </c>
      <c r="M295">
        <f t="shared" si="205"/>
        <v>144.10674886331407</v>
      </c>
      <c r="N295">
        <f t="shared" si="206"/>
        <v>184.8809931637775</v>
      </c>
      <c r="O295">
        <f t="shared" si="207"/>
        <v>9.0438237964471674E-2</v>
      </c>
      <c r="P295">
        <f t="shared" si="208"/>
        <v>2.7637966334242887</v>
      </c>
      <c r="Q295">
        <f t="shared" si="209"/>
        <v>8.8825775876133231E-2</v>
      </c>
      <c r="R295">
        <f t="shared" si="210"/>
        <v>5.5658588601941145E-2</v>
      </c>
      <c r="S295">
        <f t="shared" si="211"/>
        <v>194.42211138830743</v>
      </c>
      <c r="T295">
        <f t="shared" si="212"/>
        <v>36.20447405298701</v>
      </c>
      <c r="U295">
        <f t="shared" si="213"/>
        <v>35.342242857142857</v>
      </c>
      <c r="V295">
        <f t="shared" si="214"/>
        <v>5.7563065542169785</v>
      </c>
      <c r="W295">
        <f t="shared" si="215"/>
        <v>64.632549903836889</v>
      </c>
      <c r="X295">
        <f t="shared" si="216"/>
        <v>3.7539242860592199</v>
      </c>
      <c r="Y295">
        <f t="shared" si="217"/>
        <v>5.8081017871714353</v>
      </c>
      <c r="Z295">
        <f t="shared" si="218"/>
        <v>2.0023822681577585</v>
      </c>
      <c r="AA295">
        <f t="shared" si="219"/>
        <v>-81.26819477371582</v>
      </c>
      <c r="AB295">
        <f t="shared" si="220"/>
        <v>24.176607014015669</v>
      </c>
      <c r="AC295">
        <f t="shared" si="221"/>
        <v>2.0513621884637323</v>
      </c>
      <c r="AD295">
        <f t="shared" si="222"/>
        <v>139.38188581707101</v>
      </c>
      <c r="AE295">
        <f t="shared" si="223"/>
        <v>29.443483534875341</v>
      </c>
      <c r="AF295">
        <f t="shared" si="224"/>
        <v>1.7707014242130885</v>
      </c>
      <c r="AG295">
        <f t="shared" si="225"/>
        <v>19.416047619604868</v>
      </c>
      <c r="AH295">
        <v>1923.969059157758</v>
      </c>
      <c r="AI295">
        <v>1898.544909090909</v>
      </c>
      <c r="AJ295">
        <v>1.7890144997547619</v>
      </c>
      <c r="AK295">
        <v>63.139762686809448</v>
      </c>
      <c r="AL295">
        <f t="shared" si="226"/>
        <v>1.8428162080207668</v>
      </c>
      <c r="AM295">
        <v>35.491198997794008</v>
      </c>
      <c r="AN295">
        <v>37.081051515151493</v>
      </c>
      <c r="AO295">
        <v>8.6145294260765743E-3</v>
      </c>
      <c r="AP295">
        <v>90.997480818109025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46848.065921251924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1009.4863748125945</v>
      </c>
      <c r="BI295">
        <f t="shared" si="233"/>
        <v>19.416047619604868</v>
      </c>
      <c r="BJ295" t="e">
        <f t="shared" si="234"/>
        <v>#DIV/0!</v>
      </c>
      <c r="BK295">
        <f t="shared" si="235"/>
        <v>1.9233590570461489E-2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1199.977142857143</v>
      </c>
      <c r="CQ295">
        <f t="shared" si="247"/>
        <v>1009.4863748125945</v>
      </c>
      <c r="CR295">
        <f t="shared" si="248"/>
        <v>0.84125466957563011</v>
      </c>
      <c r="CS295">
        <f t="shared" si="249"/>
        <v>0.16202151228096628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1658324380.5999999</v>
      </c>
      <c r="CZ295">
        <v>1825.5857142857139</v>
      </c>
      <c r="DA295">
        <v>1855.737142857143</v>
      </c>
      <c r="DB295">
        <v>37.067685714285709</v>
      </c>
      <c r="DC295">
        <v>35.494357142857147</v>
      </c>
      <c r="DD295">
        <v>1828.7</v>
      </c>
      <c r="DE295">
        <v>36.388542857142859</v>
      </c>
      <c r="DF295">
        <v>650.23885714285711</v>
      </c>
      <c r="DG295">
        <v>101.172</v>
      </c>
      <c r="DH295">
        <v>0.1001515714285714</v>
      </c>
      <c r="DI295">
        <v>35.5045</v>
      </c>
      <c r="DJ295">
        <v>999.89999999999986</v>
      </c>
      <c r="DK295">
        <v>35.342242857142857</v>
      </c>
      <c r="DL295">
        <v>0</v>
      </c>
      <c r="DM295">
        <v>0</v>
      </c>
      <c r="DN295">
        <v>8978.4842857142849</v>
      </c>
      <c r="DO295">
        <v>0</v>
      </c>
      <c r="DP295">
        <v>29.779385714285709</v>
      </c>
      <c r="DQ295">
        <v>-30.151028571428569</v>
      </c>
      <c r="DR295">
        <v>1895.86</v>
      </c>
      <c r="DS295">
        <v>1924.028571428571</v>
      </c>
      <c r="DT295">
        <v>1.5733457142857139</v>
      </c>
      <c r="DU295">
        <v>1855.737142857143</v>
      </c>
      <c r="DV295">
        <v>35.494357142857147</v>
      </c>
      <c r="DW295">
        <v>3.7502171428571431</v>
      </c>
      <c r="DX295">
        <v>3.591037142857143</v>
      </c>
      <c r="DY295">
        <v>27.797242857142859</v>
      </c>
      <c r="DZ295">
        <v>27.0564</v>
      </c>
      <c r="EA295">
        <v>1199.977142857143</v>
      </c>
      <c r="EB295">
        <v>0.95800371428571418</v>
      </c>
      <c r="EC295">
        <v>4.1996257142857152E-2</v>
      </c>
      <c r="ED295">
        <v>0</v>
      </c>
      <c r="EE295">
        <v>706.79057142857141</v>
      </c>
      <c r="EF295">
        <v>5.0001600000000002</v>
      </c>
      <c r="EG295">
        <v>9408.5557142857124</v>
      </c>
      <c r="EH295">
        <v>9514.9785714285717</v>
      </c>
      <c r="EI295">
        <v>55.133571428571429</v>
      </c>
      <c r="EJ295">
        <v>57.5</v>
      </c>
      <c r="EK295">
        <v>55.901571428571437</v>
      </c>
      <c r="EL295">
        <v>56.883571428571429</v>
      </c>
      <c r="EM295">
        <v>56.526571428571437</v>
      </c>
      <c r="EN295">
        <v>1144.788571428571</v>
      </c>
      <c r="EO295">
        <v>50.18571428571429</v>
      </c>
      <c r="EP295">
        <v>0</v>
      </c>
      <c r="EQ295">
        <v>766893.60000014305</v>
      </c>
      <c r="ER295">
        <v>0</v>
      </c>
      <c r="ES295">
        <v>707.18812000000003</v>
      </c>
      <c r="ET295">
        <v>-4.9614615347798274</v>
      </c>
      <c r="EU295">
        <v>-117.49999958501451</v>
      </c>
      <c r="EV295">
        <v>9425.8572000000004</v>
      </c>
      <c r="EW295">
        <v>15</v>
      </c>
      <c r="EX295">
        <v>1658316094</v>
      </c>
      <c r="EY295" t="s">
        <v>416</v>
      </c>
      <c r="EZ295">
        <v>1658316090.5</v>
      </c>
      <c r="FA295">
        <v>1658316094</v>
      </c>
      <c r="FB295">
        <v>11</v>
      </c>
      <c r="FC295">
        <v>-0.13300000000000001</v>
      </c>
      <c r="FD295">
        <v>0.107</v>
      </c>
      <c r="FE295">
        <v>-1.72</v>
      </c>
      <c r="FF295">
        <v>0.44</v>
      </c>
      <c r="FG295">
        <v>415</v>
      </c>
      <c r="FH295">
        <v>29</v>
      </c>
      <c r="FI295">
        <v>0.15</v>
      </c>
      <c r="FJ295">
        <v>0.28000000000000003</v>
      </c>
      <c r="FK295">
        <v>-30.182907499999999</v>
      </c>
      <c r="FL295">
        <v>0.38988180112573467</v>
      </c>
      <c r="FM295">
        <v>6.0911896980393093E-2</v>
      </c>
      <c r="FN295">
        <v>1</v>
      </c>
      <c r="FO295">
        <v>707.3786470588235</v>
      </c>
      <c r="FP295">
        <v>-4.507471350065801</v>
      </c>
      <c r="FQ295">
        <v>0.48353592739276319</v>
      </c>
      <c r="FR295">
        <v>0</v>
      </c>
      <c r="FS295">
        <v>1.6060425</v>
      </c>
      <c r="FT295">
        <v>-0.375486078799251</v>
      </c>
      <c r="FU295">
        <v>3.9521445238629632E-2</v>
      </c>
      <c r="FV295">
        <v>0</v>
      </c>
      <c r="FW295">
        <v>1</v>
      </c>
      <c r="FX295">
        <v>3</v>
      </c>
      <c r="FY295" t="s">
        <v>423</v>
      </c>
      <c r="FZ295">
        <v>3.36328</v>
      </c>
      <c r="GA295">
        <v>2.8934899999999999</v>
      </c>
      <c r="GB295">
        <v>0.26071</v>
      </c>
      <c r="GC295">
        <v>0.26596199999999998</v>
      </c>
      <c r="GD295">
        <v>0.146649</v>
      </c>
      <c r="GE295">
        <v>0.14570900000000001</v>
      </c>
      <c r="GF295">
        <v>25086.7</v>
      </c>
      <c r="GG295">
        <v>21685.7</v>
      </c>
      <c r="GH295">
        <v>30401</v>
      </c>
      <c r="GI295">
        <v>27609.3</v>
      </c>
      <c r="GJ295">
        <v>34222.400000000001</v>
      </c>
      <c r="GK295">
        <v>33295.4</v>
      </c>
      <c r="GL295">
        <v>39652.400000000001</v>
      </c>
      <c r="GM295">
        <v>38502.199999999997</v>
      </c>
      <c r="GN295">
        <v>2.2743500000000001</v>
      </c>
      <c r="GO295">
        <v>1.54583</v>
      </c>
      <c r="GP295">
        <v>0</v>
      </c>
      <c r="GQ295">
        <v>7.4327000000000004E-2</v>
      </c>
      <c r="GR295">
        <v>999.9</v>
      </c>
      <c r="GS295">
        <v>34.148699999999998</v>
      </c>
      <c r="GT295">
        <v>66.3</v>
      </c>
      <c r="GU295">
        <v>35.4</v>
      </c>
      <c r="GV295">
        <v>37.843400000000003</v>
      </c>
      <c r="GW295">
        <v>50.9101</v>
      </c>
      <c r="GX295">
        <v>39.366999999999997</v>
      </c>
      <c r="GY295">
        <v>1</v>
      </c>
      <c r="GZ295">
        <v>1.2402200000000001</v>
      </c>
      <c r="HA295">
        <v>4.6741700000000002</v>
      </c>
      <c r="HB295">
        <v>20.142099999999999</v>
      </c>
      <c r="HC295">
        <v>5.2111499999999999</v>
      </c>
      <c r="HD295">
        <v>11.986000000000001</v>
      </c>
      <c r="HE295">
        <v>4.9880500000000003</v>
      </c>
      <c r="HF295">
        <v>3.2921499999999999</v>
      </c>
      <c r="HG295">
        <v>8298.6</v>
      </c>
      <c r="HH295">
        <v>9999</v>
      </c>
      <c r="HI295">
        <v>9999</v>
      </c>
      <c r="HJ295">
        <v>970</v>
      </c>
      <c r="HK295">
        <v>4.9712199999999998</v>
      </c>
      <c r="HL295">
        <v>1.8739399999999999</v>
      </c>
      <c r="HM295">
        <v>1.8702700000000001</v>
      </c>
      <c r="HN295">
        <v>1.86981</v>
      </c>
      <c r="HO295">
        <v>1.8745400000000001</v>
      </c>
      <c r="HP295">
        <v>1.8711899999999999</v>
      </c>
      <c r="HQ295">
        <v>1.8667400000000001</v>
      </c>
      <c r="HR295">
        <v>1.87775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-3.11</v>
      </c>
      <c r="IG295">
        <v>0.67969999999999997</v>
      </c>
      <c r="IH295">
        <v>-1.4143203888967211</v>
      </c>
      <c r="II295">
        <v>1.7196870422270779E-5</v>
      </c>
      <c r="IJ295">
        <v>-2.1741833173098589E-6</v>
      </c>
      <c r="IK295">
        <v>9.0595066644434051E-10</v>
      </c>
      <c r="IL295">
        <v>-5.0132855213330413E-2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138.19999999999999</v>
      </c>
      <c r="IU295">
        <v>138.1</v>
      </c>
      <c r="IV295">
        <v>3.58765</v>
      </c>
      <c r="IW295">
        <v>2.50244</v>
      </c>
      <c r="IX295">
        <v>1.49902</v>
      </c>
      <c r="IY295">
        <v>2.3034699999999999</v>
      </c>
      <c r="IZ295">
        <v>1.69678</v>
      </c>
      <c r="JA295">
        <v>2.36572</v>
      </c>
      <c r="JB295">
        <v>40.502000000000002</v>
      </c>
      <c r="JC295">
        <v>14.193300000000001</v>
      </c>
      <c r="JD295">
        <v>18</v>
      </c>
      <c r="JE295">
        <v>728.78800000000001</v>
      </c>
      <c r="JF295">
        <v>300.48500000000001</v>
      </c>
      <c r="JG295">
        <v>30.0016</v>
      </c>
      <c r="JH295">
        <v>42.131399999999999</v>
      </c>
      <c r="JI295">
        <v>30.002800000000001</v>
      </c>
      <c r="JJ295">
        <v>41.328699999999998</v>
      </c>
      <c r="JK295">
        <v>41.309699999999999</v>
      </c>
      <c r="JL295">
        <v>71.913899999999998</v>
      </c>
      <c r="JM295">
        <v>11.253299999999999</v>
      </c>
      <c r="JN295">
        <v>100</v>
      </c>
      <c r="JO295">
        <v>30</v>
      </c>
      <c r="JP295">
        <v>1869.23</v>
      </c>
      <c r="JQ295">
        <v>35.570900000000002</v>
      </c>
      <c r="JR295">
        <v>96.915099999999995</v>
      </c>
      <c r="JS295">
        <v>96.946600000000004</v>
      </c>
    </row>
    <row r="296" spans="1:279" x14ac:dyDescent="0.2">
      <c r="A296">
        <v>281</v>
      </c>
      <c r="B296">
        <v>1658324386.5999999</v>
      </c>
      <c r="C296">
        <v>1118.099999904633</v>
      </c>
      <c r="D296" t="s">
        <v>982</v>
      </c>
      <c r="E296" t="s">
        <v>983</v>
      </c>
      <c r="F296">
        <v>4</v>
      </c>
      <c r="G296">
        <v>1658324384.2874999</v>
      </c>
      <c r="H296">
        <f t="shared" si="200"/>
        <v>1.8486482346348578E-3</v>
      </c>
      <c r="I296">
        <f t="shared" si="201"/>
        <v>1.8486482346348578</v>
      </c>
      <c r="J296">
        <f t="shared" si="202"/>
        <v>19.745766705948569</v>
      </c>
      <c r="K296">
        <f t="shared" si="203"/>
        <v>1831.7674999999999</v>
      </c>
      <c r="L296">
        <f t="shared" si="204"/>
        <v>1424.1474859624273</v>
      </c>
      <c r="M296">
        <f t="shared" si="205"/>
        <v>144.22678103931145</v>
      </c>
      <c r="N296">
        <f t="shared" si="206"/>
        <v>185.50742303132284</v>
      </c>
      <c r="O296">
        <f t="shared" si="207"/>
        <v>9.0711827176653229E-2</v>
      </c>
      <c r="P296">
        <f t="shared" si="208"/>
        <v>2.765001527868252</v>
      </c>
      <c r="Q296">
        <f t="shared" si="209"/>
        <v>8.9090382018823105E-2</v>
      </c>
      <c r="R296">
        <f t="shared" si="210"/>
        <v>5.5824755085041998E-2</v>
      </c>
      <c r="S296">
        <f t="shared" si="211"/>
        <v>194.4252810418777</v>
      </c>
      <c r="T296">
        <f t="shared" si="212"/>
        <v>36.208793850498154</v>
      </c>
      <c r="U296">
        <f t="shared" si="213"/>
        <v>35.352187499999999</v>
      </c>
      <c r="V296">
        <f t="shared" si="214"/>
        <v>5.7594694666209776</v>
      </c>
      <c r="W296">
        <f t="shared" si="215"/>
        <v>64.659585731155573</v>
      </c>
      <c r="X296">
        <f t="shared" si="216"/>
        <v>3.7567742565113722</v>
      </c>
      <c r="Y296">
        <f t="shared" si="217"/>
        <v>5.8100809246311158</v>
      </c>
      <c r="Z296">
        <f t="shared" si="218"/>
        <v>2.0026952101096054</v>
      </c>
      <c r="AA296">
        <f t="shared" si="219"/>
        <v>-81.525387147397225</v>
      </c>
      <c r="AB296">
        <f t="shared" si="220"/>
        <v>23.625218501182928</v>
      </c>
      <c r="AC296">
        <f t="shared" si="221"/>
        <v>2.003860950643567</v>
      </c>
      <c r="AD296">
        <f t="shared" si="222"/>
        <v>138.52897334630697</v>
      </c>
      <c r="AE296">
        <f t="shared" si="223"/>
        <v>29.316192024992233</v>
      </c>
      <c r="AF296">
        <f t="shared" si="224"/>
        <v>1.7882916909530084</v>
      </c>
      <c r="AG296">
        <f t="shared" si="225"/>
        <v>19.745766705948569</v>
      </c>
      <c r="AH296">
        <v>1930.863850574872</v>
      </c>
      <c r="AI296">
        <v>1905.4336969696981</v>
      </c>
      <c r="AJ296">
        <v>1.7078861312309681</v>
      </c>
      <c r="AK296">
        <v>63.139762686809448</v>
      </c>
      <c r="AL296">
        <f t="shared" si="226"/>
        <v>1.8486482346348578</v>
      </c>
      <c r="AM296">
        <v>35.506675046254259</v>
      </c>
      <c r="AN296">
        <v>37.106883030303038</v>
      </c>
      <c r="AO296">
        <v>7.6805156047323152E-3</v>
      </c>
      <c r="AP296">
        <v>90.997480818109025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46879.990719943518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1009.5015404362059</v>
      </c>
      <c r="BI296">
        <f t="shared" si="233"/>
        <v>19.745766705948569</v>
      </c>
      <c r="BJ296" t="e">
        <f t="shared" si="234"/>
        <v>#DIV/0!</v>
      </c>
      <c r="BK296">
        <f t="shared" si="235"/>
        <v>1.9559917360221578E-2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1199.9949999999999</v>
      </c>
      <c r="CQ296">
        <f t="shared" si="247"/>
        <v>1009.5015404362059</v>
      </c>
      <c r="CR296">
        <f t="shared" si="248"/>
        <v>0.84125478892512551</v>
      </c>
      <c r="CS296">
        <f t="shared" si="249"/>
        <v>0.16202174262549238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1658324384.2874999</v>
      </c>
      <c r="CZ296">
        <v>1831.7674999999999</v>
      </c>
      <c r="DA296">
        <v>1861.8425</v>
      </c>
      <c r="DB296">
        <v>37.095750000000002</v>
      </c>
      <c r="DC296">
        <v>35.506774999999998</v>
      </c>
      <c r="DD296">
        <v>1834.87625</v>
      </c>
      <c r="DE296">
        <v>36.415712499999998</v>
      </c>
      <c r="DF296">
        <v>650.21299999999997</v>
      </c>
      <c r="DG296">
        <v>101.172375</v>
      </c>
      <c r="DH296">
        <v>9.9987912499999998E-2</v>
      </c>
      <c r="DI296">
        <v>35.510674999999992</v>
      </c>
      <c r="DJ296">
        <v>999.9</v>
      </c>
      <c r="DK296">
        <v>35.352187499999999</v>
      </c>
      <c r="DL296">
        <v>0</v>
      </c>
      <c r="DM296">
        <v>0</v>
      </c>
      <c r="DN296">
        <v>8984.8424999999988</v>
      </c>
      <c r="DO296">
        <v>0</v>
      </c>
      <c r="DP296">
        <v>29.4594375</v>
      </c>
      <c r="DQ296">
        <v>-30.071899999999999</v>
      </c>
      <c r="DR296">
        <v>1902.3387499999999</v>
      </c>
      <c r="DS296">
        <v>1930.38375</v>
      </c>
      <c r="DT296">
        <v>1.588975</v>
      </c>
      <c r="DU296">
        <v>1861.8425</v>
      </c>
      <c r="DV296">
        <v>35.506774999999998</v>
      </c>
      <c r="DW296">
        <v>3.753071250000001</v>
      </c>
      <c r="DX296">
        <v>3.5923112499999998</v>
      </c>
      <c r="DY296">
        <v>27.810275000000001</v>
      </c>
      <c r="DZ296">
        <v>27.062462499999999</v>
      </c>
      <c r="EA296">
        <v>1199.9949999999999</v>
      </c>
      <c r="EB296">
        <v>0.95799912499999995</v>
      </c>
      <c r="EC296">
        <v>4.2000950000000002E-2</v>
      </c>
      <c r="ED296">
        <v>0</v>
      </c>
      <c r="EE296">
        <v>706.6122499999999</v>
      </c>
      <c r="EF296">
        <v>5.0001600000000002</v>
      </c>
      <c r="EG296">
        <v>9424.6575000000012</v>
      </c>
      <c r="EH296">
        <v>9515.1462499999998</v>
      </c>
      <c r="EI296">
        <v>55.155999999999999</v>
      </c>
      <c r="EJ296">
        <v>57.523249999999997</v>
      </c>
      <c r="EK296">
        <v>56.077749999999988</v>
      </c>
      <c r="EL296">
        <v>56.921499999999988</v>
      </c>
      <c r="EM296">
        <v>56.546499999999988</v>
      </c>
      <c r="EN296">
        <v>1144.80125</v>
      </c>
      <c r="EO296">
        <v>50.191249999999997</v>
      </c>
      <c r="EP296">
        <v>0</v>
      </c>
      <c r="EQ296">
        <v>766897.79999995232</v>
      </c>
      <c r="ER296">
        <v>0</v>
      </c>
      <c r="ES296">
        <v>706.93342307692308</v>
      </c>
      <c r="ET296">
        <v>-3.488717954131781</v>
      </c>
      <c r="EU296">
        <v>-78.085128155484952</v>
      </c>
      <c r="EV296">
        <v>9424.6650000000009</v>
      </c>
      <c r="EW296">
        <v>15</v>
      </c>
      <c r="EX296">
        <v>1658316094</v>
      </c>
      <c r="EY296" t="s">
        <v>416</v>
      </c>
      <c r="EZ296">
        <v>1658316090.5</v>
      </c>
      <c r="FA296">
        <v>1658316094</v>
      </c>
      <c r="FB296">
        <v>11</v>
      </c>
      <c r="FC296">
        <v>-0.13300000000000001</v>
      </c>
      <c r="FD296">
        <v>0.107</v>
      </c>
      <c r="FE296">
        <v>-1.72</v>
      </c>
      <c r="FF296">
        <v>0.44</v>
      </c>
      <c r="FG296">
        <v>415</v>
      </c>
      <c r="FH296">
        <v>29</v>
      </c>
      <c r="FI296">
        <v>0.15</v>
      </c>
      <c r="FJ296">
        <v>0.28000000000000003</v>
      </c>
      <c r="FK296">
        <v>-30.148937499999999</v>
      </c>
      <c r="FL296">
        <v>0.46507204502819888</v>
      </c>
      <c r="FM296">
        <v>6.6390156226281152E-2</v>
      </c>
      <c r="FN296">
        <v>1</v>
      </c>
      <c r="FO296">
        <v>707.12664705882344</v>
      </c>
      <c r="FP296">
        <v>-4.2621848761575496</v>
      </c>
      <c r="FQ296">
        <v>0.46608941848185692</v>
      </c>
      <c r="FR296">
        <v>0</v>
      </c>
      <c r="FS296">
        <v>1.5895857499999999</v>
      </c>
      <c r="FT296">
        <v>-0.13463403377111091</v>
      </c>
      <c r="FU296">
        <v>2.176712049026008E-2</v>
      </c>
      <c r="FV296">
        <v>0</v>
      </c>
      <c r="FW296">
        <v>1</v>
      </c>
      <c r="FX296">
        <v>3</v>
      </c>
      <c r="FY296" t="s">
        <v>423</v>
      </c>
      <c r="FZ296">
        <v>3.3634200000000001</v>
      </c>
      <c r="GA296">
        <v>2.8936799999999998</v>
      </c>
      <c r="GB296">
        <v>0.26125300000000001</v>
      </c>
      <c r="GC296">
        <v>0.26649499999999998</v>
      </c>
      <c r="GD296">
        <v>0.14671000000000001</v>
      </c>
      <c r="GE296">
        <v>0.14572299999999999</v>
      </c>
      <c r="GF296">
        <v>25066.5</v>
      </c>
      <c r="GG296">
        <v>21668.7</v>
      </c>
      <c r="GH296">
        <v>30399.3</v>
      </c>
      <c r="GI296">
        <v>27608.1</v>
      </c>
      <c r="GJ296">
        <v>34218.300000000003</v>
      </c>
      <c r="GK296">
        <v>33293.300000000003</v>
      </c>
      <c r="GL296">
        <v>39650.300000000003</v>
      </c>
      <c r="GM296">
        <v>38500.5</v>
      </c>
      <c r="GN296">
        <v>2.2742499999999999</v>
      </c>
      <c r="GO296">
        <v>1.5456799999999999</v>
      </c>
      <c r="GP296">
        <v>0</v>
      </c>
      <c r="GQ296">
        <v>7.4565400000000004E-2</v>
      </c>
      <c r="GR296">
        <v>999.9</v>
      </c>
      <c r="GS296">
        <v>34.155900000000003</v>
      </c>
      <c r="GT296">
        <v>66.3</v>
      </c>
      <c r="GU296">
        <v>35.4</v>
      </c>
      <c r="GV296">
        <v>37.844000000000001</v>
      </c>
      <c r="GW296">
        <v>51.060099999999998</v>
      </c>
      <c r="GX296">
        <v>38.677900000000001</v>
      </c>
      <c r="GY296">
        <v>1</v>
      </c>
      <c r="GZ296">
        <v>1.24248</v>
      </c>
      <c r="HA296">
        <v>4.68546</v>
      </c>
      <c r="HB296">
        <v>20.1418</v>
      </c>
      <c r="HC296">
        <v>5.2100999999999997</v>
      </c>
      <c r="HD296">
        <v>11.986000000000001</v>
      </c>
      <c r="HE296">
        <v>4.9878</v>
      </c>
      <c r="HF296">
        <v>3.2922799999999999</v>
      </c>
      <c r="HG296">
        <v>8298.6</v>
      </c>
      <c r="HH296">
        <v>9999</v>
      </c>
      <c r="HI296">
        <v>9999</v>
      </c>
      <c r="HJ296">
        <v>970</v>
      </c>
      <c r="HK296">
        <v>4.9711999999999996</v>
      </c>
      <c r="HL296">
        <v>1.8739300000000001</v>
      </c>
      <c r="HM296">
        <v>1.8702700000000001</v>
      </c>
      <c r="HN296">
        <v>1.86981</v>
      </c>
      <c r="HO296">
        <v>1.8745400000000001</v>
      </c>
      <c r="HP296">
        <v>1.8711899999999999</v>
      </c>
      <c r="HQ296">
        <v>1.8667400000000001</v>
      </c>
      <c r="HR296">
        <v>1.87775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-3.1</v>
      </c>
      <c r="IG296">
        <v>0.6804</v>
      </c>
      <c r="IH296">
        <v>-1.4143203888967211</v>
      </c>
      <c r="II296">
        <v>1.7196870422270779E-5</v>
      </c>
      <c r="IJ296">
        <v>-2.1741833173098589E-6</v>
      </c>
      <c r="IK296">
        <v>9.0595066644434051E-10</v>
      </c>
      <c r="IL296">
        <v>-5.0132855213330413E-2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138.30000000000001</v>
      </c>
      <c r="IU296">
        <v>138.19999999999999</v>
      </c>
      <c r="IV296">
        <v>3.59863</v>
      </c>
      <c r="IW296">
        <v>2.5061</v>
      </c>
      <c r="IX296">
        <v>1.49902</v>
      </c>
      <c r="IY296">
        <v>2.3034699999999999</v>
      </c>
      <c r="IZ296">
        <v>1.69678</v>
      </c>
      <c r="JA296">
        <v>2.2729499999999998</v>
      </c>
      <c r="JB296">
        <v>40.502000000000002</v>
      </c>
      <c r="JC296">
        <v>14.1846</v>
      </c>
      <c r="JD296">
        <v>18</v>
      </c>
      <c r="JE296">
        <v>728.97900000000004</v>
      </c>
      <c r="JF296">
        <v>300.52199999999999</v>
      </c>
      <c r="JG296">
        <v>30.002500000000001</v>
      </c>
      <c r="JH296">
        <v>42.157299999999999</v>
      </c>
      <c r="JI296">
        <v>30.002800000000001</v>
      </c>
      <c r="JJ296">
        <v>41.354999999999997</v>
      </c>
      <c r="JK296">
        <v>41.336300000000001</v>
      </c>
      <c r="JL296">
        <v>72.130300000000005</v>
      </c>
      <c r="JM296">
        <v>11.253299999999999</v>
      </c>
      <c r="JN296">
        <v>100</v>
      </c>
      <c r="JO296">
        <v>30</v>
      </c>
      <c r="JP296">
        <v>1875.91</v>
      </c>
      <c r="JQ296">
        <v>35.572099999999999</v>
      </c>
      <c r="JR296">
        <v>96.909899999999993</v>
      </c>
      <c r="JS296">
        <v>96.942300000000003</v>
      </c>
    </row>
    <row r="297" spans="1:279" x14ac:dyDescent="0.2">
      <c r="A297">
        <v>282</v>
      </c>
      <c r="B297">
        <v>1658324390.5999999</v>
      </c>
      <c r="C297">
        <v>1122.099999904633</v>
      </c>
      <c r="D297" t="s">
        <v>984</v>
      </c>
      <c r="E297" t="s">
        <v>985</v>
      </c>
      <c r="F297">
        <v>4</v>
      </c>
      <c r="G297">
        <v>1658324388.5999999</v>
      </c>
      <c r="H297">
        <f t="shared" si="200"/>
        <v>1.8495335484269024E-3</v>
      </c>
      <c r="I297">
        <f t="shared" si="201"/>
        <v>1.8495335484269024</v>
      </c>
      <c r="J297">
        <f t="shared" si="202"/>
        <v>19.287104463547735</v>
      </c>
      <c r="K297">
        <f t="shared" si="203"/>
        <v>1838.9057142857141</v>
      </c>
      <c r="L297">
        <f t="shared" si="204"/>
        <v>1438.8378061546191</v>
      </c>
      <c r="M297">
        <f t="shared" si="205"/>
        <v>145.7169559304298</v>
      </c>
      <c r="N297">
        <f t="shared" si="206"/>
        <v>186.23345993731255</v>
      </c>
      <c r="O297">
        <f t="shared" si="207"/>
        <v>9.0646780120213849E-2</v>
      </c>
      <c r="P297">
        <f t="shared" si="208"/>
        <v>2.7676678666889054</v>
      </c>
      <c r="Q297">
        <f t="shared" si="209"/>
        <v>8.9029167006435733E-2</v>
      </c>
      <c r="R297">
        <f t="shared" si="210"/>
        <v>5.5786161079261307E-2</v>
      </c>
      <c r="S297">
        <f t="shared" si="211"/>
        <v>194.4207968981699</v>
      </c>
      <c r="T297">
        <f t="shared" si="212"/>
        <v>36.221151505800911</v>
      </c>
      <c r="U297">
        <f t="shared" si="213"/>
        <v>35.366957142857139</v>
      </c>
      <c r="V297">
        <f t="shared" si="214"/>
        <v>5.7641697663757592</v>
      </c>
      <c r="W297">
        <f t="shared" si="215"/>
        <v>64.653634423941838</v>
      </c>
      <c r="X297">
        <f t="shared" si="216"/>
        <v>3.7591761668108359</v>
      </c>
      <c r="Y297">
        <f t="shared" si="217"/>
        <v>5.8143307801715443</v>
      </c>
      <c r="Z297">
        <f t="shared" si="218"/>
        <v>2.0049935995649233</v>
      </c>
      <c r="AA297">
        <f t="shared" si="219"/>
        <v>-81.564429485626391</v>
      </c>
      <c r="AB297">
        <f t="shared" si="220"/>
        <v>23.421786917114421</v>
      </c>
      <c r="AC297">
        <f t="shared" si="221"/>
        <v>1.9849627647547685</v>
      </c>
      <c r="AD297">
        <f t="shared" si="222"/>
        <v>138.26311709441268</v>
      </c>
      <c r="AE297">
        <f t="shared" si="223"/>
        <v>29.177759112827292</v>
      </c>
      <c r="AF297">
        <f t="shared" si="224"/>
        <v>1.8093049194164446</v>
      </c>
      <c r="AG297">
        <f t="shared" si="225"/>
        <v>19.287104463547735</v>
      </c>
      <c r="AH297">
        <v>1937.6159336998339</v>
      </c>
      <c r="AI297">
        <v>1912.4330909090891</v>
      </c>
      <c r="AJ297">
        <v>1.7580221183563769</v>
      </c>
      <c r="AK297">
        <v>63.139762686809448</v>
      </c>
      <c r="AL297">
        <f t="shared" si="226"/>
        <v>1.8495335484269024</v>
      </c>
      <c r="AM297">
        <v>35.510049437233519</v>
      </c>
      <c r="AN297">
        <v>37.125500606060598</v>
      </c>
      <c r="AO297">
        <v>5.0507815418347297E-3</v>
      </c>
      <c r="AP297">
        <v>90.997480818109025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46950.729043252853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1009.4759569420572</v>
      </c>
      <c r="BI297">
        <f t="shared" si="233"/>
        <v>19.287104463547735</v>
      </c>
      <c r="BJ297" t="e">
        <f t="shared" si="234"/>
        <v>#DIV/0!</v>
      </c>
      <c r="BK297">
        <f t="shared" si="235"/>
        <v>1.9106056296747238E-2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1199.964285714286</v>
      </c>
      <c r="CQ297">
        <f t="shared" si="247"/>
        <v>1009.4759569420572</v>
      </c>
      <c r="CR297">
        <f t="shared" si="248"/>
        <v>0.84125500146961507</v>
      </c>
      <c r="CS297">
        <f t="shared" si="249"/>
        <v>0.1620221528363569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1658324388.5999999</v>
      </c>
      <c r="CZ297">
        <v>1838.9057142857141</v>
      </c>
      <c r="DA297">
        <v>1868.9</v>
      </c>
      <c r="DB297">
        <v>37.118842857142852</v>
      </c>
      <c r="DC297">
        <v>35.51125714285714</v>
      </c>
      <c r="DD297">
        <v>1842.002857142857</v>
      </c>
      <c r="DE297">
        <v>36.438085714285712</v>
      </c>
      <c r="DF297">
        <v>650.22185714285717</v>
      </c>
      <c r="DG297">
        <v>101.1741428571429</v>
      </c>
      <c r="DH297">
        <v>9.9923828571428577E-2</v>
      </c>
      <c r="DI297">
        <v>35.523928571428577</v>
      </c>
      <c r="DJ297">
        <v>999.89999999999986</v>
      </c>
      <c r="DK297">
        <v>35.366957142857139</v>
      </c>
      <c r="DL297">
        <v>0</v>
      </c>
      <c r="DM297">
        <v>0</v>
      </c>
      <c r="DN297">
        <v>8998.8385714285723</v>
      </c>
      <c r="DO297">
        <v>0</v>
      </c>
      <c r="DP297">
        <v>30.20232857142857</v>
      </c>
      <c r="DQ297">
        <v>-29.995814285714289</v>
      </c>
      <c r="DR297">
        <v>1909.7942857142859</v>
      </c>
      <c r="DS297">
        <v>1937.712857142857</v>
      </c>
      <c r="DT297">
        <v>1.607598571428571</v>
      </c>
      <c r="DU297">
        <v>1868.9</v>
      </c>
      <c r="DV297">
        <v>35.51125714285714</v>
      </c>
      <c r="DW297">
        <v>3.755468571428572</v>
      </c>
      <c r="DX297">
        <v>3.5928228571428571</v>
      </c>
      <c r="DY297">
        <v>27.82122857142857</v>
      </c>
      <c r="DZ297">
        <v>27.064871428571429</v>
      </c>
      <c r="EA297">
        <v>1199.964285714286</v>
      </c>
      <c r="EB297">
        <v>0.95799285714285709</v>
      </c>
      <c r="EC297">
        <v>4.2007271428571427E-2</v>
      </c>
      <c r="ED297">
        <v>0</v>
      </c>
      <c r="EE297">
        <v>706.2524285714286</v>
      </c>
      <c r="EF297">
        <v>5.0001600000000002</v>
      </c>
      <c r="EG297">
        <v>9416.5928571428558</v>
      </c>
      <c r="EH297">
        <v>9514.8442857142836</v>
      </c>
      <c r="EI297">
        <v>55.213999999999999</v>
      </c>
      <c r="EJ297">
        <v>57.544285714285706</v>
      </c>
      <c r="EK297">
        <v>55.982000000000014</v>
      </c>
      <c r="EL297">
        <v>56.946285714285708</v>
      </c>
      <c r="EM297">
        <v>56.571285714285708</v>
      </c>
      <c r="EN297">
        <v>1144.765714285714</v>
      </c>
      <c r="EO297">
        <v>50.198571428571427</v>
      </c>
      <c r="EP297">
        <v>0</v>
      </c>
      <c r="EQ297">
        <v>766902</v>
      </c>
      <c r="ER297">
        <v>0</v>
      </c>
      <c r="ES297">
        <v>706.64419999999996</v>
      </c>
      <c r="ET297">
        <v>-3.503076942434709</v>
      </c>
      <c r="EU297">
        <v>17.262307866464631</v>
      </c>
      <c r="EV297">
        <v>9419.0283999999992</v>
      </c>
      <c r="EW297">
        <v>15</v>
      </c>
      <c r="EX297">
        <v>1658316094</v>
      </c>
      <c r="EY297" t="s">
        <v>416</v>
      </c>
      <c r="EZ297">
        <v>1658316090.5</v>
      </c>
      <c r="FA297">
        <v>1658316094</v>
      </c>
      <c r="FB297">
        <v>11</v>
      </c>
      <c r="FC297">
        <v>-0.13300000000000001</v>
      </c>
      <c r="FD297">
        <v>0.107</v>
      </c>
      <c r="FE297">
        <v>-1.72</v>
      </c>
      <c r="FF297">
        <v>0.44</v>
      </c>
      <c r="FG297">
        <v>415</v>
      </c>
      <c r="FH297">
        <v>29</v>
      </c>
      <c r="FI297">
        <v>0.15</v>
      </c>
      <c r="FJ297">
        <v>0.28000000000000003</v>
      </c>
      <c r="FK297">
        <v>-30.102610000000009</v>
      </c>
      <c r="FL297">
        <v>0.52623489681062363</v>
      </c>
      <c r="FM297">
        <v>7.569185160900764E-2</v>
      </c>
      <c r="FN297">
        <v>0</v>
      </c>
      <c r="FO297">
        <v>706.8600294117648</v>
      </c>
      <c r="FP297">
        <v>-4.0200916781284191</v>
      </c>
      <c r="FQ297">
        <v>0.45047873131840799</v>
      </c>
      <c r="FR297">
        <v>0</v>
      </c>
      <c r="FS297">
        <v>1.5852647499999999</v>
      </c>
      <c r="FT297">
        <v>8.8746078799244982E-2</v>
      </c>
      <c r="FU297">
        <v>1.3405179966621109E-2</v>
      </c>
      <c r="FV297">
        <v>1</v>
      </c>
      <c r="FW297">
        <v>1</v>
      </c>
      <c r="FX297">
        <v>3</v>
      </c>
      <c r="FY297" t="s">
        <v>423</v>
      </c>
      <c r="FZ297">
        <v>3.36314</v>
      </c>
      <c r="GA297">
        <v>2.89371</v>
      </c>
      <c r="GB297">
        <v>0.26180399999999998</v>
      </c>
      <c r="GC297">
        <v>0.26705000000000001</v>
      </c>
      <c r="GD297">
        <v>0.14675299999999999</v>
      </c>
      <c r="GE297">
        <v>0.145729</v>
      </c>
      <c r="GF297">
        <v>25046.400000000001</v>
      </c>
      <c r="GG297">
        <v>21650.6</v>
      </c>
      <c r="GH297">
        <v>30398</v>
      </c>
      <c r="GI297">
        <v>27606.5</v>
      </c>
      <c r="GJ297">
        <v>34215.300000000003</v>
      </c>
      <c r="GK297">
        <v>33290.6</v>
      </c>
      <c r="GL297">
        <v>39648.6</v>
      </c>
      <c r="GM297">
        <v>38497.699999999997</v>
      </c>
      <c r="GN297">
        <v>2.2736000000000001</v>
      </c>
      <c r="GO297">
        <v>1.5450999999999999</v>
      </c>
      <c r="GP297">
        <v>0</v>
      </c>
      <c r="GQ297">
        <v>7.4639899999999995E-2</v>
      </c>
      <c r="GR297">
        <v>999.9</v>
      </c>
      <c r="GS297">
        <v>34.165399999999998</v>
      </c>
      <c r="GT297">
        <v>66.3</v>
      </c>
      <c r="GU297">
        <v>35.4</v>
      </c>
      <c r="GV297">
        <v>37.843200000000003</v>
      </c>
      <c r="GW297">
        <v>51.030099999999997</v>
      </c>
      <c r="GX297">
        <v>39.154600000000002</v>
      </c>
      <c r="GY297">
        <v>1</v>
      </c>
      <c r="GZ297">
        <v>1.2447900000000001</v>
      </c>
      <c r="HA297">
        <v>4.7027700000000001</v>
      </c>
      <c r="HB297">
        <v>20.141100000000002</v>
      </c>
      <c r="HC297">
        <v>5.2098000000000004</v>
      </c>
      <c r="HD297">
        <v>11.986000000000001</v>
      </c>
      <c r="HE297">
        <v>4.9875999999999996</v>
      </c>
      <c r="HF297">
        <v>3.2921499999999999</v>
      </c>
      <c r="HG297">
        <v>8298.7999999999993</v>
      </c>
      <c r="HH297">
        <v>9999</v>
      </c>
      <c r="HI297">
        <v>9999</v>
      </c>
      <c r="HJ297">
        <v>970</v>
      </c>
      <c r="HK297">
        <v>4.97119</v>
      </c>
      <c r="HL297">
        <v>1.8739300000000001</v>
      </c>
      <c r="HM297">
        <v>1.8702700000000001</v>
      </c>
      <c r="HN297">
        <v>1.86981</v>
      </c>
      <c r="HO297">
        <v>1.8745400000000001</v>
      </c>
      <c r="HP297">
        <v>1.8711899999999999</v>
      </c>
      <c r="HQ297">
        <v>1.8667199999999999</v>
      </c>
      <c r="HR297">
        <v>1.87775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-3.09</v>
      </c>
      <c r="IG297">
        <v>0.68110000000000004</v>
      </c>
      <c r="IH297">
        <v>-1.4143203888967211</v>
      </c>
      <c r="II297">
        <v>1.7196870422270779E-5</v>
      </c>
      <c r="IJ297">
        <v>-2.1741833173098589E-6</v>
      </c>
      <c r="IK297">
        <v>9.0595066644434051E-10</v>
      </c>
      <c r="IL297">
        <v>-5.0132855213330413E-2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138.30000000000001</v>
      </c>
      <c r="IU297">
        <v>138.30000000000001</v>
      </c>
      <c r="IV297">
        <v>3.6084000000000001</v>
      </c>
      <c r="IW297">
        <v>2.4939</v>
      </c>
      <c r="IX297">
        <v>1.49902</v>
      </c>
      <c r="IY297">
        <v>2.3034699999999999</v>
      </c>
      <c r="IZ297">
        <v>1.69678</v>
      </c>
      <c r="JA297">
        <v>2.3962400000000001</v>
      </c>
      <c r="JB297">
        <v>40.502000000000002</v>
      </c>
      <c r="JC297">
        <v>14.2021</v>
      </c>
      <c r="JD297">
        <v>18</v>
      </c>
      <c r="JE297">
        <v>728.69899999999996</v>
      </c>
      <c r="JF297">
        <v>300.34100000000001</v>
      </c>
      <c r="JG297">
        <v>30.003900000000002</v>
      </c>
      <c r="JH297">
        <v>42.182099999999998</v>
      </c>
      <c r="JI297">
        <v>30.002800000000001</v>
      </c>
      <c r="JJ297">
        <v>41.382100000000001</v>
      </c>
      <c r="JK297">
        <v>41.363799999999998</v>
      </c>
      <c r="JL297">
        <v>72.335700000000003</v>
      </c>
      <c r="JM297">
        <v>11.253299999999999</v>
      </c>
      <c r="JN297">
        <v>100</v>
      </c>
      <c r="JO297">
        <v>30</v>
      </c>
      <c r="JP297">
        <v>1882.59</v>
      </c>
      <c r="JQ297">
        <v>35.561799999999998</v>
      </c>
      <c r="JR297">
        <v>96.905900000000003</v>
      </c>
      <c r="JS297">
        <v>96.9358</v>
      </c>
    </row>
    <row r="298" spans="1:279" x14ac:dyDescent="0.2">
      <c r="A298">
        <v>283</v>
      </c>
      <c r="B298">
        <v>1658324394.5999999</v>
      </c>
      <c r="C298">
        <v>1126.099999904633</v>
      </c>
      <c r="D298" t="s">
        <v>986</v>
      </c>
      <c r="E298" t="s">
        <v>987</v>
      </c>
      <c r="F298">
        <v>4</v>
      </c>
      <c r="G298">
        <v>1658324392.2874999</v>
      </c>
      <c r="H298">
        <f t="shared" si="200"/>
        <v>1.8415902936379969E-3</v>
      </c>
      <c r="I298">
        <f t="shared" si="201"/>
        <v>1.8415902936379969</v>
      </c>
      <c r="J298">
        <f t="shared" si="202"/>
        <v>19.447435862334448</v>
      </c>
      <c r="K298">
        <f t="shared" si="203"/>
        <v>1845.1925000000001</v>
      </c>
      <c r="L298">
        <f t="shared" si="204"/>
        <v>1440.3706359962582</v>
      </c>
      <c r="M298">
        <f t="shared" si="205"/>
        <v>145.87244621405617</v>
      </c>
      <c r="N298">
        <f t="shared" si="206"/>
        <v>186.87047415727037</v>
      </c>
      <c r="O298">
        <f t="shared" si="207"/>
        <v>9.0197052048630488E-2</v>
      </c>
      <c r="P298">
        <f t="shared" si="208"/>
        <v>2.7648102921610329</v>
      </c>
      <c r="Q298">
        <f t="shared" si="209"/>
        <v>8.8593673483346569E-2</v>
      </c>
      <c r="R298">
        <f t="shared" si="210"/>
        <v>5.5512729056352246E-2</v>
      </c>
      <c r="S298">
        <f t="shared" si="211"/>
        <v>194.42899311253927</v>
      </c>
      <c r="T298">
        <f t="shared" si="212"/>
        <v>36.231075275789351</v>
      </c>
      <c r="U298">
        <f t="shared" si="213"/>
        <v>35.375362500000001</v>
      </c>
      <c r="V298">
        <f t="shared" si="214"/>
        <v>5.7668461800851052</v>
      </c>
      <c r="W298">
        <f t="shared" si="215"/>
        <v>64.654531515005729</v>
      </c>
      <c r="X298">
        <f t="shared" si="216"/>
        <v>3.7606898998211209</v>
      </c>
      <c r="Y298">
        <f t="shared" si="217"/>
        <v>5.8165913690802924</v>
      </c>
      <c r="Z298">
        <f t="shared" si="218"/>
        <v>2.0061562802639843</v>
      </c>
      <c r="AA298">
        <f t="shared" si="219"/>
        <v>-81.214131949435668</v>
      </c>
      <c r="AB298">
        <f t="shared" si="220"/>
        <v>23.195047210140743</v>
      </c>
      <c r="AC298">
        <f t="shared" si="221"/>
        <v>1.9679264690846283</v>
      </c>
      <c r="AD298">
        <f t="shared" si="222"/>
        <v>138.37783484232898</v>
      </c>
      <c r="AE298">
        <f t="shared" si="223"/>
        <v>29.389058207590004</v>
      </c>
      <c r="AF298">
        <f t="shared" si="224"/>
        <v>1.8177371227942993</v>
      </c>
      <c r="AG298">
        <f t="shared" si="225"/>
        <v>19.447435862334448</v>
      </c>
      <c r="AH298">
        <v>1945.0454016599399</v>
      </c>
      <c r="AI298">
        <v>1919.59303030303</v>
      </c>
      <c r="AJ298">
        <v>1.7881679364335361</v>
      </c>
      <c r="AK298">
        <v>63.139762686809448</v>
      </c>
      <c r="AL298">
        <f t="shared" si="226"/>
        <v>1.8415902936379969</v>
      </c>
      <c r="AM298">
        <v>35.517727032673541</v>
      </c>
      <c r="AN298">
        <v>37.138631515151502</v>
      </c>
      <c r="AO298">
        <v>2.7878004701809289E-3</v>
      </c>
      <c r="AP298">
        <v>90.997480818109025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46871.70261085021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1009.5214497992431</v>
      </c>
      <c r="BI298">
        <f t="shared" si="233"/>
        <v>19.447435862334448</v>
      </c>
      <c r="BJ298" t="e">
        <f t="shared" si="234"/>
        <v>#DIV/0!</v>
      </c>
      <c r="BK298">
        <f t="shared" si="235"/>
        <v>1.9264014515196118E-2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1200.01875</v>
      </c>
      <c r="CQ298">
        <f t="shared" si="247"/>
        <v>1009.5214497992431</v>
      </c>
      <c r="CR298">
        <f t="shared" si="248"/>
        <v>0.84125473022754282</v>
      </c>
      <c r="CS298">
        <f t="shared" si="249"/>
        <v>0.16202162933915765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1658324392.2874999</v>
      </c>
      <c r="CZ298">
        <v>1845.1925000000001</v>
      </c>
      <c r="DA298">
        <v>1875.4075</v>
      </c>
      <c r="DB298">
        <v>37.133724999999998</v>
      </c>
      <c r="DC298">
        <v>35.518625</v>
      </c>
      <c r="DD298">
        <v>1848.28125</v>
      </c>
      <c r="DE298">
        <v>36.452500000000001</v>
      </c>
      <c r="DF298">
        <v>650.20287499999995</v>
      </c>
      <c r="DG298">
        <v>101.174125</v>
      </c>
      <c r="DH298">
        <v>0.1001182875</v>
      </c>
      <c r="DI298">
        <v>35.530974999999998</v>
      </c>
      <c r="DJ298">
        <v>999.9</v>
      </c>
      <c r="DK298">
        <v>35.375362500000001</v>
      </c>
      <c r="DL298">
        <v>0</v>
      </c>
      <c r="DM298">
        <v>0</v>
      </c>
      <c r="DN298">
        <v>8983.6725000000006</v>
      </c>
      <c r="DO298">
        <v>0</v>
      </c>
      <c r="DP298">
        <v>30.266562499999999</v>
      </c>
      <c r="DQ298">
        <v>-30.216562499999998</v>
      </c>
      <c r="DR298">
        <v>1916.3512499999999</v>
      </c>
      <c r="DS298">
        <v>1944.4712500000001</v>
      </c>
      <c r="DT298">
        <v>1.6151199999999999</v>
      </c>
      <c r="DU298">
        <v>1875.4075</v>
      </c>
      <c r="DV298">
        <v>35.518625</v>
      </c>
      <c r="DW298">
        <v>3.7569712499999999</v>
      </c>
      <c r="DX298">
        <v>3.5935637499999999</v>
      </c>
      <c r="DY298">
        <v>27.828087499999999</v>
      </c>
      <c r="DZ298">
        <v>27.0684</v>
      </c>
      <c r="EA298">
        <v>1200.01875</v>
      </c>
      <c r="EB298">
        <v>0.95800050000000003</v>
      </c>
      <c r="EC298">
        <v>4.1999612499999998E-2</v>
      </c>
      <c r="ED298">
        <v>0</v>
      </c>
      <c r="EE298">
        <v>706.16737499999999</v>
      </c>
      <c r="EF298">
        <v>5.0001600000000002</v>
      </c>
      <c r="EG298">
        <v>9432.96875</v>
      </c>
      <c r="EH298">
        <v>9515.3287500000006</v>
      </c>
      <c r="EI298">
        <v>55.226249999999993</v>
      </c>
      <c r="EJ298">
        <v>57.585624999999993</v>
      </c>
      <c r="EK298">
        <v>56.132750000000001</v>
      </c>
      <c r="EL298">
        <v>56.968499999999999</v>
      </c>
      <c r="EM298">
        <v>56.609250000000003</v>
      </c>
      <c r="EN298">
        <v>1144.8287499999999</v>
      </c>
      <c r="EO298">
        <v>50.19</v>
      </c>
      <c r="EP298">
        <v>0</v>
      </c>
      <c r="EQ298">
        <v>766905.60000014305</v>
      </c>
      <c r="ER298">
        <v>0</v>
      </c>
      <c r="ES298">
        <v>706.47084000000018</v>
      </c>
      <c r="ET298">
        <v>-2.859307690851864</v>
      </c>
      <c r="EU298">
        <v>102.4799998484668</v>
      </c>
      <c r="EV298">
        <v>9422.1971999999987</v>
      </c>
      <c r="EW298">
        <v>15</v>
      </c>
      <c r="EX298">
        <v>1658316094</v>
      </c>
      <c r="EY298" t="s">
        <v>416</v>
      </c>
      <c r="EZ298">
        <v>1658316090.5</v>
      </c>
      <c r="FA298">
        <v>1658316094</v>
      </c>
      <c r="FB298">
        <v>11</v>
      </c>
      <c r="FC298">
        <v>-0.13300000000000001</v>
      </c>
      <c r="FD298">
        <v>0.107</v>
      </c>
      <c r="FE298">
        <v>-1.72</v>
      </c>
      <c r="FF298">
        <v>0.44</v>
      </c>
      <c r="FG298">
        <v>415</v>
      </c>
      <c r="FH298">
        <v>29</v>
      </c>
      <c r="FI298">
        <v>0.15</v>
      </c>
      <c r="FJ298">
        <v>0.28000000000000003</v>
      </c>
      <c r="FK298">
        <v>-30.118325000000009</v>
      </c>
      <c r="FL298">
        <v>8.5350844278495683E-3</v>
      </c>
      <c r="FM298">
        <v>9.2923548549331866E-2</v>
      </c>
      <c r="FN298">
        <v>1</v>
      </c>
      <c r="FO298">
        <v>706.60967647058828</v>
      </c>
      <c r="FP298">
        <v>-2.9924675319897012</v>
      </c>
      <c r="FQ298">
        <v>0.37013389632816662</v>
      </c>
      <c r="FR298">
        <v>0</v>
      </c>
      <c r="FS298">
        <v>1.591553</v>
      </c>
      <c r="FT298">
        <v>0.17149846153846099</v>
      </c>
      <c r="FU298">
        <v>1.7680229240595261E-2</v>
      </c>
      <c r="FV298">
        <v>0</v>
      </c>
      <c r="FW298">
        <v>1</v>
      </c>
      <c r="FX298">
        <v>3</v>
      </c>
      <c r="FY298" t="s">
        <v>423</v>
      </c>
      <c r="FZ298">
        <v>3.3631799999999998</v>
      </c>
      <c r="GA298">
        <v>2.8936099999999998</v>
      </c>
      <c r="GB298">
        <v>0.26236599999999999</v>
      </c>
      <c r="GC298">
        <v>0.26760099999999998</v>
      </c>
      <c r="GD298">
        <v>0.14677599999999999</v>
      </c>
      <c r="GE298">
        <v>0.14574500000000001</v>
      </c>
      <c r="GF298">
        <v>25025.7</v>
      </c>
      <c r="GG298">
        <v>21633</v>
      </c>
      <c r="GH298">
        <v>30396.6</v>
      </c>
      <c r="GI298">
        <v>27605.200000000001</v>
      </c>
      <c r="GJ298">
        <v>34213</v>
      </c>
      <c r="GK298">
        <v>33288.6</v>
      </c>
      <c r="GL298">
        <v>39647</v>
      </c>
      <c r="GM298">
        <v>38496</v>
      </c>
      <c r="GN298">
        <v>2.2736700000000001</v>
      </c>
      <c r="GO298">
        <v>1.5448200000000001</v>
      </c>
      <c r="GP298">
        <v>0</v>
      </c>
      <c r="GQ298">
        <v>7.4401499999999995E-2</v>
      </c>
      <c r="GR298">
        <v>999.9</v>
      </c>
      <c r="GS298">
        <v>34.177700000000002</v>
      </c>
      <c r="GT298">
        <v>66.3</v>
      </c>
      <c r="GU298">
        <v>35.4</v>
      </c>
      <c r="GV298">
        <v>37.841799999999999</v>
      </c>
      <c r="GW298">
        <v>51.3001</v>
      </c>
      <c r="GX298">
        <v>39.603400000000001</v>
      </c>
      <c r="GY298">
        <v>1</v>
      </c>
      <c r="GZ298">
        <v>1.2471099999999999</v>
      </c>
      <c r="HA298">
        <v>4.7216399999999998</v>
      </c>
      <c r="HB298">
        <v>20.140599999999999</v>
      </c>
      <c r="HC298">
        <v>5.2102500000000003</v>
      </c>
      <c r="HD298">
        <v>11.986000000000001</v>
      </c>
      <c r="HE298">
        <v>4.9875499999999997</v>
      </c>
      <c r="HF298">
        <v>3.29223</v>
      </c>
      <c r="HG298">
        <v>8298.7999999999993</v>
      </c>
      <c r="HH298">
        <v>9999</v>
      </c>
      <c r="HI298">
        <v>9999</v>
      </c>
      <c r="HJ298">
        <v>970</v>
      </c>
      <c r="HK298">
        <v>4.97119</v>
      </c>
      <c r="HL298">
        <v>1.8739300000000001</v>
      </c>
      <c r="HM298">
        <v>1.8702700000000001</v>
      </c>
      <c r="HN298">
        <v>1.86981</v>
      </c>
      <c r="HO298">
        <v>1.8745400000000001</v>
      </c>
      <c r="HP298">
        <v>1.8711899999999999</v>
      </c>
      <c r="HQ298">
        <v>1.8667199999999999</v>
      </c>
      <c r="HR298">
        <v>1.87775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-3.08</v>
      </c>
      <c r="IG298">
        <v>0.68140000000000001</v>
      </c>
      <c r="IH298">
        <v>-1.4143203888967211</v>
      </c>
      <c r="II298">
        <v>1.7196870422270779E-5</v>
      </c>
      <c r="IJ298">
        <v>-2.1741833173098589E-6</v>
      </c>
      <c r="IK298">
        <v>9.0595066644434051E-10</v>
      </c>
      <c r="IL298">
        <v>-5.0132855213330413E-2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138.4</v>
      </c>
      <c r="IU298">
        <v>138.30000000000001</v>
      </c>
      <c r="IV298">
        <v>3.61938</v>
      </c>
      <c r="IW298">
        <v>2.49878</v>
      </c>
      <c r="IX298">
        <v>1.49902</v>
      </c>
      <c r="IY298">
        <v>2.3022499999999999</v>
      </c>
      <c r="IZ298">
        <v>1.69678</v>
      </c>
      <c r="JA298">
        <v>2.3791500000000001</v>
      </c>
      <c r="JB298">
        <v>40.502000000000002</v>
      </c>
      <c r="JC298">
        <v>14.210800000000001</v>
      </c>
      <c r="JD298">
        <v>18</v>
      </c>
      <c r="JE298">
        <v>729.04899999999998</v>
      </c>
      <c r="JF298">
        <v>300.31299999999999</v>
      </c>
      <c r="JG298">
        <v>30.0046</v>
      </c>
      <c r="JH298">
        <v>42.207000000000001</v>
      </c>
      <c r="JI298">
        <v>30.002800000000001</v>
      </c>
      <c r="JJ298">
        <v>41.408999999999999</v>
      </c>
      <c r="JK298">
        <v>41.3904</v>
      </c>
      <c r="JL298">
        <v>72.543499999999995</v>
      </c>
      <c r="JM298">
        <v>11.253299999999999</v>
      </c>
      <c r="JN298">
        <v>100</v>
      </c>
      <c r="JO298">
        <v>30</v>
      </c>
      <c r="JP298">
        <v>1889.27</v>
      </c>
      <c r="JQ298">
        <v>35.5623</v>
      </c>
      <c r="JR298">
        <v>96.901600000000002</v>
      </c>
      <c r="JS298">
        <v>96.9315</v>
      </c>
    </row>
    <row r="299" spans="1:279" x14ac:dyDescent="0.2">
      <c r="A299">
        <v>284</v>
      </c>
      <c r="B299">
        <v>1658324398.5999999</v>
      </c>
      <c r="C299">
        <v>1130.099999904633</v>
      </c>
      <c r="D299" t="s">
        <v>988</v>
      </c>
      <c r="E299" t="s">
        <v>989</v>
      </c>
      <c r="F299">
        <v>4</v>
      </c>
      <c r="G299">
        <v>1658324396.5999999</v>
      </c>
      <c r="H299">
        <f t="shared" si="200"/>
        <v>1.8291497602075913E-3</v>
      </c>
      <c r="I299">
        <f t="shared" si="201"/>
        <v>1.8291497602075912</v>
      </c>
      <c r="J299">
        <f t="shared" si="202"/>
        <v>19.171702682111981</v>
      </c>
      <c r="K299">
        <f t="shared" si="203"/>
        <v>1852.501428571429</v>
      </c>
      <c r="L299">
        <f t="shared" si="204"/>
        <v>1449.984772507232</v>
      </c>
      <c r="M299">
        <f t="shared" si="205"/>
        <v>146.84509203860395</v>
      </c>
      <c r="N299">
        <f t="shared" si="206"/>
        <v>187.60937903495122</v>
      </c>
      <c r="O299">
        <f t="shared" si="207"/>
        <v>8.9568950531619757E-2</v>
      </c>
      <c r="P299">
        <f t="shared" si="208"/>
        <v>2.769106250253365</v>
      </c>
      <c r="Q299">
        <f t="shared" si="209"/>
        <v>8.7990020613615688E-2</v>
      </c>
      <c r="R299">
        <f t="shared" si="210"/>
        <v>5.5133305092270643E-2</v>
      </c>
      <c r="S299">
        <f t="shared" si="211"/>
        <v>194.41889232687168</v>
      </c>
      <c r="T299">
        <f t="shared" si="212"/>
        <v>36.246303241699508</v>
      </c>
      <c r="U299">
        <f t="shared" si="213"/>
        <v>35.378985714285719</v>
      </c>
      <c r="V299">
        <f t="shared" si="214"/>
        <v>5.7680002083334321</v>
      </c>
      <c r="W299">
        <f t="shared" si="215"/>
        <v>64.626950646279326</v>
      </c>
      <c r="X299">
        <f t="shared" si="216"/>
        <v>3.7617637173654486</v>
      </c>
      <c r="Y299">
        <f t="shared" si="217"/>
        <v>5.820735281097499</v>
      </c>
      <c r="Z299">
        <f t="shared" si="218"/>
        <v>2.0062364909679835</v>
      </c>
      <c r="AA299">
        <f t="shared" si="219"/>
        <v>-80.665504425154779</v>
      </c>
      <c r="AB299">
        <f t="shared" si="220"/>
        <v>24.617600461385756</v>
      </c>
      <c r="AC299">
        <f t="shared" si="221"/>
        <v>2.0855469194475336</v>
      </c>
      <c r="AD299">
        <f t="shared" si="222"/>
        <v>140.45653528255019</v>
      </c>
      <c r="AE299">
        <f t="shared" si="223"/>
        <v>29.002065917123957</v>
      </c>
      <c r="AF299">
        <f t="shared" si="224"/>
        <v>1.8193958214566714</v>
      </c>
      <c r="AG299">
        <f t="shared" si="225"/>
        <v>19.171702682111981</v>
      </c>
      <c r="AH299">
        <v>1951.6354471711099</v>
      </c>
      <c r="AI299">
        <v>1926.592787878787</v>
      </c>
      <c r="AJ299">
        <v>1.750430900262268</v>
      </c>
      <c r="AK299">
        <v>63.139762686809448</v>
      </c>
      <c r="AL299">
        <f t="shared" si="226"/>
        <v>1.8291497602075912</v>
      </c>
      <c r="AM299">
        <v>35.526571972862818</v>
      </c>
      <c r="AN299">
        <v>37.147958181818183</v>
      </c>
      <c r="AO299">
        <v>6.7893859783367018E-4</v>
      </c>
      <c r="AP299">
        <v>90.997480818109025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46986.942090084893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1009.47064265641</v>
      </c>
      <c r="BI299">
        <f t="shared" si="233"/>
        <v>19.171702682111981</v>
      </c>
      <c r="BJ299" t="e">
        <f t="shared" si="234"/>
        <v>#DIV/0!</v>
      </c>
      <c r="BK299">
        <f t="shared" si="235"/>
        <v>1.8991837773173745E-2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1199.9585714285711</v>
      </c>
      <c r="CQ299">
        <f t="shared" si="247"/>
        <v>1009.47064265641</v>
      </c>
      <c r="CR299">
        <f t="shared" si="248"/>
        <v>0.84125457885985011</v>
      </c>
      <c r="CS299">
        <f t="shared" si="249"/>
        <v>0.16202133719951073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1658324396.5999999</v>
      </c>
      <c r="CZ299">
        <v>1852.501428571429</v>
      </c>
      <c r="DA299">
        <v>1882.3728571428569</v>
      </c>
      <c r="DB299">
        <v>37.144585714285711</v>
      </c>
      <c r="DC299">
        <v>35.528114285714288</v>
      </c>
      <c r="DD299">
        <v>1855.581428571428</v>
      </c>
      <c r="DE299">
        <v>36.463028571428573</v>
      </c>
      <c r="DF299">
        <v>650.23671428571436</v>
      </c>
      <c r="DG299">
        <v>101.1737142857143</v>
      </c>
      <c r="DH299">
        <v>9.9826528571428569E-2</v>
      </c>
      <c r="DI299">
        <v>35.543885714285707</v>
      </c>
      <c r="DJ299">
        <v>999.89999999999986</v>
      </c>
      <c r="DK299">
        <v>35.378985714285719</v>
      </c>
      <c r="DL299">
        <v>0</v>
      </c>
      <c r="DM299">
        <v>0</v>
      </c>
      <c r="DN299">
        <v>9006.517142857143</v>
      </c>
      <c r="DO299">
        <v>0</v>
      </c>
      <c r="DP299">
        <v>31.34204285714285</v>
      </c>
      <c r="DQ299">
        <v>-29.870671428571431</v>
      </c>
      <c r="DR299">
        <v>1923.967142857143</v>
      </c>
      <c r="DS299">
        <v>1951.714285714286</v>
      </c>
      <c r="DT299">
        <v>1.616444285714286</v>
      </c>
      <c r="DU299">
        <v>1882.3728571428569</v>
      </c>
      <c r="DV299">
        <v>35.528114285714288</v>
      </c>
      <c r="DW299">
        <v>3.758054285714286</v>
      </c>
      <c r="DX299">
        <v>3.5945114285714279</v>
      </c>
      <c r="DY299">
        <v>27.832999999999998</v>
      </c>
      <c r="DZ299">
        <v>27.072900000000001</v>
      </c>
      <c r="EA299">
        <v>1199.9585714285711</v>
      </c>
      <c r="EB299">
        <v>0.95800371428571418</v>
      </c>
      <c r="EC299">
        <v>4.1996185714285712E-2</v>
      </c>
      <c r="ED299">
        <v>0</v>
      </c>
      <c r="EE299">
        <v>705.92771428571439</v>
      </c>
      <c r="EF299">
        <v>5.0001600000000002</v>
      </c>
      <c r="EG299">
        <v>9450.1228571428564</v>
      </c>
      <c r="EH299">
        <v>9514.862857142858</v>
      </c>
      <c r="EI299">
        <v>55.276571428571437</v>
      </c>
      <c r="EJ299">
        <v>57.607000000000014</v>
      </c>
      <c r="EK299">
        <v>56.142714285714291</v>
      </c>
      <c r="EL299">
        <v>56.963999999999999</v>
      </c>
      <c r="EM299">
        <v>56.588999999999999</v>
      </c>
      <c r="EN299">
        <v>1144.777142857143</v>
      </c>
      <c r="EO299">
        <v>50.181428571428569</v>
      </c>
      <c r="EP299">
        <v>0</v>
      </c>
      <c r="EQ299">
        <v>766909.79999995232</v>
      </c>
      <c r="ER299">
        <v>0</v>
      </c>
      <c r="ES299">
        <v>706.27461538461546</v>
      </c>
      <c r="ET299">
        <v>-2.748444443868769</v>
      </c>
      <c r="EU299">
        <v>138.64273502587841</v>
      </c>
      <c r="EV299">
        <v>9432.8230769230777</v>
      </c>
      <c r="EW299">
        <v>15</v>
      </c>
      <c r="EX299">
        <v>1658316094</v>
      </c>
      <c r="EY299" t="s">
        <v>416</v>
      </c>
      <c r="EZ299">
        <v>1658316090.5</v>
      </c>
      <c r="FA299">
        <v>1658316094</v>
      </c>
      <c r="FB299">
        <v>11</v>
      </c>
      <c r="FC299">
        <v>-0.13300000000000001</v>
      </c>
      <c r="FD299">
        <v>0.107</v>
      </c>
      <c r="FE299">
        <v>-1.72</v>
      </c>
      <c r="FF299">
        <v>0.44</v>
      </c>
      <c r="FG299">
        <v>415</v>
      </c>
      <c r="FH299">
        <v>29</v>
      </c>
      <c r="FI299">
        <v>0.15</v>
      </c>
      <c r="FJ299">
        <v>0.28000000000000003</v>
      </c>
      <c r="FK299">
        <v>-30.067284999999998</v>
      </c>
      <c r="FL299">
        <v>0.59959474671670199</v>
      </c>
      <c r="FM299">
        <v>0.12983652904710599</v>
      </c>
      <c r="FN299">
        <v>0</v>
      </c>
      <c r="FO299">
        <v>706.39752941176471</v>
      </c>
      <c r="FP299">
        <v>-2.906737970967975</v>
      </c>
      <c r="FQ299">
        <v>0.3679819557032401</v>
      </c>
      <c r="FR299">
        <v>0</v>
      </c>
      <c r="FS299">
        <v>1.59998325</v>
      </c>
      <c r="FT299">
        <v>0.1713803752345209</v>
      </c>
      <c r="FU299">
        <v>1.7360413501339749E-2</v>
      </c>
      <c r="FV299">
        <v>0</v>
      </c>
      <c r="FW299">
        <v>0</v>
      </c>
      <c r="FX299">
        <v>3</v>
      </c>
      <c r="FY299" t="s">
        <v>426</v>
      </c>
      <c r="FZ299">
        <v>3.3630200000000001</v>
      </c>
      <c r="GA299">
        <v>2.8936500000000001</v>
      </c>
      <c r="GB299">
        <v>0.26290200000000002</v>
      </c>
      <c r="GC299">
        <v>0.26812200000000003</v>
      </c>
      <c r="GD299">
        <v>0.146786</v>
      </c>
      <c r="GE299">
        <v>0.145756</v>
      </c>
      <c r="GF299">
        <v>25005.7</v>
      </c>
      <c r="GG299">
        <v>21616.3</v>
      </c>
      <c r="GH299">
        <v>30394.799999999999</v>
      </c>
      <c r="GI299">
        <v>27603.9</v>
      </c>
      <c r="GJ299">
        <v>34210.800000000003</v>
      </c>
      <c r="GK299">
        <v>33286.800000000003</v>
      </c>
      <c r="GL299">
        <v>39644.800000000003</v>
      </c>
      <c r="GM299">
        <v>38494.5</v>
      </c>
      <c r="GN299">
        <v>2.2727499999999998</v>
      </c>
      <c r="GO299">
        <v>1.5449200000000001</v>
      </c>
      <c r="GP299">
        <v>0</v>
      </c>
      <c r="GQ299">
        <v>7.3883699999999997E-2</v>
      </c>
      <c r="GR299">
        <v>999.9</v>
      </c>
      <c r="GS299">
        <v>34.187899999999999</v>
      </c>
      <c r="GT299">
        <v>66.3</v>
      </c>
      <c r="GU299">
        <v>35.4</v>
      </c>
      <c r="GV299">
        <v>37.838299999999997</v>
      </c>
      <c r="GW299">
        <v>50.880099999999999</v>
      </c>
      <c r="GX299">
        <v>39.270800000000001</v>
      </c>
      <c r="GY299">
        <v>1</v>
      </c>
      <c r="GZ299">
        <v>1.2495000000000001</v>
      </c>
      <c r="HA299">
        <v>4.7343900000000003</v>
      </c>
      <c r="HB299">
        <v>20.1401</v>
      </c>
      <c r="HC299">
        <v>5.2100999999999997</v>
      </c>
      <c r="HD299">
        <v>11.986000000000001</v>
      </c>
      <c r="HE299">
        <v>4.9877500000000001</v>
      </c>
      <c r="HF299">
        <v>3.2920500000000001</v>
      </c>
      <c r="HG299">
        <v>8299.1</v>
      </c>
      <c r="HH299">
        <v>9999</v>
      </c>
      <c r="HI299">
        <v>9999</v>
      </c>
      <c r="HJ299">
        <v>970</v>
      </c>
      <c r="HK299">
        <v>4.97119</v>
      </c>
      <c r="HL299">
        <v>1.8739399999999999</v>
      </c>
      <c r="HM299">
        <v>1.8702700000000001</v>
      </c>
      <c r="HN299">
        <v>1.86981</v>
      </c>
      <c r="HO299">
        <v>1.8745400000000001</v>
      </c>
      <c r="HP299">
        <v>1.8711899999999999</v>
      </c>
      <c r="HQ299">
        <v>1.8667400000000001</v>
      </c>
      <c r="HR299">
        <v>1.87775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-3.08</v>
      </c>
      <c r="IG299">
        <v>0.68169999999999997</v>
      </c>
      <c r="IH299">
        <v>-1.4143203888967211</v>
      </c>
      <c r="II299">
        <v>1.7196870422270779E-5</v>
      </c>
      <c r="IJ299">
        <v>-2.1741833173098589E-6</v>
      </c>
      <c r="IK299">
        <v>9.0595066644434051E-10</v>
      </c>
      <c r="IL299">
        <v>-5.0132855213330413E-2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138.5</v>
      </c>
      <c r="IU299">
        <v>138.4</v>
      </c>
      <c r="IV299">
        <v>3.6303700000000001</v>
      </c>
      <c r="IW299">
        <v>2.50854</v>
      </c>
      <c r="IX299">
        <v>1.49902</v>
      </c>
      <c r="IY299">
        <v>2.3034699999999999</v>
      </c>
      <c r="IZ299">
        <v>1.69678</v>
      </c>
      <c r="JA299">
        <v>2.33887</v>
      </c>
      <c r="JB299">
        <v>40.527500000000003</v>
      </c>
      <c r="JC299">
        <v>14.2021</v>
      </c>
      <c r="JD299">
        <v>18</v>
      </c>
      <c r="JE299">
        <v>728.52599999999995</v>
      </c>
      <c r="JF299">
        <v>300.47800000000001</v>
      </c>
      <c r="JG299">
        <v>30.003900000000002</v>
      </c>
      <c r="JH299">
        <v>42.232300000000002</v>
      </c>
      <c r="JI299">
        <v>30.002800000000001</v>
      </c>
      <c r="JJ299">
        <v>41.4358</v>
      </c>
      <c r="JK299">
        <v>41.4163</v>
      </c>
      <c r="JL299">
        <v>72.756200000000007</v>
      </c>
      <c r="JM299">
        <v>11.253299999999999</v>
      </c>
      <c r="JN299">
        <v>100</v>
      </c>
      <c r="JO299">
        <v>30</v>
      </c>
      <c r="JP299">
        <v>1895.95</v>
      </c>
      <c r="JQ299">
        <v>35.558199999999999</v>
      </c>
      <c r="JR299">
        <v>96.896100000000004</v>
      </c>
      <c r="JS299">
        <v>96.927400000000006</v>
      </c>
    </row>
    <row r="300" spans="1:279" x14ac:dyDescent="0.2">
      <c r="A300">
        <v>285</v>
      </c>
      <c r="B300">
        <v>1658324402.5999999</v>
      </c>
      <c r="C300">
        <v>1134.099999904633</v>
      </c>
      <c r="D300" t="s">
        <v>990</v>
      </c>
      <c r="E300" t="s">
        <v>991</v>
      </c>
      <c r="F300">
        <v>4</v>
      </c>
      <c r="G300">
        <v>1658324400.2874999</v>
      </c>
      <c r="H300">
        <f t="shared" si="200"/>
        <v>1.8190528622251732E-3</v>
      </c>
      <c r="I300">
        <f t="shared" si="201"/>
        <v>1.8190528622251732</v>
      </c>
      <c r="J300">
        <f t="shared" si="202"/>
        <v>19.480718587337751</v>
      </c>
      <c r="K300">
        <f t="shared" si="203"/>
        <v>1858.5987500000001</v>
      </c>
      <c r="L300">
        <f t="shared" si="204"/>
        <v>1448.2094783871942</v>
      </c>
      <c r="M300">
        <f t="shared" si="205"/>
        <v>146.66687903184823</v>
      </c>
      <c r="N300">
        <f t="shared" si="206"/>
        <v>188.22890065501505</v>
      </c>
      <c r="O300">
        <f t="shared" si="207"/>
        <v>8.9014691516952488E-2</v>
      </c>
      <c r="P300">
        <f t="shared" si="208"/>
        <v>2.7702496713234055</v>
      </c>
      <c r="Q300">
        <f t="shared" si="209"/>
        <v>8.7455690386925883E-2</v>
      </c>
      <c r="R300">
        <f t="shared" si="210"/>
        <v>5.4797602250416008E-2</v>
      </c>
      <c r="S300">
        <f t="shared" si="211"/>
        <v>194.43760686249797</v>
      </c>
      <c r="T300">
        <f t="shared" si="212"/>
        <v>36.252399875194186</v>
      </c>
      <c r="U300">
        <f t="shared" si="213"/>
        <v>35.383600000000001</v>
      </c>
      <c r="V300">
        <f t="shared" si="214"/>
        <v>5.7694701927811805</v>
      </c>
      <c r="W300">
        <f t="shared" si="215"/>
        <v>64.620494380776137</v>
      </c>
      <c r="X300">
        <f t="shared" si="216"/>
        <v>3.7621145077264631</v>
      </c>
      <c r="Y300">
        <f t="shared" si="217"/>
        <v>5.8218596805499674</v>
      </c>
      <c r="Z300">
        <f t="shared" si="218"/>
        <v>2.0073556850547174</v>
      </c>
      <c r="AA300">
        <f t="shared" si="219"/>
        <v>-80.220231224130146</v>
      </c>
      <c r="AB300">
        <f t="shared" si="220"/>
        <v>24.461614034673659</v>
      </c>
      <c r="AC300">
        <f t="shared" si="221"/>
        <v>2.0715585044191687</v>
      </c>
      <c r="AD300">
        <f t="shared" si="222"/>
        <v>140.75054817746064</v>
      </c>
      <c r="AE300">
        <f t="shared" si="223"/>
        <v>29.067402879462534</v>
      </c>
      <c r="AF300">
        <f t="shared" si="224"/>
        <v>1.8146171845612769</v>
      </c>
      <c r="AG300">
        <f t="shared" si="225"/>
        <v>19.480718587337751</v>
      </c>
      <c r="AH300">
        <v>1958.5910478579469</v>
      </c>
      <c r="AI300">
        <v>1933.4029090909089</v>
      </c>
      <c r="AJ300">
        <v>1.7108940770187351</v>
      </c>
      <c r="AK300">
        <v>63.139762686809448</v>
      </c>
      <c r="AL300">
        <f t="shared" si="226"/>
        <v>1.8190528622251732</v>
      </c>
      <c r="AM300">
        <v>35.531148582025267</v>
      </c>
      <c r="AN300">
        <v>37.147204242424223</v>
      </c>
      <c r="AO300">
        <v>3.1482135062813467E-5</v>
      </c>
      <c r="AP300">
        <v>90.997480818109025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47017.627002677182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1009.5647247992217</v>
      </c>
      <c r="BI300">
        <f t="shared" si="233"/>
        <v>19.480718587337751</v>
      </c>
      <c r="BJ300" t="e">
        <f t="shared" si="234"/>
        <v>#DIV/0!</v>
      </c>
      <c r="BK300">
        <f t="shared" si="235"/>
        <v>1.9296156163946795E-2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1200.07</v>
      </c>
      <c r="CQ300">
        <f t="shared" si="247"/>
        <v>1009.5647247992217</v>
      </c>
      <c r="CR300">
        <f t="shared" si="248"/>
        <v>0.84125486413227712</v>
      </c>
      <c r="CS300">
        <f t="shared" si="249"/>
        <v>0.16202188777529475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1658324400.2874999</v>
      </c>
      <c r="CZ300">
        <v>1858.5987500000001</v>
      </c>
      <c r="DA300">
        <v>1888.5337500000001</v>
      </c>
      <c r="DB300">
        <v>37.147649999999999</v>
      </c>
      <c r="DC300">
        <v>35.535362499999998</v>
      </c>
      <c r="DD300">
        <v>1861.66875</v>
      </c>
      <c r="DE300">
        <v>36.465975</v>
      </c>
      <c r="DF300">
        <v>650.20974999999999</v>
      </c>
      <c r="DG300">
        <v>101.17475</v>
      </c>
      <c r="DH300">
        <v>9.9879962500000002E-2</v>
      </c>
      <c r="DI300">
        <v>35.547387499999999</v>
      </c>
      <c r="DJ300">
        <v>999.9</v>
      </c>
      <c r="DK300">
        <v>35.383600000000001</v>
      </c>
      <c r="DL300">
        <v>0</v>
      </c>
      <c r="DM300">
        <v>0</v>
      </c>
      <c r="DN300">
        <v>9012.5012499999993</v>
      </c>
      <c r="DO300">
        <v>0</v>
      </c>
      <c r="DP300">
        <v>32.434725</v>
      </c>
      <c r="DQ300">
        <v>-29.935475</v>
      </c>
      <c r="DR300">
        <v>1930.30375</v>
      </c>
      <c r="DS300">
        <v>1958.11375</v>
      </c>
      <c r="DT300">
        <v>1.6122987499999999</v>
      </c>
      <c r="DU300">
        <v>1888.5337500000001</v>
      </c>
      <c r="DV300">
        <v>35.535362499999998</v>
      </c>
      <c r="DW300">
        <v>3.7584024999999999</v>
      </c>
      <c r="DX300">
        <v>3.5952774999999999</v>
      </c>
      <c r="DY300">
        <v>27.834587500000001</v>
      </c>
      <c r="DZ300">
        <v>27.0765125</v>
      </c>
      <c r="EA300">
        <v>1200.07</v>
      </c>
      <c r="EB300">
        <v>0.95799800000000002</v>
      </c>
      <c r="EC300">
        <v>4.2002024999999998E-2</v>
      </c>
      <c r="ED300">
        <v>0</v>
      </c>
      <c r="EE300">
        <v>705.83887500000003</v>
      </c>
      <c r="EF300">
        <v>5.0001600000000002</v>
      </c>
      <c r="EG300">
        <v>9455.35</v>
      </c>
      <c r="EH300">
        <v>9515.73</v>
      </c>
      <c r="EI300">
        <v>55.265500000000003</v>
      </c>
      <c r="EJ300">
        <v>57.625</v>
      </c>
      <c r="EK300">
        <v>56.179374999999993</v>
      </c>
      <c r="EL300">
        <v>57.023249999999997</v>
      </c>
      <c r="EM300">
        <v>56.632499999999993</v>
      </c>
      <c r="EN300">
        <v>1144.8724999999999</v>
      </c>
      <c r="EO300">
        <v>50.197500000000012</v>
      </c>
      <c r="EP300">
        <v>0</v>
      </c>
      <c r="EQ300">
        <v>766914</v>
      </c>
      <c r="ER300">
        <v>0</v>
      </c>
      <c r="ES300">
        <v>706.03724</v>
      </c>
      <c r="ET300">
        <v>-2.5389230761537949</v>
      </c>
      <c r="EU300">
        <v>175.09692334244329</v>
      </c>
      <c r="EV300">
        <v>9441.8559999999998</v>
      </c>
      <c r="EW300">
        <v>15</v>
      </c>
      <c r="EX300">
        <v>1658316094</v>
      </c>
      <c r="EY300" t="s">
        <v>416</v>
      </c>
      <c r="EZ300">
        <v>1658316090.5</v>
      </c>
      <c r="FA300">
        <v>1658316094</v>
      </c>
      <c r="FB300">
        <v>11</v>
      </c>
      <c r="FC300">
        <v>-0.13300000000000001</v>
      </c>
      <c r="FD300">
        <v>0.107</v>
      </c>
      <c r="FE300">
        <v>-1.72</v>
      </c>
      <c r="FF300">
        <v>0.44</v>
      </c>
      <c r="FG300">
        <v>415</v>
      </c>
      <c r="FH300">
        <v>29</v>
      </c>
      <c r="FI300">
        <v>0.15</v>
      </c>
      <c r="FJ300">
        <v>0.28000000000000003</v>
      </c>
      <c r="FK300">
        <v>-30.024385000000009</v>
      </c>
      <c r="FL300">
        <v>0.5396780487805406</v>
      </c>
      <c r="FM300">
        <v>0.1317936181118039</v>
      </c>
      <c r="FN300">
        <v>0</v>
      </c>
      <c r="FO300">
        <v>706.21826470588246</v>
      </c>
      <c r="FP300">
        <v>-2.8915660808044432</v>
      </c>
      <c r="FQ300">
        <v>0.37011121610096581</v>
      </c>
      <c r="FR300">
        <v>0</v>
      </c>
      <c r="FS300">
        <v>1.6079755</v>
      </c>
      <c r="FT300">
        <v>8.307827392119746E-2</v>
      </c>
      <c r="FU300">
        <v>1.073754765996407E-2</v>
      </c>
      <c r="FV300">
        <v>1</v>
      </c>
      <c r="FW300">
        <v>1</v>
      </c>
      <c r="FX300">
        <v>3</v>
      </c>
      <c r="FY300" t="s">
        <v>423</v>
      </c>
      <c r="FZ300">
        <v>3.3633099999999998</v>
      </c>
      <c r="GA300">
        <v>2.8938299999999999</v>
      </c>
      <c r="GB300">
        <v>0.26344699999999999</v>
      </c>
      <c r="GC300">
        <v>0.268673</v>
      </c>
      <c r="GD300">
        <v>0.146783</v>
      </c>
      <c r="GE300">
        <v>0.14582100000000001</v>
      </c>
      <c r="GF300">
        <v>24985.5</v>
      </c>
      <c r="GG300">
        <v>21598.400000000001</v>
      </c>
      <c r="GH300">
        <v>30393.1</v>
      </c>
      <c r="GI300">
        <v>27602.3</v>
      </c>
      <c r="GJ300">
        <v>34209.1</v>
      </c>
      <c r="GK300">
        <v>33282.400000000001</v>
      </c>
      <c r="GL300">
        <v>39642.6</v>
      </c>
      <c r="GM300">
        <v>38492.400000000001</v>
      </c>
      <c r="GN300">
        <v>2.2728000000000002</v>
      </c>
      <c r="GO300">
        <v>1.5444500000000001</v>
      </c>
      <c r="GP300">
        <v>0</v>
      </c>
      <c r="GQ300">
        <v>7.3656399999999997E-2</v>
      </c>
      <c r="GR300">
        <v>999.9</v>
      </c>
      <c r="GS300">
        <v>34.195399999999999</v>
      </c>
      <c r="GT300">
        <v>66.3</v>
      </c>
      <c r="GU300">
        <v>35.4</v>
      </c>
      <c r="GV300">
        <v>37.842399999999998</v>
      </c>
      <c r="GW300">
        <v>51.150100000000002</v>
      </c>
      <c r="GX300">
        <v>38.7941</v>
      </c>
      <c r="GY300">
        <v>1</v>
      </c>
      <c r="GZ300">
        <v>1.2517199999999999</v>
      </c>
      <c r="HA300">
        <v>4.7377700000000003</v>
      </c>
      <c r="HB300">
        <v>20.139900000000001</v>
      </c>
      <c r="HC300">
        <v>5.20756</v>
      </c>
      <c r="HD300">
        <v>11.986000000000001</v>
      </c>
      <c r="HE300">
        <v>4.9871499999999997</v>
      </c>
      <c r="HF300">
        <v>3.2916500000000002</v>
      </c>
      <c r="HG300">
        <v>8299.1</v>
      </c>
      <c r="HH300">
        <v>9999</v>
      </c>
      <c r="HI300">
        <v>9999</v>
      </c>
      <c r="HJ300">
        <v>970</v>
      </c>
      <c r="HK300">
        <v>4.9712199999999998</v>
      </c>
      <c r="HL300">
        <v>1.8739300000000001</v>
      </c>
      <c r="HM300">
        <v>1.8702700000000001</v>
      </c>
      <c r="HN300">
        <v>1.86981</v>
      </c>
      <c r="HO300">
        <v>1.8745400000000001</v>
      </c>
      <c r="HP300">
        <v>1.8711899999999999</v>
      </c>
      <c r="HQ300">
        <v>1.8667400000000001</v>
      </c>
      <c r="HR300">
        <v>1.87775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-3.07</v>
      </c>
      <c r="IG300">
        <v>0.68179999999999996</v>
      </c>
      <c r="IH300">
        <v>-1.4143203888967211</v>
      </c>
      <c r="II300">
        <v>1.7196870422270779E-5</v>
      </c>
      <c r="IJ300">
        <v>-2.1741833173098589E-6</v>
      </c>
      <c r="IK300">
        <v>9.0595066644434051E-10</v>
      </c>
      <c r="IL300">
        <v>-5.0132855213330413E-2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138.5</v>
      </c>
      <c r="IU300">
        <v>138.5</v>
      </c>
      <c r="IV300">
        <v>3.6401400000000002</v>
      </c>
      <c r="IW300">
        <v>2.50854</v>
      </c>
      <c r="IX300">
        <v>1.49902</v>
      </c>
      <c r="IY300">
        <v>2.3034699999999999</v>
      </c>
      <c r="IZ300">
        <v>1.69678</v>
      </c>
      <c r="JA300">
        <v>2.2644000000000002</v>
      </c>
      <c r="JB300">
        <v>40.527500000000003</v>
      </c>
      <c r="JC300">
        <v>14.193300000000001</v>
      </c>
      <c r="JD300">
        <v>18</v>
      </c>
      <c r="JE300">
        <v>728.84799999999996</v>
      </c>
      <c r="JF300">
        <v>300.35300000000001</v>
      </c>
      <c r="JG300">
        <v>30.002300000000002</v>
      </c>
      <c r="JH300">
        <v>42.256799999999998</v>
      </c>
      <c r="JI300">
        <v>30.002800000000001</v>
      </c>
      <c r="JJ300">
        <v>41.462400000000002</v>
      </c>
      <c r="JK300">
        <v>41.444699999999997</v>
      </c>
      <c r="JL300">
        <v>72.960400000000007</v>
      </c>
      <c r="JM300">
        <v>10.9222</v>
      </c>
      <c r="JN300">
        <v>100</v>
      </c>
      <c r="JO300">
        <v>30</v>
      </c>
      <c r="JP300">
        <v>1902.62</v>
      </c>
      <c r="JQ300">
        <v>35.747999999999998</v>
      </c>
      <c r="JR300">
        <v>96.890600000000006</v>
      </c>
      <c r="JS300">
        <v>96.921899999999994</v>
      </c>
    </row>
    <row r="301" spans="1:279" x14ac:dyDescent="0.2">
      <c r="A301">
        <v>286</v>
      </c>
      <c r="B301">
        <v>1658324406.5999999</v>
      </c>
      <c r="C301">
        <v>1138.099999904633</v>
      </c>
      <c r="D301" t="s">
        <v>992</v>
      </c>
      <c r="E301" t="s">
        <v>993</v>
      </c>
      <c r="F301">
        <v>4</v>
      </c>
      <c r="G301">
        <v>1658324404.5999999</v>
      </c>
      <c r="H301">
        <f t="shared" si="200"/>
        <v>1.7795602912295259E-3</v>
      </c>
      <c r="I301">
        <f t="shared" si="201"/>
        <v>1.7795602912295259</v>
      </c>
      <c r="J301">
        <f t="shared" si="202"/>
        <v>18.962370179627037</v>
      </c>
      <c r="K301">
        <f t="shared" si="203"/>
        <v>1865.9257142857141</v>
      </c>
      <c r="L301">
        <f t="shared" si="204"/>
        <v>1456.923401850667</v>
      </c>
      <c r="M301">
        <f t="shared" si="205"/>
        <v>147.54996976353678</v>
      </c>
      <c r="N301">
        <f t="shared" si="206"/>
        <v>188.97169362105055</v>
      </c>
      <c r="O301">
        <f t="shared" si="207"/>
        <v>8.7028302306193919E-2</v>
      </c>
      <c r="P301">
        <f t="shared" si="208"/>
        <v>2.7652749600391475</v>
      </c>
      <c r="Q301">
        <f t="shared" si="209"/>
        <v>8.5534843500295984E-2</v>
      </c>
      <c r="R301">
        <f t="shared" si="210"/>
        <v>5.3591323774042618E-2</v>
      </c>
      <c r="S301">
        <f t="shared" si="211"/>
        <v>194.41609375541512</v>
      </c>
      <c r="T301">
        <f t="shared" si="212"/>
        <v>36.272297790257348</v>
      </c>
      <c r="U301">
        <f t="shared" si="213"/>
        <v>35.387414285714293</v>
      </c>
      <c r="V301">
        <f t="shared" si="214"/>
        <v>5.7706855649995203</v>
      </c>
      <c r="W301">
        <f t="shared" si="215"/>
        <v>64.603781820756339</v>
      </c>
      <c r="X301">
        <f t="shared" si="216"/>
        <v>3.762821872967987</v>
      </c>
      <c r="Y301">
        <f t="shared" si="217"/>
        <v>5.8244606846824603</v>
      </c>
      <c r="Z301">
        <f t="shared" si="218"/>
        <v>2.0078636920315334</v>
      </c>
      <c r="AA301">
        <f t="shared" si="219"/>
        <v>-78.478608843222091</v>
      </c>
      <c r="AB301">
        <f t="shared" si="220"/>
        <v>25.056341291298004</v>
      </c>
      <c r="AC301">
        <f t="shared" si="221"/>
        <v>2.1258641082618168</v>
      </c>
      <c r="AD301">
        <f t="shared" si="222"/>
        <v>143.11969031175286</v>
      </c>
      <c r="AE301">
        <f t="shared" si="223"/>
        <v>29.103102044493784</v>
      </c>
      <c r="AF301">
        <f t="shared" si="224"/>
        <v>1.75281267079257</v>
      </c>
      <c r="AG301">
        <f t="shared" si="225"/>
        <v>18.962370179627037</v>
      </c>
      <c r="AH301">
        <v>1965.703630350567</v>
      </c>
      <c r="AI301">
        <v>1940.6414545454541</v>
      </c>
      <c r="AJ301">
        <v>1.8074911116305059</v>
      </c>
      <c r="AK301">
        <v>63.139762686809448</v>
      </c>
      <c r="AL301">
        <f t="shared" si="226"/>
        <v>1.7795602912295259</v>
      </c>
      <c r="AM301">
        <v>35.581682813042057</v>
      </c>
      <c r="AN301">
        <v>37.161931515151501</v>
      </c>
      <c r="AO301">
        <v>1.4822329226122811E-4</v>
      </c>
      <c r="AP301">
        <v>90.997480818109025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46880.656474019044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1009.4551283706815</v>
      </c>
      <c r="BI301">
        <f t="shared" si="233"/>
        <v>18.962370179627037</v>
      </c>
      <c r="BJ301" t="e">
        <f t="shared" si="234"/>
        <v>#DIV/0!</v>
      </c>
      <c r="BK301">
        <f t="shared" si="235"/>
        <v>1.8784757882436429E-2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1199.94</v>
      </c>
      <c r="CQ301">
        <f t="shared" si="247"/>
        <v>1009.4551283706815</v>
      </c>
      <c r="CR301">
        <f t="shared" si="248"/>
        <v>0.84125466970905327</v>
      </c>
      <c r="CS301">
        <f t="shared" si="249"/>
        <v>0.16202151253847286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1658324404.5999999</v>
      </c>
      <c r="CZ301">
        <v>1865.9257142857141</v>
      </c>
      <c r="DA301">
        <v>1895.798571428571</v>
      </c>
      <c r="DB301">
        <v>37.15448571428572</v>
      </c>
      <c r="DC301">
        <v>35.597171428571428</v>
      </c>
      <c r="DD301">
        <v>1868.988571428572</v>
      </c>
      <c r="DE301">
        <v>36.4726</v>
      </c>
      <c r="DF301">
        <v>650.23014285714294</v>
      </c>
      <c r="DG301">
        <v>101.17485714285711</v>
      </c>
      <c r="DH301">
        <v>0.1001787142857143</v>
      </c>
      <c r="DI301">
        <v>35.555485714285723</v>
      </c>
      <c r="DJ301">
        <v>999.89999999999986</v>
      </c>
      <c r="DK301">
        <v>35.387414285714293</v>
      </c>
      <c r="DL301">
        <v>0</v>
      </c>
      <c r="DM301">
        <v>0</v>
      </c>
      <c r="DN301">
        <v>8986.0728571428572</v>
      </c>
      <c r="DO301">
        <v>0</v>
      </c>
      <c r="DP301">
        <v>32.837299999999999</v>
      </c>
      <c r="DQ301">
        <v>-29.873328571428569</v>
      </c>
      <c r="DR301">
        <v>1937.9285714285711</v>
      </c>
      <c r="DS301">
        <v>1965.774285714286</v>
      </c>
      <c r="DT301">
        <v>1.5573242857142859</v>
      </c>
      <c r="DU301">
        <v>1895.798571428571</v>
      </c>
      <c r="DV301">
        <v>35.597171428571428</v>
      </c>
      <c r="DW301">
        <v>3.7591014285714288</v>
      </c>
      <c r="DX301">
        <v>3.601537142857143</v>
      </c>
      <c r="DY301">
        <v>27.837771428571429</v>
      </c>
      <c r="DZ301">
        <v>27.106171428571429</v>
      </c>
      <c r="EA301">
        <v>1199.94</v>
      </c>
      <c r="EB301">
        <v>0.95800585714285702</v>
      </c>
      <c r="EC301">
        <v>4.1993942857142863E-2</v>
      </c>
      <c r="ED301">
        <v>0</v>
      </c>
      <c r="EE301">
        <v>706.00857142857137</v>
      </c>
      <c r="EF301">
        <v>5.0001600000000002</v>
      </c>
      <c r="EG301">
        <v>9453.8214285714294</v>
      </c>
      <c r="EH301">
        <v>9514.7114285714306</v>
      </c>
      <c r="EI301">
        <v>55.276571428571437</v>
      </c>
      <c r="EJ301">
        <v>57.669285714285721</v>
      </c>
      <c r="EK301">
        <v>56.142714285714291</v>
      </c>
      <c r="EL301">
        <v>57.026571428571437</v>
      </c>
      <c r="EM301">
        <v>56.651571428571437</v>
      </c>
      <c r="EN301">
        <v>1144.755714285714</v>
      </c>
      <c r="EO301">
        <v>50.184285714285707</v>
      </c>
      <c r="EP301">
        <v>0</v>
      </c>
      <c r="EQ301">
        <v>766917.60000014305</v>
      </c>
      <c r="ER301">
        <v>0</v>
      </c>
      <c r="ES301">
        <v>705.96504000000004</v>
      </c>
      <c r="ET301">
        <v>-2.2043845942163549</v>
      </c>
      <c r="EU301">
        <v>95.402307566103573</v>
      </c>
      <c r="EV301">
        <v>9449.2824000000001</v>
      </c>
      <c r="EW301">
        <v>15</v>
      </c>
      <c r="EX301">
        <v>1658316094</v>
      </c>
      <c r="EY301" t="s">
        <v>416</v>
      </c>
      <c r="EZ301">
        <v>1658316090.5</v>
      </c>
      <c r="FA301">
        <v>1658316094</v>
      </c>
      <c r="FB301">
        <v>11</v>
      </c>
      <c r="FC301">
        <v>-0.13300000000000001</v>
      </c>
      <c r="FD301">
        <v>0.107</v>
      </c>
      <c r="FE301">
        <v>-1.72</v>
      </c>
      <c r="FF301">
        <v>0.44</v>
      </c>
      <c r="FG301">
        <v>415</v>
      </c>
      <c r="FH301">
        <v>29</v>
      </c>
      <c r="FI301">
        <v>0.15</v>
      </c>
      <c r="FJ301">
        <v>0.28000000000000003</v>
      </c>
      <c r="FK301">
        <v>-29.99435853658537</v>
      </c>
      <c r="FL301">
        <v>0.67623972125425913</v>
      </c>
      <c r="FM301">
        <v>0.13667844759464759</v>
      </c>
      <c r="FN301">
        <v>0</v>
      </c>
      <c r="FO301">
        <v>706.08111764705882</v>
      </c>
      <c r="FP301">
        <v>-2.146768522099102</v>
      </c>
      <c r="FQ301">
        <v>0.33882875812959218</v>
      </c>
      <c r="FR301">
        <v>0</v>
      </c>
      <c r="FS301">
        <v>1.6037768292682919</v>
      </c>
      <c r="FT301">
        <v>-9.7831986062714149E-2</v>
      </c>
      <c r="FU301">
        <v>1.9854544781561879E-2</v>
      </c>
      <c r="FV301">
        <v>1</v>
      </c>
      <c r="FW301">
        <v>1</v>
      </c>
      <c r="FX301">
        <v>3</v>
      </c>
      <c r="FY301" t="s">
        <v>423</v>
      </c>
      <c r="FZ301">
        <v>3.3630100000000001</v>
      </c>
      <c r="GA301">
        <v>2.89364</v>
      </c>
      <c r="GB301">
        <v>0.26400299999999999</v>
      </c>
      <c r="GC301">
        <v>0.26921600000000001</v>
      </c>
      <c r="GD301">
        <v>0.146817</v>
      </c>
      <c r="GE301">
        <v>0.14601900000000001</v>
      </c>
      <c r="GF301">
        <v>24965</v>
      </c>
      <c r="GG301">
        <v>21581.4</v>
      </c>
      <c r="GH301">
        <v>30391.599999999999</v>
      </c>
      <c r="GI301">
        <v>27601.599999999999</v>
      </c>
      <c r="GJ301">
        <v>34206</v>
      </c>
      <c r="GK301">
        <v>33274.1</v>
      </c>
      <c r="GL301">
        <v>39640.400000000001</v>
      </c>
      <c r="GM301">
        <v>38491.800000000003</v>
      </c>
      <c r="GN301">
        <v>2.2724000000000002</v>
      </c>
      <c r="GO301">
        <v>1.5443199999999999</v>
      </c>
      <c r="GP301">
        <v>0</v>
      </c>
      <c r="GQ301">
        <v>7.3812900000000001E-2</v>
      </c>
      <c r="GR301">
        <v>999.9</v>
      </c>
      <c r="GS301">
        <v>34.200299999999999</v>
      </c>
      <c r="GT301">
        <v>66.3</v>
      </c>
      <c r="GU301">
        <v>35.4</v>
      </c>
      <c r="GV301">
        <v>37.840200000000003</v>
      </c>
      <c r="GW301">
        <v>51.030099999999997</v>
      </c>
      <c r="GX301">
        <v>39.395000000000003</v>
      </c>
      <c r="GY301">
        <v>1</v>
      </c>
      <c r="GZ301">
        <v>1.2539100000000001</v>
      </c>
      <c r="HA301">
        <v>4.7390800000000004</v>
      </c>
      <c r="HB301">
        <v>20.139900000000001</v>
      </c>
      <c r="HC301">
        <v>5.2088999999999999</v>
      </c>
      <c r="HD301">
        <v>11.986000000000001</v>
      </c>
      <c r="HE301">
        <v>4.9874999999999998</v>
      </c>
      <c r="HF301">
        <v>3.2919800000000001</v>
      </c>
      <c r="HG301">
        <v>8299.1</v>
      </c>
      <c r="HH301">
        <v>9999</v>
      </c>
      <c r="HI301">
        <v>9999</v>
      </c>
      <c r="HJ301">
        <v>970</v>
      </c>
      <c r="HK301">
        <v>4.9711699999999999</v>
      </c>
      <c r="HL301">
        <v>1.8739399999999999</v>
      </c>
      <c r="HM301">
        <v>1.8702700000000001</v>
      </c>
      <c r="HN301">
        <v>1.86981</v>
      </c>
      <c r="HO301">
        <v>1.8745400000000001</v>
      </c>
      <c r="HP301">
        <v>1.8711899999999999</v>
      </c>
      <c r="HQ301">
        <v>1.86673</v>
      </c>
      <c r="HR301">
        <v>1.87775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-3.05</v>
      </c>
      <c r="IG301">
        <v>0.68220000000000003</v>
      </c>
      <c r="IH301">
        <v>-1.4143203888967211</v>
      </c>
      <c r="II301">
        <v>1.7196870422270779E-5</v>
      </c>
      <c r="IJ301">
        <v>-2.1741833173098589E-6</v>
      </c>
      <c r="IK301">
        <v>9.0595066644434051E-10</v>
      </c>
      <c r="IL301">
        <v>-5.0132855213330413E-2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138.6</v>
      </c>
      <c r="IU301">
        <v>138.5</v>
      </c>
      <c r="IV301">
        <v>3.6499000000000001</v>
      </c>
      <c r="IW301">
        <v>2.49634</v>
      </c>
      <c r="IX301">
        <v>1.49902</v>
      </c>
      <c r="IY301">
        <v>2.3034699999999999</v>
      </c>
      <c r="IZ301">
        <v>1.69678</v>
      </c>
      <c r="JA301">
        <v>2.3803700000000001</v>
      </c>
      <c r="JB301">
        <v>40.527500000000003</v>
      </c>
      <c r="JC301">
        <v>14.210800000000001</v>
      </c>
      <c r="JD301">
        <v>18</v>
      </c>
      <c r="JE301">
        <v>728.78899999999999</v>
      </c>
      <c r="JF301">
        <v>300.40300000000002</v>
      </c>
      <c r="JG301">
        <v>30.001300000000001</v>
      </c>
      <c r="JH301">
        <v>42.282800000000002</v>
      </c>
      <c r="JI301">
        <v>30.002700000000001</v>
      </c>
      <c r="JJ301">
        <v>41.489800000000002</v>
      </c>
      <c r="JK301">
        <v>41.471200000000003</v>
      </c>
      <c r="JL301">
        <v>73.169300000000007</v>
      </c>
      <c r="JM301">
        <v>10.6355</v>
      </c>
      <c r="JN301">
        <v>100</v>
      </c>
      <c r="JO301">
        <v>30</v>
      </c>
      <c r="JP301">
        <v>1909.3</v>
      </c>
      <c r="JQ301">
        <v>35.794499999999999</v>
      </c>
      <c r="JR301">
        <v>96.885599999999997</v>
      </c>
      <c r="JS301">
        <v>96.919899999999998</v>
      </c>
    </row>
    <row r="302" spans="1:279" x14ac:dyDescent="0.2">
      <c r="A302">
        <v>287</v>
      </c>
      <c r="B302">
        <v>1658324410.5999999</v>
      </c>
      <c r="C302">
        <v>1142.099999904633</v>
      </c>
      <c r="D302" t="s">
        <v>994</v>
      </c>
      <c r="E302" t="s">
        <v>995</v>
      </c>
      <c r="F302">
        <v>4</v>
      </c>
      <c r="G302">
        <v>1658324408.2874999</v>
      </c>
      <c r="H302">
        <f t="shared" si="200"/>
        <v>1.7811587942257012E-3</v>
      </c>
      <c r="I302">
        <f t="shared" si="201"/>
        <v>1.7811587942257012</v>
      </c>
      <c r="J302">
        <f t="shared" si="202"/>
        <v>19.400466565234154</v>
      </c>
      <c r="K302">
        <f t="shared" si="203"/>
        <v>1872.1837499999999</v>
      </c>
      <c r="L302">
        <f t="shared" si="204"/>
        <v>1455.3562243969072</v>
      </c>
      <c r="M302">
        <f t="shared" si="205"/>
        <v>147.3917854055623</v>
      </c>
      <c r="N302">
        <f t="shared" si="206"/>
        <v>189.6061602609567</v>
      </c>
      <c r="O302">
        <f t="shared" si="207"/>
        <v>8.7130077717565646E-2</v>
      </c>
      <c r="P302">
        <f t="shared" si="208"/>
        <v>2.763827816416137</v>
      </c>
      <c r="Q302">
        <f t="shared" si="209"/>
        <v>8.5632386931503088E-2</v>
      </c>
      <c r="R302">
        <f t="shared" si="210"/>
        <v>5.3652659039596609E-2</v>
      </c>
      <c r="S302">
        <f t="shared" si="211"/>
        <v>194.42079901449151</v>
      </c>
      <c r="T302">
        <f t="shared" si="212"/>
        <v>36.280346630821946</v>
      </c>
      <c r="U302">
        <f t="shared" si="213"/>
        <v>35.3930875</v>
      </c>
      <c r="V302">
        <f t="shared" si="214"/>
        <v>5.7724936720033906</v>
      </c>
      <c r="W302">
        <f t="shared" si="215"/>
        <v>64.614847850690055</v>
      </c>
      <c r="X302">
        <f t="shared" si="216"/>
        <v>3.7651510340145187</v>
      </c>
      <c r="Y302">
        <f t="shared" si="217"/>
        <v>5.8270678632795212</v>
      </c>
      <c r="Z302">
        <f t="shared" si="218"/>
        <v>2.0073426379888719</v>
      </c>
      <c r="AA302">
        <f t="shared" si="219"/>
        <v>-78.549102825353415</v>
      </c>
      <c r="AB302">
        <f t="shared" si="220"/>
        <v>25.406956776751493</v>
      </c>
      <c r="AC302">
        <f t="shared" si="221"/>
        <v>2.1568847888940517</v>
      </c>
      <c r="AD302">
        <f t="shared" si="222"/>
        <v>143.43553775478364</v>
      </c>
      <c r="AE302">
        <f t="shared" si="223"/>
        <v>29.028316887193373</v>
      </c>
      <c r="AF302">
        <f t="shared" si="224"/>
        <v>1.7162161946655801</v>
      </c>
      <c r="AG302">
        <f t="shared" si="225"/>
        <v>19.400466565234154</v>
      </c>
      <c r="AH302">
        <v>1972.745630479606</v>
      </c>
      <c r="AI302">
        <v>1947.592181818181</v>
      </c>
      <c r="AJ302">
        <v>1.7217537482734471</v>
      </c>
      <c r="AK302">
        <v>63.139762686809448</v>
      </c>
      <c r="AL302">
        <f t="shared" si="226"/>
        <v>1.7811587942257012</v>
      </c>
      <c r="AM302">
        <v>35.646812185264977</v>
      </c>
      <c r="AN302">
        <v>37.19106969696967</v>
      </c>
      <c r="AO302">
        <v>6.914118466281048E-3</v>
      </c>
      <c r="AP302">
        <v>90.997480818109025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46839.965102524118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1009.4793388676121</v>
      </c>
      <c r="BI302">
        <f t="shared" si="233"/>
        <v>19.400466565234154</v>
      </c>
      <c r="BJ302" t="e">
        <f t="shared" si="234"/>
        <v>#DIV/0!</v>
      </c>
      <c r="BK302">
        <f t="shared" si="235"/>
        <v>1.9218289882977409E-2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1199.96875</v>
      </c>
      <c r="CQ302">
        <f t="shared" si="247"/>
        <v>1009.4793388676121</v>
      </c>
      <c r="CR302">
        <f t="shared" si="248"/>
        <v>0.84125469006389719</v>
      </c>
      <c r="CS302">
        <f t="shared" si="249"/>
        <v>0.16202155182332165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1658324408.2874999</v>
      </c>
      <c r="CZ302">
        <v>1872.1837499999999</v>
      </c>
      <c r="DA302">
        <v>1901.9337499999999</v>
      </c>
      <c r="DB302">
        <v>37.177349999999997</v>
      </c>
      <c r="DC302">
        <v>35.652625</v>
      </c>
      <c r="DD302">
        <v>1875.2375</v>
      </c>
      <c r="DE302">
        <v>36.494774999999997</v>
      </c>
      <c r="DF302">
        <v>650.24649999999997</v>
      </c>
      <c r="DG302">
        <v>101.17525000000001</v>
      </c>
      <c r="DH302">
        <v>0.10015112499999999</v>
      </c>
      <c r="DI302">
        <v>35.563600000000001</v>
      </c>
      <c r="DJ302">
        <v>999.9</v>
      </c>
      <c r="DK302">
        <v>35.3930875</v>
      </c>
      <c r="DL302">
        <v>0</v>
      </c>
      <c r="DM302">
        <v>0</v>
      </c>
      <c r="DN302">
        <v>8978.3612499999981</v>
      </c>
      <c r="DO302">
        <v>0</v>
      </c>
      <c r="DP302">
        <v>32.7991125</v>
      </c>
      <c r="DQ302">
        <v>-29.751537500000001</v>
      </c>
      <c r="DR302">
        <v>1944.4737500000001</v>
      </c>
      <c r="DS302">
        <v>1972.2525000000001</v>
      </c>
      <c r="DT302">
        <v>1.5247237499999999</v>
      </c>
      <c r="DU302">
        <v>1901.9337499999999</v>
      </c>
      <c r="DV302">
        <v>35.652625</v>
      </c>
      <c r="DW302">
        <v>3.7614287499999999</v>
      </c>
      <c r="DX302">
        <v>3.6071650000000002</v>
      </c>
      <c r="DY302">
        <v>27.848387500000001</v>
      </c>
      <c r="DZ302">
        <v>27.132762499999998</v>
      </c>
      <c r="EA302">
        <v>1199.96875</v>
      </c>
      <c r="EB302">
        <v>0.95800425</v>
      </c>
      <c r="EC302">
        <v>4.1995624999999988E-2</v>
      </c>
      <c r="ED302">
        <v>0</v>
      </c>
      <c r="EE302">
        <v>705.51324999999997</v>
      </c>
      <c r="EF302">
        <v>5.0001600000000002</v>
      </c>
      <c r="EG302">
        <v>9453.8912500000006</v>
      </c>
      <c r="EH302">
        <v>9514.9349999999995</v>
      </c>
      <c r="EI302">
        <v>55.320124999999997</v>
      </c>
      <c r="EJ302">
        <v>57.686999999999998</v>
      </c>
      <c r="EK302">
        <v>56.304499999999997</v>
      </c>
      <c r="EL302">
        <v>57.069875000000003</v>
      </c>
      <c r="EM302">
        <v>56.679625000000001</v>
      </c>
      <c r="EN302">
        <v>1144.78125</v>
      </c>
      <c r="EO302">
        <v>50.186250000000001</v>
      </c>
      <c r="EP302">
        <v>0</v>
      </c>
      <c r="EQ302">
        <v>766921.79999995232</v>
      </c>
      <c r="ER302">
        <v>0</v>
      </c>
      <c r="ES302">
        <v>705.7668846153847</v>
      </c>
      <c r="ET302">
        <v>-2.473675201990353</v>
      </c>
      <c r="EU302">
        <v>4.375042878925961</v>
      </c>
      <c r="EV302">
        <v>9453.7150000000001</v>
      </c>
      <c r="EW302">
        <v>15</v>
      </c>
      <c r="EX302">
        <v>1658316094</v>
      </c>
      <c r="EY302" t="s">
        <v>416</v>
      </c>
      <c r="EZ302">
        <v>1658316090.5</v>
      </c>
      <c r="FA302">
        <v>1658316094</v>
      </c>
      <c r="FB302">
        <v>11</v>
      </c>
      <c r="FC302">
        <v>-0.13300000000000001</v>
      </c>
      <c r="FD302">
        <v>0.107</v>
      </c>
      <c r="FE302">
        <v>-1.72</v>
      </c>
      <c r="FF302">
        <v>0.44</v>
      </c>
      <c r="FG302">
        <v>415</v>
      </c>
      <c r="FH302">
        <v>29</v>
      </c>
      <c r="FI302">
        <v>0.15</v>
      </c>
      <c r="FJ302">
        <v>0.28000000000000003</v>
      </c>
      <c r="FK302">
        <v>-29.948880487804882</v>
      </c>
      <c r="FL302">
        <v>1.3036452961671989</v>
      </c>
      <c r="FM302">
        <v>0.16379428236769281</v>
      </c>
      <c r="FN302">
        <v>0</v>
      </c>
      <c r="FO302">
        <v>705.91688235294112</v>
      </c>
      <c r="FP302">
        <v>-2.069977075488362</v>
      </c>
      <c r="FQ302">
        <v>0.32100895760874792</v>
      </c>
      <c r="FR302">
        <v>0</v>
      </c>
      <c r="FS302">
        <v>1.588966585365853</v>
      </c>
      <c r="FT302">
        <v>-0.3176144947735185</v>
      </c>
      <c r="FU302">
        <v>3.6455118387312323E-2</v>
      </c>
      <c r="FV302">
        <v>0</v>
      </c>
      <c r="FW302">
        <v>0</v>
      </c>
      <c r="FX302">
        <v>3</v>
      </c>
      <c r="FY302" t="s">
        <v>426</v>
      </c>
      <c r="FZ302">
        <v>3.3632900000000001</v>
      </c>
      <c r="GA302">
        <v>2.8936600000000001</v>
      </c>
      <c r="GB302">
        <v>0.26453900000000002</v>
      </c>
      <c r="GC302">
        <v>0.26974399999999998</v>
      </c>
      <c r="GD302">
        <v>0.14688899999999999</v>
      </c>
      <c r="GE302">
        <v>0.146144</v>
      </c>
      <c r="GF302">
        <v>24944.6</v>
      </c>
      <c r="GG302">
        <v>21564.400000000001</v>
      </c>
      <c r="GH302">
        <v>30389.4</v>
      </c>
      <c r="GI302">
        <v>27600.2</v>
      </c>
      <c r="GJ302">
        <v>34201</v>
      </c>
      <c r="GK302">
        <v>33267.599999999999</v>
      </c>
      <c r="GL302">
        <v>39637.9</v>
      </c>
      <c r="GM302">
        <v>38489.9</v>
      </c>
      <c r="GN302">
        <v>2.27237</v>
      </c>
      <c r="GO302">
        <v>1.5438700000000001</v>
      </c>
      <c r="GP302">
        <v>0</v>
      </c>
      <c r="GQ302">
        <v>7.3574500000000001E-2</v>
      </c>
      <c r="GR302">
        <v>999.9</v>
      </c>
      <c r="GS302">
        <v>34.203400000000002</v>
      </c>
      <c r="GT302">
        <v>66.3</v>
      </c>
      <c r="GU302">
        <v>35.4</v>
      </c>
      <c r="GV302">
        <v>37.839399999999998</v>
      </c>
      <c r="GW302">
        <v>51.210099999999997</v>
      </c>
      <c r="GX302">
        <v>39.363</v>
      </c>
      <c r="GY302">
        <v>1</v>
      </c>
      <c r="GZ302">
        <v>1.2559499999999999</v>
      </c>
      <c r="HA302">
        <v>4.7454400000000003</v>
      </c>
      <c r="HB302">
        <v>20.139900000000001</v>
      </c>
      <c r="HC302">
        <v>5.2098000000000004</v>
      </c>
      <c r="HD302">
        <v>11.986000000000001</v>
      </c>
      <c r="HE302">
        <v>4.9879499999999997</v>
      </c>
      <c r="HF302">
        <v>3.2920500000000001</v>
      </c>
      <c r="HG302">
        <v>8299.2999999999993</v>
      </c>
      <c r="HH302">
        <v>9999</v>
      </c>
      <c r="HI302">
        <v>9999</v>
      </c>
      <c r="HJ302">
        <v>970</v>
      </c>
      <c r="HK302">
        <v>4.9711699999999999</v>
      </c>
      <c r="HL302">
        <v>1.8739300000000001</v>
      </c>
      <c r="HM302">
        <v>1.8702700000000001</v>
      </c>
      <c r="HN302">
        <v>1.86981</v>
      </c>
      <c r="HO302">
        <v>1.8745400000000001</v>
      </c>
      <c r="HP302">
        <v>1.8711899999999999</v>
      </c>
      <c r="HQ302">
        <v>1.8667199999999999</v>
      </c>
      <c r="HR302">
        <v>1.87775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-3.05</v>
      </c>
      <c r="IG302">
        <v>0.68320000000000003</v>
      </c>
      <c r="IH302">
        <v>-1.4143203888967211</v>
      </c>
      <c r="II302">
        <v>1.7196870422270779E-5</v>
      </c>
      <c r="IJ302">
        <v>-2.1741833173098589E-6</v>
      </c>
      <c r="IK302">
        <v>9.0595066644434051E-10</v>
      </c>
      <c r="IL302">
        <v>-5.0132855213330413E-2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138.69999999999999</v>
      </c>
      <c r="IU302">
        <v>138.6</v>
      </c>
      <c r="IV302">
        <v>3.6608900000000002</v>
      </c>
      <c r="IW302">
        <v>2.4939</v>
      </c>
      <c r="IX302">
        <v>1.49902</v>
      </c>
      <c r="IY302">
        <v>2.3022499999999999</v>
      </c>
      <c r="IZ302">
        <v>1.69678</v>
      </c>
      <c r="JA302">
        <v>2.3938000000000001</v>
      </c>
      <c r="JB302">
        <v>40.527500000000003</v>
      </c>
      <c r="JC302">
        <v>14.210800000000001</v>
      </c>
      <c r="JD302">
        <v>18</v>
      </c>
      <c r="JE302">
        <v>729.053</v>
      </c>
      <c r="JF302">
        <v>300.28800000000001</v>
      </c>
      <c r="JG302">
        <v>30.0017</v>
      </c>
      <c r="JH302">
        <v>42.308900000000001</v>
      </c>
      <c r="JI302">
        <v>30.002600000000001</v>
      </c>
      <c r="JJ302">
        <v>41.5169</v>
      </c>
      <c r="JK302">
        <v>41.499000000000002</v>
      </c>
      <c r="JL302">
        <v>73.381600000000006</v>
      </c>
      <c r="JM302">
        <v>10.3607</v>
      </c>
      <c r="JN302">
        <v>100</v>
      </c>
      <c r="JO302">
        <v>30</v>
      </c>
      <c r="JP302">
        <v>1915.98</v>
      </c>
      <c r="JQ302">
        <v>35.820099999999996</v>
      </c>
      <c r="JR302">
        <v>96.879000000000005</v>
      </c>
      <c r="JS302">
        <v>96.915199999999999</v>
      </c>
    </row>
    <row r="303" spans="1:279" x14ac:dyDescent="0.2">
      <c r="A303">
        <v>288</v>
      </c>
      <c r="B303">
        <v>1658324414.0999999</v>
      </c>
      <c r="C303">
        <v>1145.599999904633</v>
      </c>
      <c r="D303" t="s">
        <v>996</v>
      </c>
      <c r="E303" t="s">
        <v>997</v>
      </c>
      <c r="F303">
        <v>4</v>
      </c>
      <c r="G303">
        <v>1658324411.7249999</v>
      </c>
      <c r="H303">
        <f t="shared" si="200"/>
        <v>1.7826646471386218E-3</v>
      </c>
      <c r="I303">
        <f t="shared" si="201"/>
        <v>1.7826646471386218</v>
      </c>
      <c r="J303">
        <f t="shared" si="202"/>
        <v>19.264850169358876</v>
      </c>
      <c r="K303">
        <f t="shared" si="203"/>
        <v>1877.8425</v>
      </c>
      <c r="L303">
        <f t="shared" si="204"/>
        <v>1464.3209497003054</v>
      </c>
      <c r="M303">
        <f t="shared" si="205"/>
        <v>148.30229640056876</v>
      </c>
      <c r="N303">
        <f t="shared" si="206"/>
        <v>190.18259288415001</v>
      </c>
      <c r="O303">
        <f t="shared" si="207"/>
        <v>8.7358413847588148E-2</v>
      </c>
      <c r="P303">
        <f t="shared" si="208"/>
        <v>2.7639471045356956</v>
      </c>
      <c r="Q303">
        <f t="shared" si="209"/>
        <v>8.5852999848641087E-2</v>
      </c>
      <c r="R303">
        <f t="shared" si="210"/>
        <v>5.3791219506233084E-2</v>
      </c>
      <c r="S303">
        <f t="shared" si="211"/>
        <v>194.42077951502566</v>
      </c>
      <c r="T303">
        <f t="shared" si="212"/>
        <v>36.284979467257827</v>
      </c>
      <c r="U303">
        <f t="shared" si="213"/>
        <v>35.391187500000001</v>
      </c>
      <c r="V303">
        <f t="shared" si="214"/>
        <v>5.7718880692301902</v>
      </c>
      <c r="W303">
        <f t="shared" si="215"/>
        <v>64.645596181744111</v>
      </c>
      <c r="X303">
        <f t="shared" si="216"/>
        <v>3.7679972264640003</v>
      </c>
      <c r="Y303">
        <f t="shared" si="217"/>
        <v>5.8286990128000102</v>
      </c>
      <c r="Z303">
        <f t="shared" si="218"/>
        <v>2.0038908427661899</v>
      </c>
      <c r="AA303">
        <f t="shared" si="219"/>
        <v>-78.615510938813216</v>
      </c>
      <c r="AB303">
        <f t="shared" si="220"/>
        <v>26.447397519247758</v>
      </c>
      <c r="AC303">
        <f t="shared" si="221"/>
        <v>2.2451491924570894</v>
      </c>
      <c r="AD303">
        <f t="shared" si="222"/>
        <v>144.49781528791729</v>
      </c>
      <c r="AE303">
        <f t="shared" si="223"/>
        <v>29.057491467068271</v>
      </c>
      <c r="AF303">
        <f t="shared" si="224"/>
        <v>1.7057381372973979</v>
      </c>
      <c r="AG303">
        <f t="shared" si="225"/>
        <v>19.264850169358876</v>
      </c>
      <c r="AH303">
        <v>1978.8232437226791</v>
      </c>
      <c r="AI303">
        <v>1953.6878787878779</v>
      </c>
      <c r="AJ303">
        <v>1.7505175716063119</v>
      </c>
      <c r="AK303">
        <v>63.139762686809448</v>
      </c>
      <c r="AL303">
        <f t="shared" si="226"/>
        <v>1.7826646471386218</v>
      </c>
      <c r="AM303">
        <v>35.683621745335337</v>
      </c>
      <c r="AN303">
        <v>37.221015151515132</v>
      </c>
      <c r="AO303">
        <v>8.4015721708849845E-3</v>
      </c>
      <c r="AP303">
        <v>90.997480818109025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46842.459727336645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1009.476488867889</v>
      </c>
      <c r="BI303">
        <f t="shared" si="233"/>
        <v>19.264850169358876</v>
      </c>
      <c r="BJ303" t="e">
        <f t="shared" si="234"/>
        <v>#DIV/0!</v>
      </c>
      <c r="BK303">
        <f t="shared" si="235"/>
        <v>1.9084000847770198E-2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1199.9649999999999</v>
      </c>
      <c r="CQ303">
        <f t="shared" si="247"/>
        <v>1009.476488867889</v>
      </c>
      <c r="CR303">
        <f t="shared" si="248"/>
        <v>0.84125494399244061</v>
      </c>
      <c r="CS303">
        <f t="shared" si="249"/>
        <v>0.16202204190541031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1658324411.7249999</v>
      </c>
      <c r="CZ303">
        <v>1877.8425</v>
      </c>
      <c r="DA303">
        <v>1907.6112499999999</v>
      </c>
      <c r="DB303">
        <v>37.204799999999999</v>
      </c>
      <c r="DC303">
        <v>35.689374999999998</v>
      </c>
      <c r="DD303">
        <v>1880.8887500000001</v>
      </c>
      <c r="DE303">
        <v>36.521362500000002</v>
      </c>
      <c r="DF303">
        <v>650.22412499999996</v>
      </c>
      <c r="DG303">
        <v>101.177125</v>
      </c>
      <c r="DH303">
        <v>0.10005500000000001</v>
      </c>
      <c r="DI303">
        <v>35.568674999999999</v>
      </c>
      <c r="DJ303">
        <v>999.9</v>
      </c>
      <c r="DK303">
        <v>35.391187500000001</v>
      </c>
      <c r="DL303">
        <v>0</v>
      </c>
      <c r="DM303">
        <v>0</v>
      </c>
      <c r="DN303">
        <v>8978.8274999999994</v>
      </c>
      <c r="DO303">
        <v>0</v>
      </c>
      <c r="DP303">
        <v>32.680337499999993</v>
      </c>
      <c r="DQ303">
        <v>-29.768812499999999</v>
      </c>
      <c r="DR303">
        <v>1950.40625</v>
      </c>
      <c r="DS303">
        <v>1978.2125000000001</v>
      </c>
      <c r="DT303">
        <v>1.51545375</v>
      </c>
      <c r="DU303">
        <v>1907.6112499999999</v>
      </c>
      <c r="DV303">
        <v>35.689374999999998</v>
      </c>
      <c r="DW303">
        <v>3.7642774999999999</v>
      </c>
      <c r="DX303">
        <v>3.6109475</v>
      </c>
      <c r="DY303">
        <v>27.861362499999998</v>
      </c>
      <c r="DZ303">
        <v>27.150637499999998</v>
      </c>
      <c r="EA303">
        <v>1199.9649999999999</v>
      </c>
      <c r="EB303">
        <v>0.95799475000000001</v>
      </c>
      <c r="EC303">
        <v>4.2005325000000003E-2</v>
      </c>
      <c r="ED303">
        <v>0</v>
      </c>
      <c r="EE303">
        <v>705.41274999999996</v>
      </c>
      <c r="EF303">
        <v>5.0001600000000002</v>
      </c>
      <c r="EG303">
        <v>9448.276249999999</v>
      </c>
      <c r="EH303">
        <v>9514.8924999999999</v>
      </c>
      <c r="EI303">
        <v>55.335624999999993</v>
      </c>
      <c r="EJ303">
        <v>57.702749999999988</v>
      </c>
      <c r="EK303">
        <v>56.210625</v>
      </c>
      <c r="EL303">
        <v>57.070124999999997</v>
      </c>
      <c r="EM303">
        <v>56.702874999999999</v>
      </c>
      <c r="EN303">
        <v>1144.7674999999999</v>
      </c>
      <c r="EO303">
        <v>50.196249999999999</v>
      </c>
      <c r="EP303">
        <v>0</v>
      </c>
      <c r="EQ303">
        <v>766925.40000009537</v>
      </c>
      <c r="ER303">
        <v>0</v>
      </c>
      <c r="ES303">
        <v>705.6273846153847</v>
      </c>
      <c r="ET303">
        <v>-2.5690256357729102</v>
      </c>
      <c r="EU303">
        <v>-40.737777747483307</v>
      </c>
      <c r="EV303">
        <v>9452.2153846153851</v>
      </c>
      <c r="EW303">
        <v>15</v>
      </c>
      <c r="EX303">
        <v>1658316094</v>
      </c>
      <c r="EY303" t="s">
        <v>416</v>
      </c>
      <c r="EZ303">
        <v>1658316090.5</v>
      </c>
      <c r="FA303">
        <v>1658316094</v>
      </c>
      <c r="FB303">
        <v>11</v>
      </c>
      <c r="FC303">
        <v>-0.13300000000000001</v>
      </c>
      <c r="FD303">
        <v>0.107</v>
      </c>
      <c r="FE303">
        <v>-1.72</v>
      </c>
      <c r="FF303">
        <v>0.44</v>
      </c>
      <c r="FG303">
        <v>415</v>
      </c>
      <c r="FH303">
        <v>29</v>
      </c>
      <c r="FI303">
        <v>0.15</v>
      </c>
      <c r="FJ303">
        <v>0.28000000000000003</v>
      </c>
      <c r="FK303">
        <v>-29.864458536585371</v>
      </c>
      <c r="FL303">
        <v>0.78992822299651377</v>
      </c>
      <c r="FM303">
        <v>0.1084162888841869</v>
      </c>
      <c r="FN303">
        <v>0</v>
      </c>
      <c r="FO303">
        <v>705.76373529411751</v>
      </c>
      <c r="FP303">
        <v>-2.5634682912323479</v>
      </c>
      <c r="FQ303">
        <v>0.34151499052652151</v>
      </c>
      <c r="FR303">
        <v>0</v>
      </c>
      <c r="FS303">
        <v>1.569658048780487</v>
      </c>
      <c r="FT303">
        <v>-0.41961595818815128</v>
      </c>
      <c r="FU303">
        <v>4.3555731006491162E-2</v>
      </c>
      <c r="FV303">
        <v>0</v>
      </c>
      <c r="FW303">
        <v>0</v>
      </c>
      <c r="FX303">
        <v>3</v>
      </c>
      <c r="FY303" t="s">
        <v>426</v>
      </c>
      <c r="FZ303">
        <v>3.3630599999999999</v>
      </c>
      <c r="GA303">
        <v>2.89364</v>
      </c>
      <c r="GB303">
        <v>0.265013</v>
      </c>
      <c r="GC303">
        <v>0.27021200000000001</v>
      </c>
      <c r="GD303">
        <v>0.14696500000000001</v>
      </c>
      <c r="GE303">
        <v>0.146258</v>
      </c>
      <c r="GF303">
        <v>24927.1</v>
      </c>
      <c r="GG303">
        <v>21549.4</v>
      </c>
      <c r="GH303">
        <v>30388.1</v>
      </c>
      <c r="GI303">
        <v>27599.1</v>
      </c>
      <c r="GJ303">
        <v>34197.1</v>
      </c>
      <c r="GK303">
        <v>33261.9</v>
      </c>
      <c r="GL303">
        <v>39636.699999999997</v>
      </c>
      <c r="GM303">
        <v>38488.5</v>
      </c>
      <c r="GN303">
        <v>2.2718500000000001</v>
      </c>
      <c r="GO303">
        <v>1.54382</v>
      </c>
      <c r="GP303">
        <v>0</v>
      </c>
      <c r="GQ303">
        <v>7.39731E-2</v>
      </c>
      <c r="GR303">
        <v>999.9</v>
      </c>
      <c r="GS303">
        <v>34.206899999999997</v>
      </c>
      <c r="GT303">
        <v>66.3</v>
      </c>
      <c r="GU303">
        <v>35.4</v>
      </c>
      <c r="GV303">
        <v>37.839300000000001</v>
      </c>
      <c r="GW303">
        <v>51.180100000000003</v>
      </c>
      <c r="GX303">
        <v>38.982399999999998</v>
      </c>
      <c r="GY303">
        <v>1</v>
      </c>
      <c r="GZ303">
        <v>1.2577700000000001</v>
      </c>
      <c r="HA303">
        <v>4.7601100000000001</v>
      </c>
      <c r="HB303">
        <v>20.139399999999998</v>
      </c>
      <c r="HC303">
        <v>5.2092000000000001</v>
      </c>
      <c r="HD303">
        <v>11.986000000000001</v>
      </c>
      <c r="HE303">
        <v>4.9875999999999996</v>
      </c>
      <c r="HF303">
        <v>3.2921499999999999</v>
      </c>
      <c r="HG303">
        <v>8299.2999999999993</v>
      </c>
      <c r="HH303">
        <v>9999</v>
      </c>
      <c r="HI303">
        <v>9999</v>
      </c>
      <c r="HJ303">
        <v>970</v>
      </c>
      <c r="HK303">
        <v>4.9712100000000001</v>
      </c>
      <c r="HL303">
        <v>1.8739300000000001</v>
      </c>
      <c r="HM303">
        <v>1.8702700000000001</v>
      </c>
      <c r="HN303">
        <v>1.86981</v>
      </c>
      <c r="HO303">
        <v>1.8745400000000001</v>
      </c>
      <c r="HP303">
        <v>1.8711899999999999</v>
      </c>
      <c r="HQ303">
        <v>1.8667199999999999</v>
      </c>
      <c r="HR303">
        <v>1.87775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-3.04</v>
      </c>
      <c r="IG303">
        <v>0.68410000000000004</v>
      </c>
      <c r="IH303">
        <v>-1.4143203888967211</v>
      </c>
      <c r="II303">
        <v>1.7196870422270779E-5</v>
      </c>
      <c r="IJ303">
        <v>-2.1741833173098589E-6</v>
      </c>
      <c r="IK303">
        <v>9.0595066644434051E-10</v>
      </c>
      <c r="IL303">
        <v>-5.0132855213330413E-2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138.69999999999999</v>
      </c>
      <c r="IU303">
        <v>138.69999999999999</v>
      </c>
      <c r="IV303">
        <v>3.6718799999999998</v>
      </c>
      <c r="IW303">
        <v>2.4939</v>
      </c>
      <c r="IX303">
        <v>1.49902</v>
      </c>
      <c r="IY303">
        <v>2.3022499999999999</v>
      </c>
      <c r="IZ303">
        <v>1.69678</v>
      </c>
      <c r="JA303">
        <v>2.3718300000000001</v>
      </c>
      <c r="JB303">
        <v>40.553100000000001</v>
      </c>
      <c r="JC303">
        <v>14.210800000000001</v>
      </c>
      <c r="JD303">
        <v>18</v>
      </c>
      <c r="JE303">
        <v>728.84199999999998</v>
      </c>
      <c r="JF303">
        <v>300.36399999999998</v>
      </c>
      <c r="JG303">
        <v>30.003299999999999</v>
      </c>
      <c r="JH303">
        <v>42.329500000000003</v>
      </c>
      <c r="JI303">
        <v>30.002600000000001</v>
      </c>
      <c r="JJ303">
        <v>41.540199999999999</v>
      </c>
      <c r="JK303">
        <v>41.522500000000001</v>
      </c>
      <c r="JL303">
        <v>73.542400000000001</v>
      </c>
      <c r="JM303">
        <v>10.3607</v>
      </c>
      <c r="JN303">
        <v>100</v>
      </c>
      <c r="JO303">
        <v>30</v>
      </c>
      <c r="JP303">
        <v>1922.66</v>
      </c>
      <c r="JQ303">
        <v>35.833799999999997</v>
      </c>
      <c r="JR303">
        <v>96.875500000000002</v>
      </c>
      <c r="JS303">
        <v>96.911500000000004</v>
      </c>
    </row>
    <row r="304" spans="1:279" x14ac:dyDescent="0.2">
      <c r="A304">
        <v>289</v>
      </c>
      <c r="B304">
        <v>1658324418.0999999</v>
      </c>
      <c r="C304">
        <v>1149.599999904633</v>
      </c>
      <c r="D304" t="s">
        <v>998</v>
      </c>
      <c r="E304" t="s">
        <v>999</v>
      </c>
      <c r="F304">
        <v>4</v>
      </c>
      <c r="G304">
        <v>1658324416.0999999</v>
      </c>
      <c r="H304">
        <f t="shared" si="200"/>
        <v>1.7587260712916566E-3</v>
      </c>
      <c r="I304">
        <f t="shared" si="201"/>
        <v>1.7587260712916566</v>
      </c>
      <c r="J304">
        <f t="shared" si="202"/>
        <v>19.135074392553292</v>
      </c>
      <c r="K304">
        <f t="shared" si="203"/>
        <v>1885.13</v>
      </c>
      <c r="L304">
        <f t="shared" si="204"/>
        <v>1469.0285120251422</v>
      </c>
      <c r="M304">
        <f t="shared" si="205"/>
        <v>148.78066476757982</v>
      </c>
      <c r="N304">
        <f t="shared" si="206"/>
        <v>190.92270318610915</v>
      </c>
      <c r="O304">
        <f t="shared" si="207"/>
        <v>8.6176332148360707E-2</v>
      </c>
      <c r="P304">
        <f t="shared" si="208"/>
        <v>2.7677539323074409</v>
      </c>
      <c r="Q304">
        <f t="shared" si="209"/>
        <v>8.4712993418323487E-2</v>
      </c>
      <c r="R304">
        <f t="shared" si="210"/>
        <v>5.3075026266331024E-2</v>
      </c>
      <c r="S304">
        <f t="shared" si="211"/>
        <v>194.43453946964854</v>
      </c>
      <c r="T304">
        <f t="shared" si="212"/>
        <v>36.305623283815194</v>
      </c>
      <c r="U304">
        <f t="shared" si="213"/>
        <v>35.403171428571433</v>
      </c>
      <c r="V304">
        <f t="shared" si="214"/>
        <v>5.7757087305060866</v>
      </c>
      <c r="W304">
        <f t="shared" si="215"/>
        <v>64.664061848483584</v>
      </c>
      <c r="X304">
        <f t="shared" si="216"/>
        <v>3.7721829162939642</v>
      </c>
      <c r="Y304">
        <f t="shared" si="217"/>
        <v>5.8335075286991493</v>
      </c>
      <c r="Z304">
        <f t="shared" si="218"/>
        <v>2.0035258142121224</v>
      </c>
      <c r="AA304">
        <f t="shared" si="219"/>
        <v>-77.559819743962052</v>
      </c>
      <c r="AB304">
        <f t="shared" si="220"/>
        <v>26.92693963974002</v>
      </c>
      <c r="AC304">
        <f t="shared" si="221"/>
        <v>2.2830130629234997</v>
      </c>
      <c r="AD304">
        <f t="shared" si="222"/>
        <v>146.08467242834999</v>
      </c>
      <c r="AE304">
        <f t="shared" si="223"/>
        <v>29.047096364673234</v>
      </c>
      <c r="AF304">
        <f t="shared" si="224"/>
        <v>1.6688562263864692</v>
      </c>
      <c r="AG304">
        <f t="shared" si="225"/>
        <v>19.135074392553292</v>
      </c>
      <c r="AH304">
        <v>1985.7774091167789</v>
      </c>
      <c r="AI304">
        <v>1960.7101818181809</v>
      </c>
      <c r="AJ304">
        <v>1.764710903380714</v>
      </c>
      <c r="AK304">
        <v>63.139762686809448</v>
      </c>
      <c r="AL304">
        <f t="shared" si="226"/>
        <v>1.7587260712916566</v>
      </c>
      <c r="AM304">
        <v>35.750424112818251</v>
      </c>
      <c r="AN304">
        <v>37.262612121212122</v>
      </c>
      <c r="AO304">
        <v>9.1097173557206645E-3</v>
      </c>
      <c r="AP304">
        <v>90.997480818109025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46944.022947028134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1009.5490712277968</v>
      </c>
      <c r="BI304">
        <f t="shared" si="233"/>
        <v>19.135074392553292</v>
      </c>
      <c r="BJ304" t="e">
        <f t="shared" si="234"/>
        <v>#DIV/0!</v>
      </c>
      <c r="BK304">
        <f t="shared" si="235"/>
        <v>1.8954080527538431E-2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1200.051428571428</v>
      </c>
      <c r="CQ304">
        <f t="shared" si="247"/>
        <v>1009.5490712277968</v>
      </c>
      <c r="CR304">
        <f t="shared" si="248"/>
        <v>0.8412548389110206</v>
      </c>
      <c r="CS304">
        <f t="shared" si="249"/>
        <v>0.16202183909826964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1658324416.0999999</v>
      </c>
      <c r="CZ304">
        <v>1885.13</v>
      </c>
      <c r="DA304">
        <v>1914.8371428571429</v>
      </c>
      <c r="DB304">
        <v>37.245728571428572</v>
      </c>
      <c r="DC304">
        <v>35.763100000000001</v>
      </c>
      <c r="DD304">
        <v>1888.1628571428571</v>
      </c>
      <c r="DE304">
        <v>36.561014285714293</v>
      </c>
      <c r="DF304">
        <v>650.20942857142859</v>
      </c>
      <c r="DG304">
        <v>101.17828571428571</v>
      </c>
      <c r="DH304">
        <v>9.9983257142857149E-2</v>
      </c>
      <c r="DI304">
        <v>35.583628571428576</v>
      </c>
      <c r="DJ304">
        <v>999.89999999999986</v>
      </c>
      <c r="DK304">
        <v>35.403171428571433</v>
      </c>
      <c r="DL304">
        <v>0</v>
      </c>
      <c r="DM304">
        <v>0</v>
      </c>
      <c r="DN304">
        <v>8998.9271428571428</v>
      </c>
      <c r="DO304">
        <v>0</v>
      </c>
      <c r="DP304">
        <v>32.195142857142862</v>
      </c>
      <c r="DQ304">
        <v>-29.706514285714281</v>
      </c>
      <c r="DR304">
        <v>1958.058571428571</v>
      </c>
      <c r="DS304">
        <v>1985.8542857142861</v>
      </c>
      <c r="DT304">
        <v>1.482634285714286</v>
      </c>
      <c r="DU304">
        <v>1914.8371428571429</v>
      </c>
      <c r="DV304">
        <v>35.763100000000001</v>
      </c>
      <c r="DW304">
        <v>3.768458571428571</v>
      </c>
      <c r="DX304">
        <v>3.618448571428571</v>
      </c>
      <c r="DY304">
        <v>27.880385714285719</v>
      </c>
      <c r="DZ304">
        <v>27.186</v>
      </c>
      <c r="EA304">
        <v>1200.051428571428</v>
      </c>
      <c r="EB304">
        <v>0.95799628571428574</v>
      </c>
      <c r="EC304">
        <v>4.2003585714285717E-2</v>
      </c>
      <c r="ED304">
        <v>0</v>
      </c>
      <c r="EE304">
        <v>705.15899999999999</v>
      </c>
      <c r="EF304">
        <v>5.0001600000000002</v>
      </c>
      <c r="EG304">
        <v>9442.1542857142886</v>
      </c>
      <c r="EH304">
        <v>9515.5857142857149</v>
      </c>
      <c r="EI304">
        <v>55.357000000000014</v>
      </c>
      <c r="EJ304">
        <v>57.732000000000014</v>
      </c>
      <c r="EK304">
        <v>56.222999999999999</v>
      </c>
      <c r="EL304">
        <v>57.089000000000013</v>
      </c>
      <c r="EM304">
        <v>56.767714285714291</v>
      </c>
      <c r="EN304">
        <v>1144.8557142857139</v>
      </c>
      <c r="EO304">
        <v>50.195714285714303</v>
      </c>
      <c r="EP304">
        <v>0</v>
      </c>
      <c r="EQ304">
        <v>766929.60000014305</v>
      </c>
      <c r="ER304">
        <v>0</v>
      </c>
      <c r="ES304">
        <v>705.41764000000001</v>
      </c>
      <c r="ET304">
        <v>-3.0904615384390781</v>
      </c>
      <c r="EU304">
        <v>-76.941538309750641</v>
      </c>
      <c r="EV304">
        <v>9448.5492000000013</v>
      </c>
      <c r="EW304">
        <v>15</v>
      </c>
      <c r="EX304">
        <v>1658316094</v>
      </c>
      <c r="EY304" t="s">
        <v>416</v>
      </c>
      <c r="EZ304">
        <v>1658316090.5</v>
      </c>
      <c r="FA304">
        <v>1658316094</v>
      </c>
      <c r="FB304">
        <v>11</v>
      </c>
      <c r="FC304">
        <v>-0.13300000000000001</v>
      </c>
      <c r="FD304">
        <v>0.107</v>
      </c>
      <c r="FE304">
        <v>-1.72</v>
      </c>
      <c r="FF304">
        <v>0.44</v>
      </c>
      <c r="FG304">
        <v>415</v>
      </c>
      <c r="FH304">
        <v>29</v>
      </c>
      <c r="FI304">
        <v>0.15</v>
      </c>
      <c r="FJ304">
        <v>0.28000000000000003</v>
      </c>
      <c r="FK304">
        <v>-29.812397560975612</v>
      </c>
      <c r="FL304">
        <v>0.75665853658540805</v>
      </c>
      <c r="FM304">
        <v>9.8227939217066296E-2</v>
      </c>
      <c r="FN304">
        <v>0</v>
      </c>
      <c r="FO304">
        <v>705.56917647058822</v>
      </c>
      <c r="FP304">
        <v>-2.920458362211682</v>
      </c>
      <c r="FQ304">
        <v>0.34449395713886483</v>
      </c>
      <c r="FR304">
        <v>0</v>
      </c>
      <c r="FS304">
        <v>1.5440812195121949</v>
      </c>
      <c r="FT304">
        <v>-0.46493707317073069</v>
      </c>
      <c r="FU304">
        <v>4.7194091620441678E-2</v>
      </c>
      <c r="FV304">
        <v>0</v>
      </c>
      <c r="FW304">
        <v>0</v>
      </c>
      <c r="FX304">
        <v>3</v>
      </c>
      <c r="FY304" t="s">
        <v>426</v>
      </c>
      <c r="FZ304">
        <v>3.36313</v>
      </c>
      <c r="GA304">
        <v>2.89364</v>
      </c>
      <c r="GB304">
        <v>0.26555800000000002</v>
      </c>
      <c r="GC304">
        <v>0.27076499999999998</v>
      </c>
      <c r="GD304">
        <v>0.14707200000000001</v>
      </c>
      <c r="GE304">
        <v>0.14643500000000001</v>
      </c>
      <c r="GF304">
        <v>24907.8</v>
      </c>
      <c r="GG304">
        <v>21531.9</v>
      </c>
      <c r="GH304">
        <v>30387.5</v>
      </c>
      <c r="GI304">
        <v>27598</v>
      </c>
      <c r="GJ304">
        <v>34192.199999999997</v>
      </c>
      <c r="GK304">
        <v>33253.5</v>
      </c>
      <c r="GL304">
        <v>39635.800000000003</v>
      </c>
      <c r="GM304">
        <v>38487</v>
      </c>
      <c r="GN304">
        <v>2.2714799999999999</v>
      </c>
      <c r="GO304">
        <v>1.54362</v>
      </c>
      <c r="GP304">
        <v>0</v>
      </c>
      <c r="GQ304">
        <v>7.3697399999999996E-2</v>
      </c>
      <c r="GR304">
        <v>999.9</v>
      </c>
      <c r="GS304">
        <v>34.2117</v>
      </c>
      <c r="GT304">
        <v>66.3</v>
      </c>
      <c r="GU304">
        <v>35.4</v>
      </c>
      <c r="GV304">
        <v>37.841500000000003</v>
      </c>
      <c r="GW304">
        <v>50.9101</v>
      </c>
      <c r="GX304">
        <v>38.918300000000002</v>
      </c>
      <c r="GY304">
        <v>1</v>
      </c>
      <c r="GZ304">
        <v>1.25989</v>
      </c>
      <c r="HA304">
        <v>4.7826599999999999</v>
      </c>
      <c r="HB304">
        <v>20.139099999999999</v>
      </c>
      <c r="HC304">
        <v>5.2099500000000001</v>
      </c>
      <c r="HD304">
        <v>11.986000000000001</v>
      </c>
      <c r="HE304">
        <v>4.9871499999999997</v>
      </c>
      <c r="HF304">
        <v>3.2919999999999998</v>
      </c>
      <c r="HG304">
        <v>8299.2999999999993</v>
      </c>
      <c r="HH304">
        <v>9999</v>
      </c>
      <c r="HI304">
        <v>9999</v>
      </c>
      <c r="HJ304">
        <v>970</v>
      </c>
      <c r="HK304">
        <v>4.9711999999999996</v>
      </c>
      <c r="HL304">
        <v>1.8739300000000001</v>
      </c>
      <c r="HM304">
        <v>1.8702700000000001</v>
      </c>
      <c r="HN304">
        <v>1.86981</v>
      </c>
      <c r="HO304">
        <v>1.8745400000000001</v>
      </c>
      <c r="HP304">
        <v>1.8711899999999999</v>
      </c>
      <c r="HQ304">
        <v>1.86673</v>
      </c>
      <c r="HR304">
        <v>1.87775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-3.03</v>
      </c>
      <c r="IG304">
        <v>0.6855</v>
      </c>
      <c r="IH304">
        <v>-1.4143203888967211</v>
      </c>
      <c r="II304">
        <v>1.7196870422270779E-5</v>
      </c>
      <c r="IJ304">
        <v>-2.1741833173098589E-6</v>
      </c>
      <c r="IK304">
        <v>9.0595066644434051E-10</v>
      </c>
      <c r="IL304">
        <v>-5.0132855213330413E-2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138.80000000000001</v>
      </c>
      <c r="IU304">
        <v>138.69999999999999</v>
      </c>
      <c r="IV304">
        <v>3.6816399999999998</v>
      </c>
      <c r="IW304">
        <v>2.5061</v>
      </c>
      <c r="IX304">
        <v>1.49902</v>
      </c>
      <c r="IY304">
        <v>2.3034699999999999</v>
      </c>
      <c r="IZ304">
        <v>1.69678</v>
      </c>
      <c r="JA304">
        <v>2.2631800000000002</v>
      </c>
      <c r="JB304">
        <v>40.553100000000001</v>
      </c>
      <c r="JC304">
        <v>14.193300000000001</v>
      </c>
      <c r="JD304">
        <v>18</v>
      </c>
      <c r="JE304">
        <v>728.79200000000003</v>
      </c>
      <c r="JF304">
        <v>300.37299999999999</v>
      </c>
      <c r="JG304">
        <v>30.004999999999999</v>
      </c>
      <c r="JH304">
        <v>42.353999999999999</v>
      </c>
      <c r="JI304">
        <v>30.002600000000001</v>
      </c>
      <c r="JJ304">
        <v>41.566499999999998</v>
      </c>
      <c r="JK304">
        <v>41.548699999999997</v>
      </c>
      <c r="JL304">
        <v>73.747699999999995</v>
      </c>
      <c r="JM304">
        <v>10.3607</v>
      </c>
      <c r="JN304">
        <v>100</v>
      </c>
      <c r="JO304">
        <v>30</v>
      </c>
      <c r="JP304">
        <v>1929.35</v>
      </c>
      <c r="JQ304">
        <v>35.825200000000002</v>
      </c>
      <c r="JR304">
        <v>96.873599999999996</v>
      </c>
      <c r="JS304">
        <v>96.907600000000002</v>
      </c>
    </row>
    <row r="305" spans="1:279" x14ac:dyDescent="0.2">
      <c r="A305">
        <v>290</v>
      </c>
      <c r="B305">
        <v>1658324422.0999999</v>
      </c>
      <c r="C305">
        <v>1153.599999904633</v>
      </c>
      <c r="D305" t="s">
        <v>1000</v>
      </c>
      <c r="E305" t="s">
        <v>1001</v>
      </c>
      <c r="F305">
        <v>4</v>
      </c>
      <c r="G305">
        <v>1658324419.7874999</v>
      </c>
      <c r="H305">
        <f t="shared" si="200"/>
        <v>1.77513520813108E-3</v>
      </c>
      <c r="I305">
        <f t="shared" si="201"/>
        <v>1.7751352081310801</v>
      </c>
      <c r="J305">
        <f t="shared" si="202"/>
        <v>19.083999386334476</v>
      </c>
      <c r="K305">
        <f t="shared" si="203"/>
        <v>1891.4375</v>
      </c>
      <c r="L305">
        <f t="shared" si="204"/>
        <v>1479.6442592540263</v>
      </c>
      <c r="M305">
        <f t="shared" si="205"/>
        <v>149.8553614432133</v>
      </c>
      <c r="N305">
        <f t="shared" si="206"/>
        <v>191.56094340719923</v>
      </c>
      <c r="O305">
        <f t="shared" si="207"/>
        <v>8.7057720406348918E-2</v>
      </c>
      <c r="P305">
        <f t="shared" si="208"/>
        <v>2.766700617953668</v>
      </c>
      <c r="Q305">
        <f t="shared" si="209"/>
        <v>8.5564016948914995E-2</v>
      </c>
      <c r="R305">
        <f t="shared" si="210"/>
        <v>5.3609579182293726E-2</v>
      </c>
      <c r="S305">
        <f t="shared" si="211"/>
        <v>194.43762448746855</v>
      </c>
      <c r="T305">
        <f t="shared" si="212"/>
        <v>36.304543555430172</v>
      </c>
      <c r="U305">
        <f t="shared" si="213"/>
        <v>35.411499999999997</v>
      </c>
      <c r="V305">
        <f t="shared" si="214"/>
        <v>5.778365301722534</v>
      </c>
      <c r="W305">
        <f t="shared" si="215"/>
        <v>64.724119733023542</v>
      </c>
      <c r="X305">
        <f t="shared" si="216"/>
        <v>3.7763363381992407</v>
      </c>
      <c r="Y305">
        <f t="shared" si="217"/>
        <v>5.8345116994653825</v>
      </c>
      <c r="Z305">
        <f t="shared" si="218"/>
        <v>2.0020289635232933</v>
      </c>
      <c r="AA305">
        <f t="shared" si="219"/>
        <v>-78.283462678580634</v>
      </c>
      <c r="AB305">
        <f t="shared" si="220"/>
        <v>26.14000324107527</v>
      </c>
      <c r="AC305">
        <f t="shared" si="221"/>
        <v>2.2172594910135373</v>
      </c>
      <c r="AD305">
        <f t="shared" si="222"/>
        <v>144.51142454097675</v>
      </c>
      <c r="AE305">
        <f t="shared" si="223"/>
        <v>29.104550319203625</v>
      </c>
      <c r="AF305">
        <f t="shared" si="224"/>
        <v>1.6783162394754496</v>
      </c>
      <c r="AG305">
        <f t="shared" si="225"/>
        <v>19.083999386334476</v>
      </c>
      <c r="AH305">
        <v>1993.1008024626251</v>
      </c>
      <c r="AI305">
        <v>1967.9548484848481</v>
      </c>
      <c r="AJ305">
        <v>1.797938723996676</v>
      </c>
      <c r="AK305">
        <v>63.139762686809448</v>
      </c>
      <c r="AL305">
        <f t="shared" si="226"/>
        <v>1.7751352081310801</v>
      </c>
      <c r="AM305">
        <v>35.794154622787161</v>
      </c>
      <c r="AN305">
        <v>37.305300606060598</v>
      </c>
      <c r="AO305">
        <v>1.1927387751286151E-2</v>
      </c>
      <c r="AP305">
        <v>90.997480818109025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46914.811484685946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1009.5637872992063</v>
      </c>
      <c r="BI305">
        <f t="shared" si="233"/>
        <v>19.083999386334476</v>
      </c>
      <c r="BJ305" t="e">
        <f t="shared" si="234"/>
        <v>#DIV/0!</v>
      </c>
      <c r="BK305">
        <f t="shared" si="235"/>
        <v>1.8903213077192629E-2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1200.0687499999999</v>
      </c>
      <c r="CQ305">
        <f t="shared" si="247"/>
        <v>1009.5637872992063</v>
      </c>
      <c r="CR305">
        <f t="shared" si="248"/>
        <v>0.84125495918396875</v>
      </c>
      <c r="CS305">
        <f t="shared" si="249"/>
        <v>0.16202207122505988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1658324419.7874999</v>
      </c>
      <c r="CZ305">
        <v>1891.4375</v>
      </c>
      <c r="DA305">
        <v>1921.2237500000001</v>
      </c>
      <c r="DB305">
        <v>37.286850000000001</v>
      </c>
      <c r="DC305">
        <v>35.795887499999999</v>
      </c>
      <c r="DD305">
        <v>1894.4625000000001</v>
      </c>
      <c r="DE305">
        <v>36.600837499999997</v>
      </c>
      <c r="DF305">
        <v>650.21237499999995</v>
      </c>
      <c r="DG305">
        <v>101.178</v>
      </c>
      <c r="DH305">
        <v>9.9966312500000001E-2</v>
      </c>
      <c r="DI305">
        <v>35.586750000000002</v>
      </c>
      <c r="DJ305">
        <v>999.9</v>
      </c>
      <c r="DK305">
        <v>35.411499999999997</v>
      </c>
      <c r="DL305">
        <v>0</v>
      </c>
      <c r="DM305">
        <v>0</v>
      </c>
      <c r="DN305">
        <v>8993.36</v>
      </c>
      <c r="DO305">
        <v>0</v>
      </c>
      <c r="DP305">
        <v>31.9515125</v>
      </c>
      <c r="DQ305">
        <v>-29.786024999999999</v>
      </c>
      <c r="DR305">
        <v>1964.69625</v>
      </c>
      <c r="DS305">
        <v>1992.55</v>
      </c>
      <c r="DT305">
        <v>1.4909524999999999</v>
      </c>
      <c r="DU305">
        <v>1921.2237500000001</v>
      </c>
      <c r="DV305">
        <v>35.795887499999999</v>
      </c>
      <c r="DW305">
        <v>3.7726062499999999</v>
      </c>
      <c r="DX305">
        <v>3.6217524999999999</v>
      </c>
      <c r="DY305">
        <v>27.899237500000002</v>
      </c>
      <c r="DZ305">
        <v>27.201587499999999</v>
      </c>
      <c r="EA305">
        <v>1200.0687499999999</v>
      </c>
      <c r="EB305">
        <v>0.95799537499999998</v>
      </c>
      <c r="EC305">
        <v>4.2004874999999997E-2</v>
      </c>
      <c r="ED305">
        <v>0</v>
      </c>
      <c r="EE305">
        <v>704.99987499999997</v>
      </c>
      <c r="EF305">
        <v>5.0001600000000002</v>
      </c>
      <c r="EG305">
        <v>9437.2212499999987</v>
      </c>
      <c r="EH305">
        <v>9515.7049999999999</v>
      </c>
      <c r="EI305">
        <v>55.374624999999988</v>
      </c>
      <c r="EJ305">
        <v>57.75</v>
      </c>
      <c r="EK305">
        <v>56.265374999999999</v>
      </c>
      <c r="EL305">
        <v>57.101125000000003</v>
      </c>
      <c r="EM305">
        <v>56.734250000000003</v>
      </c>
      <c r="EN305">
        <v>1144.8675000000001</v>
      </c>
      <c r="EO305">
        <v>50.201250000000002</v>
      </c>
      <c r="EP305">
        <v>0</v>
      </c>
      <c r="EQ305">
        <v>766933.79999995232</v>
      </c>
      <c r="ER305">
        <v>0</v>
      </c>
      <c r="ES305">
        <v>705.2586923076924</v>
      </c>
      <c r="ET305">
        <v>-1.9800342011524401</v>
      </c>
      <c r="EU305">
        <v>-86.98700848681959</v>
      </c>
      <c r="EV305">
        <v>9443.4757692307685</v>
      </c>
      <c r="EW305">
        <v>15</v>
      </c>
      <c r="EX305">
        <v>1658316094</v>
      </c>
      <c r="EY305" t="s">
        <v>416</v>
      </c>
      <c r="EZ305">
        <v>1658316090.5</v>
      </c>
      <c r="FA305">
        <v>1658316094</v>
      </c>
      <c r="FB305">
        <v>11</v>
      </c>
      <c r="FC305">
        <v>-0.13300000000000001</v>
      </c>
      <c r="FD305">
        <v>0.107</v>
      </c>
      <c r="FE305">
        <v>-1.72</v>
      </c>
      <c r="FF305">
        <v>0.44</v>
      </c>
      <c r="FG305">
        <v>415</v>
      </c>
      <c r="FH305">
        <v>29</v>
      </c>
      <c r="FI305">
        <v>0.15</v>
      </c>
      <c r="FJ305">
        <v>0.28000000000000003</v>
      </c>
      <c r="FK305">
        <v>-29.79340975609756</v>
      </c>
      <c r="FL305">
        <v>0.55807526132406859</v>
      </c>
      <c r="FM305">
        <v>9.1903809217687024E-2</v>
      </c>
      <c r="FN305">
        <v>0</v>
      </c>
      <c r="FO305">
        <v>705.40291176470589</v>
      </c>
      <c r="FP305">
        <v>-2.881329256123458</v>
      </c>
      <c r="FQ305">
        <v>0.35750955294905001</v>
      </c>
      <c r="FR305">
        <v>0</v>
      </c>
      <c r="FS305">
        <v>1.519803902439024</v>
      </c>
      <c r="FT305">
        <v>-0.31416501742160058</v>
      </c>
      <c r="FU305">
        <v>3.4523411418781902E-2</v>
      </c>
      <c r="FV305">
        <v>0</v>
      </c>
      <c r="FW305">
        <v>0</v>
      </c>
      <c r="FX305">
        <v>3</v>
      </c>
      <c r="FY305" t="s">
        <v>426</v>
      </c>
      <c r="FZ305">
        <v>3.3630100000000001</v>
      </c>
      <c r="GA305">
        <v>2.8936199999999999</v>
      </c>
      <c r="GB305">
        <v>0.26609899999999997</v>
      </c>
      <c r="GC305">
        <v>0.27129599999999998</v>
      </c>
      <c r="GD305">
        <v>0.147171</v>
      </c>
      <c r="GE305">
        <v>0.14646700000000001</v>
      </c>
      <c r="GF305">
        <v>24887.9</v>
      </c>
      <c r="GG305">
        <v>21515</v>
      </c>
      <c r="GH305">
        <v>30386.1</v>
      </c>
      <c r="GI305">
        <v>27596.9</v>
      </c>
      <c r="GJ305">
        <v>34187.1</v>
      </c>
      <c r="GK305">
        <v>33250.800000000003</v>
      </c>
      <c r="GL305">
        <v>39634.300000000003</v>
      </c>
      <c r="GM305">
        <v>38485.199999999997</v>
      </c>
      <c r="GN305">
        <v>2.2710300000000001</v>
      </c>
      <c r="GO305">
        <v>1.5436000000000001</v>
      </c>
      <c r="GP305">
        <v>0</v>
      </c>
      <c r="GQ305">
        <v>7.4837399999999998E-2</v>
      </c>
      <c r="GR305">
        <v>999.9</v>
      </c>
      <c r="GS305">
        <v>34.2179</v>
      </c>
      <c r="GT305">
        <v>66.3</v>
      </c>
      <c r="GU305">
        <v>35.4</v>
      </c>
      <c r="GV305">
        <v>37.8399</v>
      </c>
      <c r="GW305">
        <v>51.120100000000001</v>
      </c>
      <c r="GX305">
        <v>39.250799999999998</v>
      </c>
      <c r="GY305">
        <v>1</v>
      </c>
      <c r="GZ305">
        <v>1.2619199999999999</v>
      </c>
      <c r="HA305">
        <v>4.8054899999999998</v>
      </c>
      <c r="HB305">
        <v>20.1387</v>
      </c>
      <c r="HC305">
        <v>5.2088999999999999</v>
      </c>
      <c r="HD305">
        <v>11.986000000000001</v>
      </c>
      <c r="HE305">
        <v>4.9871499999999997</v>
      </c>
      <c r="HF305">
        <v>3.2919999999999998</v>
      </c>
      <c r="HG305">
        <v>8299.5</v>
      </c>
      <c r="HH305">
        <v>9999</v>
      </c>
      <c r="HI305">
        <v>9999</v>
      </c>
      <c r="HJ305">
        <v>970</v>
      </c>
      <c r="HK305">
        <v>4.9711499999999997</v>
      </c>
      <c r="HL305">
        <v>1.8739399999999999</v>
      </c>
      <c r="HM305">
        <v>1.8702700000000001</v>
      </c>
      <c r="HN305">
        <v>1.86981</v>
      </c>
      <c r="HO305">
        <v>1.8745400000000001</v>
      </c>
      <c r="HP305">
        <v>1.8711899999999999</v>
      </c>
      <c r="HQ305">
        <v>1.8667400000000001</v>
      </c>
      <c r="HR305">
        <v>1.87775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-3.02</v>
      </c>
      <c r="IG305">
        <v>0.68679999999999997</v>
      </c>
      <c r="IH305">
        <v>-1.4143203888967211</v>
      </c>
      <c r="II305">
        <v>1.7196870422270779E-5</v>
      </c>
      <c r="IJ305">
        <v>-2.1741833173098589E-6</v>
      </c>
      <c r="IK305">
        <v>9.0595066644434051E-10</v>
      </c>
      <c r="IL305">
        <v>-5.0132855213330413E-2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138.9</v>
      </c>
      <c r="IU305">
        <v>138.80000000000001</v>
      </c>
      <c r="IV305">
        <v>3.6926299999999999</v>
      </c>
      <c r="IW305">
        <v>2.50244</v>
      </c>
      <c r="IX305">
        <v>1.49902</v>
      </c>
      <c r="IY305">
        <v>2.3022499999999999</v>
      </c>
      <c r="IZ305">
        <v>1.69678</v>
      </c>
      <c r="JA305">
        <v>2.36816</v>
      </c>
      <c r="JB305">
        <v>40.553100000000001</v>
      </c>
      <c r="JC305">
        <v>14.2021</v>
      </c>
      <c r="JD305">
        <v>18</v>
      </c>
      <c r="JE305">
        <v>728.67499999999995</v>
      </c>
      <c r="JF305">
        <v>300.47000000000003</v>
      </c>
      <c r="JG305">
        <v>30.005700000000001</v>
      </c>
      <c r="JH305">
        <v>42.3795</v>
      </c>
      <c r="JI305">
        <v>30.002500000000001</v>
      </c>
      <c r="JJ305">
        <v>41.592799999999997</v>
      </c>
      <c r="JK305">
        <v>41.573900000000002</v>
      </c>
      <c r="JL305">
        <v>73.956100000000006</v>
      </c>
      <c r="JM305">
        <v>10.3607</v>
      </c>
      <c r="JN305">
        <v>100</v>
      </c>
      <c r="JO305">
        <v>30</v>
      </c>
      <c r="JP305">
        <v>1936.03</v>
      </c>
      <c r="JQ305">
        <v>35.806600000000003</v>
      </c>
      <c r="JR305">
        <v>96.869500000000002</v>
      </c>
      <c r="JS305">
        <v>96.903300000000002</v>
      </c>
    </row>
    <row r="306" spans="1:279" x14ac:dyDescent="0.2">
      <c r="A306">
        <v>291</v>
      </c>
      <c r="B306">
        <v>1658324426.0999999</v>
      </c>
      <c r="C306">
        <v>1157.599999904633</v>
      </c>
      <c r="D306" t="s">
        <v>1002</v>
      </c>
      <c r="E306" t="s">
        <v>1003</v>
      </c>
      <c r="F306">
        <v>4</v>
      </c>
      <c r="G306">
        <v>1658324424.0999999</v>
      </c>
      <c r="H306">
        <f t="shared" si="200"/>
        <v>1.7793198620932723E-3</v>
      </c>
      <c r="I306">
        <f t="shared" si="201"/>
        <v>1.7793198620932724</v>
      </c>
      <c r="J306">
        <f t="shared" si="202"/>
        <v>19.034927700992132</v>
      </c>
      <c r="K306">
        <f t="shared" si="203"/>
        <v>1898.6328571428569</v>
      </c>
      <c r="L306">
        <f t="shared" si="204"/>
        <v>1487.8194641478754</v>
      </c>
      <c r="M306">
        <f t="shared" si="205"/>
        <v>150.68285319316931</v>
      </c>
      <c r="N306">
        <f t="shared" si="206"/>
        <v>192.2890666337928</v>
      </c>
      <c r="O306">
        <f t="shared" si="207"/>
        <v>8.715477672007195E-2</v>
      </c>
      <c r="P306">
        <f t="shared" si="208"/>
        <v>2.7666514306058159</v>
      </c>
      <c r="Q306">
        <f t="shared" si="209"/>
        <v>8.5657745642274907E-2</v>
      </c>
      <c r="R306">
        <f t="shared" si="210"/>
        <v>5.3668451456531985E-2</v>
      </c>
      <c r="S306">
        <f t="shared" si="211"/>
        <v>194.43134746964222</v>
      </c>
      <c r="T306">
        <f t="shared" si="212"/>
        <v>36.313549116216002</v>
      </c>
      <c r="U306">
        <f t="shared" si="213"/>
        <v>35.431457142857141</v>
      </c>
      <c r="V306">
        <f t="shared" si="214"/>
        <v>5.7847353686102583</v>
      </c>
      <c r="W306">
        <f t="shared" si="215"/>
        <v>64.755643118213527</v>
      </c>
      <c r="X306">
        <f t="shared" si="216"/>
        <v>3.7802966535126377</v>
      </c>
      <c r="Y306">
        <f t="shared" si="217"/>
        <v>5.837787212786357</v>
      </c>
      <c r="Z306">
        <f t="shared" si="218"/>
        <v>2.0044387150976206</v>
      </c>
      <c r="AA306">
        <f t="shared" si="219"/>
        <v>-78.46800591831331</v>
      </c>
      <c r="AB306">
        <f t="shared" si="220"/>
        <v>24.681008732119583</v>
      </c>
      <c r="AC306">
        <f t="shared" si="221"/>
        <v>2.0938479588631727</v>
      </c>
      <c r="AD306">
        <f t="shared" si="222"/>
        <v>142.73819824231165</v>
      </c>
      <c r="AE306">
        <f t="shared" si="223"/>
        <v>28.856234193055812</v>
      </c>
      <c r="AF306">
        <f t="shared" si="224"/>
        <v>1.7097662145970904</v>
      </c>
      <c r="AG306">
        <f t="shared" si="225"/>
        <v>19.034927700992132</v>
      </c>
      <c r="AH306">
        <v>1999.7408060094961</v>
      </c>
      <c r="AI306">
        <v>1974.866363636364</v>
      </c>
      <c r="AJ306">
        <v>1.73938953026865</v>
      </c>
      <c r="AK306">
        <v>63.139762686809448</v>
      </c>
      <c r="AL306">
        <f t="shared" si="226"/>
        <v>1.7793198620932724</v>
      </c>
      <c r="AM306">
        <v>35.805924704367499</v>
      </c>
      <c r="AN306">
        <v>37.336332121212124</v>
      </c>
      <c r="AO306">
        <v>9.0960834225096189E-3</v>
      </c>
      <c r="AP306">
        <v>90.997480818109025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46911.920434367843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1009.5322712277941</v>
      </c>
      <c r="BI306">
        <f t="shared" si="233"/>
        <v>19.034927700992132</v>
      </c>
      <c r="BJ306" t="e">
        <f t="shared" si="234"/>
        <v>#DIV/0!</v>
      </c>
      <c r="BK306">
        <f t="shared" si="235"/>
        <v>1.8855194869443682E-2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1200.0314285714289</v>
      </c>
      <c r="CQ306">
        <f t="shared" si="247"/>
        <v>1009.5322712277941</v>
      </c>
      <c r="CR306">
        <f t="shared" si="248"/>
        <v>0.84125485982445181</v>
      </c>
      <c r="CS306">
        <f t="shared" si="249"/>
        <v>0.16202187946119209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1658324424.0999999</v>
      </c>
      <c r="CZ306">
        <v>1898.6328571428569</v>
      </c>
      <c r="DA306">
        <v>1928.255714285714</v>
      </c>
      <c r="DB306">
        <v>37.326071428571417</v>
      </c>
      <c r="DC306">
        <v>35.807257142857146</v>
      </c>
      <c r="DD306">
        <v>1901.6471428571431</v>
      </c>
      <c r="DE306">
        <v>36.638814285714282</v>
      </c>
      <c r="DF306">
        <v>650.22328571428557</v>
      </c>
      <c r="DG306">
        <v>101.1777142857143</v>
      </c>
      <c r="DH306">
        <v>9.993184285714285E-2</v>
      </c>
      <c r="DI306">
        <v>35.59692857142857</v>
      </c>
      <c r="DJ306">
        <v>999.89999999999986</v>
      </c>
      <c r="DK306">
        <v>35.431457142857141</v>
      </c>
      <c r="DL306">
        <v>0</v>
      </c>
      <c r="DM306">
        <v>0</v>
      </c>
      <c r="DN306">
        <v>8993.1242857142861</v>
      </c>
      <c r="DO306">
        <v>0</v>
      </c>
      <c r="DP306">
        <v>31.657828571428581</v>
      </c>
      <c r="DQ306">
        <v>-29.6204</v>
      </c>
      <c r="DR306">
        <v>1972.25</v>
      </c>
      <c r="DS306">
        <v>1999.8628571428569</v>
      </c>
      <c r="DT306">
        <v>1.5188285714285721</v>
      </c>
      <c r="DU306">
        <v>1928.255714285714</v>
      </c>
      <c r="DV306">
        <v>35.807257142857146</v>
      </c>
      <c r="DW306">
        <v>3.776572857142857</v>
      </c>
      <c r="DX306">
        <v>3.6229014285714278</v>
      </c>
      <c r="DY306">
        <v>27.91724285714286</v>
      </c>
      <c r="DZ306">
        <v>27.206985714285722</v>
      </c>
      <c r="EA306">
        <v>1200.0314285714289</v>
      </c>
      <c r="EB306">
        <v>0.95799657142857142</v>
      </c>
      <c r="EC306">
        <v>4.2003500000000013E-2</v>
      </c>
      <c r="ED306">
        <v>0</v>
      </c>
      <c r="EE306">
        <v>704.84914285714274</v>
      </c>
      <c r="EF306">
        <v>5.0001600000000002</v>
      </c>
      <c r="EG306">
        <v>9436.091428571428</v>
      </c>
      <c r="EH306">
        <v>9515.4071428571442</v>
      </c>
      <c r="EI306">
        <v>55.437285714285721</v>
      </c>
      <c r="EJ306">
        <v>57.767714285714291</v>
      </c>
      <c r="EK306">
        <v>56.285428571428568</v>
      </c>
      <c r="EL306">
        <v>57.133571428571429</v>
      </c>
      <c r="EM306">
        <v>56.767714285714291</v>
      </c>
      <c r="EN306">
        <v>1144.8357142857139</v>
      </c>
      <c r="EO306">
        <v>50.195714285714288</v>
      </c>
      <c r="EP306">
        <v>0</v>
      </c>
      <c r="EQ306">
        <v>766937.40000009537</v>
      </c>
      <c r="ER306">
        <v>0</v>
      </c>
      <c r="ES306">
        <v>705.09703846153855</v>
      </c>
      <c r="ET306">
        <v>-2.745538482506237</v>
      </c>
      <c r="EU306">
        <v>-45.894016991596359</v>
      </c>
      <c r="EV306">
        <v>9439.9369230769225</v>
      </c>
      <c r="EW306">
        <v>15</v>
      </c>
      <c r="EX306">
        <v>1658316094</v>
      </c>
      <c r="EY306" t="s">
        <v>416</v>
      </c>
      <c r="EZ306">
        <v>1658316090.5</v>
      </c>
      <c r="FA306">
        <v>1658316094</v>
      </c>
      <c r="FB306">
        <v>11</v>
      </c>
      <c r="FC306">
        <v>-0.13300000000000001</v>
      </c>
      <c r="FD306">
        <v>0.107</v>
      </c>
      <c r="FE306">
        <v>-1.72</v>
      </c>
      <c r="FF306">
        <v>0.44</v>
      </c>
      <c r="FG306">
        <v>415</v>
      </c>
      <c r="FH306">
        <v>29</v>
      </c>
      <c r="FI306">
        <v>0.15</v>
      </c>
      <c r="FJ306">
        <v>0.28000000000000003</v>
      </c>
      <c r="FK306">
        <v>-29.733621951219511</v>
      </c>
      <c r="FL306">
        <v>0.3848216027874089</v>
      </c>
      <c r="FM306">
        <v>8.3204615585490943E-2</v>
      </c>
      <c r="FN306">
        <v>1</v>
      </c>
      <c r="FO306">
        <v>705.22985294117643</v>
      </c>
      <c r="FP306">
        <v>-2.5767303374936859</v>
      </c>
      <c r="FQ306">
        <v>0.32444940984716941</v>
      </c>
      <c r="FR306">
        <v>0</v>
      </c>
      <c r="FS306">
        <v>1.507973170731707</v>
      </c>
      <c r="FT306">
        <v>-7.3008919860627366E-2</v>
      </c>
      <c r="FU306">
        <v>1.7994295090392361E-2</v>
      </c>
      <c r="FV306">
        <v>1</v>
      </c>
      <c r="FW306">
        <v>2</v>
      </c>
      <c r="FX306">
        <v>3</v>
      </c>
      <c r="FY306" t="s">
        <v>417</v>
      </c>
      <c r="FZ306">
        <v>3.3629899999999999</v>
      </c>
      <c r="GA306">
        <v>2.8936299999999999</v>
      </c>
      <c r="GB306">
        <v>0.26663599999999998</v>
      </c>
      <c r="GC306">
        <v>0.27183600000000002</v>
      </c>
      <c r="GD306">
        <v>0.14724200000000001</v>
      </c>
      <c r="GE306">
        <v>0.14648</v>
      </c>
      <c r="GF306">
        <v>24868.400000000001</v>
      </c>
      <c r="GG306">
        <v>21497.4</v>
      </c>
      <c r="GH306">
        <v>30385</v>
      </c>
      <c r="GI306">
        <v>27595.3</v>
      </c>
      <c r="GJ306">
        <v>34183.1</v>
      </c>
      <c r="GK306">
        <v>33248.6</v>
      </c>
      <c r="GL306">
        <v>39632.9</v>
      </c>
      <c r="GM306">
        <v>38483.300000000003</v>
      </c>
      <c r="GN306">
        <v>2.2709999999999999</v>
      </c>
      <c r="GO306">
        <v>1.5431999999999999</v>
      </c>
      <c r="GP306">
        <v>0</v>
      </c>
      <c r="GQ306">
        <v>7.5087000000000001E-2</v>
      </c>
      <c r="GR306">
        <v>999.9</v>
      </c>
      <c r="GS306">
        <v>34.2256</v>
      </c>
      <c r="GT306">
        <v>66.3</v>
      </c>
      <c r="GU306">
        <v>35.4</v>
      </c>
      <c r="GV306">
        <v>37.838999999999999</v>
      </c>
      <c r="GW306">
        <v>51.0901</v>
      </c>
      <c r="GX306">
        <v>38.998399999999997</v>
      </c>
      <c r="GY306">
        <v>1</v>
      </c>
      <c r="GZ306">
        <v>1.26417</v>
      </c>
      <c r="HA306">
        <v>4.8283899999999997</v>
      </c>
      <c r="HB306">
        <v>20.138000000000002</v>
      </c>
      <c r="HC306">
        <v>5.2098000000000004</v>
      </c>
      <c r="HD306">
        <v>11.986000000000001</v>
      </c>
      <c r="HE306">
        <v>4.9871999999999996</v>
      </c>
      <c r="HF306">
        <v>3.2921</v>
      </c>
      <c r="HG306">
        <v>8299.5</v>
      </c>
      <c r="HH306">
        <v>9999</v>
      </c>
      <c r="HI306">
        <v>9999</v>
      </c>
      <c r="HJ306">
        <v>970</v>
      </c>
      <c r="HK306">
        <v>4.9711800000000004</v>
      </c>
      <c r="HL306">
        <v>1.8739300000000001</v>
      </c>
      <c r="HM306">
        <v>1.8702700000000001</v>
      </c>
      <c r="HN306">
        <v>1.86981</v>
      </c>
      <c r="HO306">
        <v>1.8745400000000001</v>
      </c>
      <c r="HP306">
        <v>1.8711899999999999</v>
      </c>
      <c r="HQ306">
        <v>1.86673</v>
      </c>
      <c r="HR306">
        <v>1.87775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-3.01</v>
      </c>
      <c r="IG306">
        <v>0.68769999999999998</v>
      </c>
      <c r="IH306">
        <v>-1.4143203888967211</v>
      </c>
      <c r="II306">
        <v>1.7196870422270779E-5</v>
      </c>
      <c r="IJ306">
        <v>-2.1741833173098589E-6</v>
      </c>
      <c r="IK306">
        <v>9.0595066644434051E-10</v>
      </c>
      <c r="IL306">
        <v>-5.0132855213330413E-2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138.9</v>
      </c>
      <c r="IU306">
        <v>138.9</v>
      </c>
      <c r="IV306">
        <v>3.7023899999999998</v>
      </c>
      <c r="IW306">
        <v>2.50732</v>
      </c>
      <c r="IX306">
        <v>1.49902</v>
      </c>
      <c r="IY306">
        <v>2.3034699999999999</v>
      </c>
      <c r="IZ306">
        <v>1.69678</v>
      </c>
      <c r="JA306">
        <v>2.3083499999999999</v>
      </c>
      <c r="JB306">
        <v>40.578699999999998</v>
      </c>
      <c r="JC306">
        <v>14.193300000000001</v>
      </c>
      <c r="JD306">
        <v>18</v>
      </c>
      <c r="JE306">
        <v>728.91899999999998</v>
      </c>
      <c r="JF306">
        <v>300.36900000000003</v>
      </c>
      <c r="JG306">
        <v>30.0059</v>
      </c>
      <c r="JH306">
        <v>42.403500000000001</v>
      </c>
      <c r="JI306">
        <v>30.002500000000001</v>
      </c>
      <c r="JJ306">
        <v>41.618000000000002</v>
      </c>
      <c r="JK306">
        <v>41.5991</v>
      </c>
      <c r="JL306">
        <v>74.159599999999998</v>
      </c>
      <c r="JM306">
        <v>10.3607</v>
      </c>
      <c r="JN306">
        <v>100</v>
      </c>
      <c r="JO306">
        <v>30</v>
      </c>
      <c r="JP306">
        <v>1942.72</v>
      </c>
      <c r="JQ306">
        <v>35.799900000000001</v>
      </c>
      <c r="JR306">
        <v>96.866</v>
      </c>
      <c r="JS306">
        <v>96.898300000000006</v>
      </c>
    </row>
    <row r="307" spans="1:279" x14ac:dyDescent="0.2">
      <c r="A307">
        <v>292</v>
      </c>
      <c r="B307">
        <v>1658324430.0999999</v>
      </c>
      <c r="C307">
        <v>1161.599999904633</v>
      </c>
      <c r="D307" t="s">
        <v>1004</v>
      </c>
      <c r="E307" t="s">
        <v>1005</v>
      </c>
      <c r="F307">
        <v>4</v>
      </c>
      <c r="G307">
        <v>1658324427.7874999</v>
      </c>
      <c r="H307">
        <f t="shared" si="200"/>
        <v>1.7716126734751622E-3</v>
      </c>
      <c r="I307">
        <f t="shared" si="201"/>
        <v>1.7716126734751623</v>
      </c>
      <c r="J307">
        <f t="shared" si="202"/>
        <v>19.043674824355506</v>
      </c>
      <c r="K307">
        <f t="shared" si="203"/>
        <v>1904.915</v>
      </c>
      <c r="L307">
        <f t="shared" si="204"/>
        <v>1491.7858128970768</v>
      </c>
      <c r="M307">
        <f t="shared" si="205"/>
        <v>151.08461979967558</v>
      </c>
      <c r="N307">
        <f t="shared" si="206"/>
        <v>192.92538917954937</v>
      </c>
      <c r="O307">
        <f t="shared" si="207"/>
        <v>8.6678045305808846E-2</v>
      </c>
      <c r="P307">
        <f t="shared" si="208"/>
        <v>2.7665912011195539</v>
      </c>
      <c r="Q307">
        <f t="shared" si="209"/>
        <v>8.5197165142592915E-2</v>
      </c>
      <c r="R307">
        <f t="shared" si="210"/>
        <v>5.3379171980234494E-2</v>
      </c>
      <c r="S307">
        <f t="shared" si="211"/>
        <v>194.41900048754846</v>
      </c>
      <c r="T307">
        <f t="shared" si="212"/>
        <v>36.327440085710371</v>
      </c>
      <c r="U307">
        <f t="shared" si="213"/>
        <v>35.444937499999988</v>
      </c>
      <c r="V307">
        <f t="shared" si="214"/>
        <v>5.7890415796621122</v>
      </c>
      <c r="W307">
        <f t="shared" si="215"/>
        <v>64.752120801418684</v>
      </c>
      <c r="X307">
        <f t="shared" si="216"/>
        <v>3.7825634424294927</v>
      </c>
      <c r="Y307">
        <f t="shared" si="217"/>
        <v>5.8416054881504644</v>
      </c>
      <c r="Z307">
        <f t="shared" si="218"/>
        <v>2.0064781372326195</v>
      </c>
      <c r="AA307">
        <f t="shared" si="219"/>
        <v>-78.128118900254648</v>
      </c>
      <c r="AB307">
        <f t="shared" si="220"/>
        <v>24.438631363176594</v>
      </c>
      <c r="AC307">
        <f t="shared" si="221"/>
        <v>2.073586112946002</v>
      </c>
      <c r="AD307">
        <f t="shared" si="222"/>
        <v>142.8030990634164</v>
      </c>
      <c r="AE307">
        <f t="shared" si="223"/>
        <v>29.009796760057743</v>
      </c>
      <c r="AF307">
        <f t="shared" si="224"/>
        <v>1.7262526621619643</v>
      </c>
      <c r="AG307">
        <f t="shared" si="225"/>
        <v>19.043674824355506</v>
      </c>
      <c r="AH307">
        <v>2007.153729233042</v>
      </c>
      <c r="AI307">
        <v>1982.069030303029</v>
      </c>
      <c r="AJ307">
        <v>1.7923765054116769</v>
      </c>
      <c r="AK307">
        <v>63.139762686809448</v>
      </c>
      <c r="AL307">
        <f t="shared" si="226"/>
        <v>1.7716126734751623</v>
      </c>
      <c r="AM307">
        <v>35.814590095582581</v>
      </c>
      <c r="AN307">
        <v>37.358395151515147</v>
      </c>
      <c r="AO307">
        <v>5.4109172584346499E-3</v>
      </c>
      <c r="AP307">
        <v>90.997480818109025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46908.474361389686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1009.4698872992479</v>
      </c>
      <c r="BI307">
        <f t="shared" si="233"/>
        <v>19.043674824355506</v>
      </c>
      <c r="BJ307" t="e">
        <f t="shared" si="234"/>
        <v>#DIV/0!</v>
      </c>
      <c r="BK307">
        <f t="shared" si="235"/>
        <v>1.8865025162172259E-2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1199.9575</v>
      </c>
      <c r="CQ307">
        <f t="shared" si="247"/>
        <v>1009.4698872992479</v>
      </c>
      <c r="CR307">
        <f t="shared" si="248"/>
        <v>0.84125470052001672</v>
      </c>
      <c r="CS307">
        <f t="shared" si="249"/>
        <v>0.16202157200363218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1658324427.7874999</v>
      </c>
      <c r="CZ307">
        <v>1904.915</v>
      </c>
      <c r="DA307">
        <v>1934.7175</v>
      </c>
      <c r="DB307">
        <v>37.348437500000003</v>
      </c>
      <c r="DC307">
        <v>35.815062500000003</v>
      </c>
      <c r="DD307">
        <v>1907.91625</v>
      </c>
      <c r="DE307">
        <v>36.660475000000012</v>
      </c>
      <c r="DF307">
        <v>650.24400000000003</v>
      </c>
      <c r="DG307">
        <v>101.17762500000001</v>
      </c>
      <c r="DH307">
        <v>0.100064125</v>
      </c>
      <c r="DI307">
        <v>35.608787499999998</v>
      </c>
      <c r="DJ307">
        <v>999.9</v>
      </c>
      <c r="DK307">
        <v>35.444937499999988</v>
      </c>
      <c r="DL307">
        <v>0</v>
      </c>
      <c r="DM307">
        <v>0</v>
      </c>
      <c r="DN307">
        <v>8992.8125</v>
      </c>
      <c r="DO307">
        <v>0</v>
      </c>
      <c r="DP307">
        <v>31.970712500000001</v>
      </c>
      <c r="DQ307">
        <v>-29.804649999999999</v>
      </c>
      <c r="DR307">
        <v>1978.82</v>
      </c>
      <c r="DS307">
        <v>2006.58375</v>
      </c>
      <c r="DT307">
        <v>1.53337875</v>
      </c>
      <c r="DU307">
        <v>1934.7175</v>
      </c>
      <c r="DV307">
        <v>35.815062500000003</v>
      </c>
      <c r="DW307">
        <v>3.7788312500000001</v>
      </c>
      <c r="DX307">
        <v>3.6236887499999999</v>
      </c>
      <c r="DY307">
        <v>27.927499999999998</v>
      </c>
      <c r="DZ307">
        <v>27.210687499999999</v>
      </c>
      <c r="EA307">
        <v>1199.9575</v>
      </c>
      <c r="EB307">
        <v>0.95800099999999999</v>
      </c>
      <c r="EC307">
        <v>4.19989375E-2</v>
      </c>
      <c r="ED307">
        <v>0</v>
      </c>
      <c r="EE307">
        <v>704.68437500000005</v>
      </c>
      <c r="EF307">
        <v>5.0001600000000002</v>
      </c>
      <c r="EG307">
        <v>9440.9587500000016</v>
      </c>
      <c r="EH307">
        <v>9514.8537500000002</v>
      </c>
      <c r="EI307">
        <v>55.452749999999988</v>
      </c>
      <c r="EJ307">
        <v>57.804250000000003</v>
      </c>
      <c r="EK307">
        <v>56.312375000000003</v>
      </c>
      <c r="EL307">
        <v>57.148249999999997</v>
      </c>
      <c r="EM307">
        <v>56.788749999999993</v>
      </c>
      <c r="EN307">
        <v>1144.77125</v>
      </c>
      <c r="EO307">
        <v>50.186250000000001</v>
      </c>
      <c r="EP307">
        <v>0</v>
      </c>
      <c r="EQ307">
        <v>766941.60000014305</v>
      </c>
      <c r="ER307">
        <v>0</v>
      </c>
      <c r="ES307">
        <v>704.91759999999999</v>
      </c>
      <c r="ET307">
        <v>-2.203692317763696</v>
      </c>
      <c r="EU307">
        <v>10.993077000324149</v>
      </c>
      <c r="EV307">
        <v>9438.5619999999999</v>
      </c>
      <c r="EW307">
        <v>15</v>
      </c>
      <c r="EX307">
        <v>1658316094</v>
      </c>
      <c r="EY307" t="s">
        <v>416</v>
      </c>
      <c r="EZ307">
        <v>1658316090.5</v>
      </c>
      <c r="FA307">
        <v>1658316094</v>
      </c>
      <c r="FB307">
        <v>11</v>
      </c>
      <c r="FC307">
        <v>-0.13300000000000001</v>
      </c>
      <c r="FD307">
        <v>0.107</v>
      </c>
      <c r="FE307">
        <v>-1.72</v>
      </c>
      <c r="FF307">
        <v>0.44</v>
      </c>
      <c r="FG307">
        <v>415</v>
      </c>
      <c r="FH307">
        <v>29</v>
      </c>
      <c r="FI307">
        <v>0.15</v>
      </c>
      <c r="FJ307">
        <v>0.28000000000000003</v>
      </c>
      <c r="FK307">
        <v>-29.7409125</v>
      </c>
      <c r="FL307">
        <v>-3.0248780487694839E-2</v>
      </c>
      <c r="FM307">
        <v>9.3814125235755358E-2</v>
      </c>
      <c r="FN307">
        <v>1</v>
      </c>
      <c r="FO307">
        <v>705.06570588235297</v>
      </c>
      <c r="FP307">
        <v>-2.5250725805503449</v>
      </c>
      <c r="FQ307">
        <v>0.32416776061820729</v>
      </c>
      <c r="FR307">
        <v>0</v>
      </c>
      <c r="FS307">
        <v>1.5079352500000001</v>
      </c>
      <c r="FT307">
        <v>8.3328292682927296E-2</v>
      </c>
      <c r="FU307">
        <v>1.8357202671907821E-2</v>
      </c>
      <c r="FV307">
        <v>1</v>
      </c>
      <c r="FW307">
        <v>2</v>
      </c>
      <c r="FX307">
        <v>3</v>
      </c>
      <c r="FY307" t="s">
        <v>417</v>
      </c>
      <c r="FZ307">
        <v>3.363</v>
      </c>
      <c r="GA307">
        <v>2.8936799999999998</v>
      </c>
      <c r="GB307">
        <v>0.267177</v>
      </c>
      <c r="GC307">
        <v>0.27236900000000003</v>
      </c>
      <c r="GD307">
        <v>0.147289</v>
      </c>
      <c r="GE307">
        <v>0.14649400000000001</v>
      </c>
      <c r="GF307">
        <v>24848.1</v>
      </c>
      <c r="GG307">
        <v>21480.7</v>
      </c>
      <c r="GH307">
        <v>30383</v>
      </c>
      <c r="GI307">
        <v>27594.400000000001</v>
      </c>
      <c r="GJ307">
        <v>34179.199999999997</v>
      </c>
      <c r="GK307">
        <v>33246.9</v>
      </c>
      <c r="GL307">
        <v>39630.400000000001</v>
      </c>
      <c r="GM307">
        <v>38482</v>
      </c>
      <c r="GN307">
        <v>2.2705799999999998</v>
      </c>
      <c r="GO307">
        <v>1.5425500000000001</v>
      </c>
      <c r="GP307">
        <v>0</v>
      </c>
      <c r="GQ307">
        <v>7.5343999999999994E-2</v>
      </c>
      <c r="GR307">
        <v>999.9</v>
      </c>
      <c r="GS307">
        <v>34.233400000000003</v>
      </c>
      <c r="GT307">
        <v>66.3</v>
      </c>
      <c r="GU307">
        <v>35.4</v>
      </c>
      <c r="GV307">
        <v>37.8416</v>
      </c>
      <c r="GW307">
        <v>51.150100000000002</v>
      </c>
      <c r="GX307">
        <v>38.669899999999998</v>
      </c>
      <c r="GY307">
        <v>1</v>
      </c>
      <c r="GZ307">
        <v>1.2660899999999999</v>
      </c>
      <c r="HA307">
        <v>4.8472200000000001</v>
      </c>
      <c r="HB307">
        <v>20.1374</v>
      </c>
      <c r="HC307">
        <v>5.2100999999999997</v>
      </c>
      <c r="HD307">
        <v>11.986000000000001</v>
      </c>
      <c r="HE307">
        <v>4.9871999999999996</v>
      </c>
      <c r="HF307">
        <v>3.2921299999999998</v>
      </c>
      <c r="HG307">
        <v>8299.7000000000007</v>
      </c>
      <c r="HH307">
        <v>9999</v>
      </c>
      <c r="HI307">
        <v>9999</v>
      </c>
      <c r="HJ307">
        <v>970</v>
      </c>
      <c r="HK307">
        <v>4.9712199999999998</v>
      </c>
      <c r="HL307">
        <v>1.8739300000000001</v>
      </c>
      <c r="HM307">
        <v>1.8702700000000001</v>
      </c>
      <c r="HN307">
        <v>1.86981</v>
      </c>
      <c r="HO307">
        <v>1.8745400000000001</v>
      </c>
      <c r="HP307">
        <v>1.8711899999999999</v>
      </c>
      <c r="HQ307">
        <v>1.8667499999999999</v>
      </c>
      <c r="HR307">
        <v>1.87775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-3</v>
      </c>
      <c r="IG307">
        <v>0.68830000000000002</v>
      </c>
      <c r="IH307">
        <v>-1.4143203888967211</v>
      </c>
      <c r="II307">
        <v>1.7196870422270779E-5</v>
      </c>
      <c r="IJ307">
        <v>-2.1741833173098589E-6</v>
      </c>
      <c r="IK307">
        <v>9.0595066644434051E-10</v>
      </c>
      <c r="IL307">
        <v>-5.0132855213330413E-2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139</v>
      </c>
      <c r="IU307">
        <v>138.9</v>
      </c>
      <c r="IV307">
        <v>3.7133799999999999</v>
      </c>
      <c r="IW307">
        <v>2.5061</v>
      </c>
      <c r="IX307">
        <v>1.49902</v>
      </c>
      <c r="IY307">
        <v>2.3034699999999999</v>
      </c>
      <c r="IZ307">
        <v>1.69678</v>
      </c>
      <c r="JA307">
        <v>2.2522000000000002</v>
      </c>
      <c r="JB307">
        <v>40.578699999999998</v>
      </c>
      <c r="JC307">
        <v>14.1846</v>
      </c>
      <c r="JD307">
        <v>18</v>
      </c>
      <c r="JE307">
        <v>728.81500000000005</v>
      </c>
      <c r="JF307">
        <v>300.13799999999998</v>
      </c>
      <c r="JG307">
        <v>30.005700000000001</v>
      </c>
      <c r="JH307">
        <v>42.428100000000001</v>
      </c>
      <c r="JI307">
        <v>30.002500000000001</v>
      </c>
      <c r="JJ307">
        <v>41.6434</v>
      </c>
      <c r="JK307">
        <v>41.624299999999998</v>
      </c>
      <c r="JL307">
        <v>74.365200000000002</v>
      </c>
      <c r="JM307">
        <v>10.3607</v>
      </c>
      <c r="JN307">
        <v>100</v>
      </c>
      <c r="JO307">
        <v>30</v>
      </c>
      <c r="JP307">
        <v>1949.41</v>
      </c>
      <c r="JQ307">
        <v>35.799900000000001</v>
      </c>
      <c r="JR307">
        <v>96.859800000000007</v>
      </c>
      <c r="JS307">
        <v>96.894999999999996</v>
      </c>
    </row>
    <row r="308" spans="1:279" x14ac:dyDescent="0.2">
      <c r="A308">
        <v>293</v>
      </c>
      <c r="B308">
        <v>1658324434.5999999</v>
      </c>
      <c r="C308">
        <v>1166.099999904633</v>
      </c>
      <c r="D308" t="s">
        <v>1006</v>
      </c>
      <c r="E308" t="s">
        <v>1007</v>
      </c>
      <c r="F308">
        <v>4</v>
      </c>
      <c r="G308">
        <v>1658324432.3499999</v>
      </c>
      <c r="H308">
        <f t="shared" si="200"/>
        <v>1.765886069866674E-3</v>
      </c>
      <c r="I308">
        <f t="shared" si="201"/>
        <v>1.7658860698666741</v>
      </c>
      <c r="J308">
        <f t="shared" si="202"/>
        <v>19.097157354419416</v>
      </c>
      <c r="K308">
        <f t="shared" si="203"/>
        <v>1912.57375</v>
      </c>
      <c r="L308">
        <f t="shared" si="204"/>
        <v>1497.2142294317998</v>
      </c>
      <c r="M308">
        <f t="shared" si="205"/>
        <v>151.63365453265618</v>
      </c>
      <c r="N308">
        <f t="shared" si="206"/>
        <v>193.70010087720527</v>
      </c>
      <c r="O308">
        <f t="shared" si="207"/>
        <v>8.6425735415418162E-2</v>
      </c>
      <c r="P308">
        <f t="shared" si="208"/>
        <v>2.7653465415416392</v>
      </c>
      <c r="Q308">
        <f t="shared" si="209"/>
        <v>8.4952734596861132E-2</v>
      </c>
      <c r="R308">
        <f t="shared" si="210"/>
        <v>5.3225711237376426E-2</v>
      </c>
      <c r="S308">
        <f t="shared" si="211"/>
        <v>194.41680296054793</v>
      </c>
      <c r="T308">
        <f t="shared" si="212"/>
        <v>36.340604730720145</v>
      </c>
      <c r="U308">
        <f t="shared" si="213"/>
        <v>35.449300000000001</v>
      </c>
      <c r="V308">
        <f t="shared" si="214"/>
        <v>5.7904357479007205</v>
      </c>
      <c r="W308">
        <f t="shared" si="215"/>
        <v>64.748877962205341</v>
      </c>
      <c r="X308">
        <f t="shared" si="216"/>
        <v>3.7847362996008527</v>
      </c>
      <c r="Y308">
        <f t="shared" si="217"/>
        <v>5.8452538773105012</v>
      </c>
      <c r="Z308">
        <f t="shared" si="218"/>
        <v>2.0056994482998678</v>
      </c>
      <c r="AA308">
        <f t="shared" si="219"/>
        <v>-77.875575681120324</v>
      </c>
      <c r="AB308">
        <f t="shared" si="220"/>
        <v>25.465643524322711</v>
      </c>
      <c r="AC308">
        <f t="shared" si="221"/>
        <v>2.1618641749890601</v>
      </c>
      <c r="AD308">
        <f t="shared" si="222"/>
        <v>144.16873497873937</v>
      </c>
      <c r="AE308">
        <f t="shared" si="223"/>
        <v>28.854358518214497</v>
      </c>
      <c r="AF308">
        <f t="shared" si="224"/>
        <v>1.7404063277484334</v>
      </c>
      <c r="AG308">
        <f t="shared" si="225"/>
        <v>19.097157354419416</v>
      </c>
      <c r="AH308">
        <v>2014.816628475681</v>
      </c>
      <c r="AI308">
        <v>1989.8697575757581</v>
      </c>
      <c r="AJ308">
        <v>1.743017776738397</v>
      </c>
      <c r="AK308">
        <v>63.139762686809448</v>
      </c>
      <c r="AL308">
        <f t="shared" si="226"/>
        <v>1.7658860698666741</v>
      </c>
      <c r="AM308">
        <v>35.823432182212279</v>
      </c>
      <c r="AN308">
        <v>37.376628484848482</v>
      </c>
      <c r="AO308">
        <v>2.780829771172587E-3</v>
      </c>
      <c r="AP308">
        <v>90.997480818109025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46872.806770313451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1009.4583357308538</v>
      </c>
      <c r="BI308">
        <f t="shared" si="233"/>
        <v>19.097157354419416</v>
      </c>
      <c r="BJ308" t="e">
        <f t="shared" si="234"/>
        <v>#DIV/0!</v>
      </c>
      <c r="BK308">
        <f t="shared" si="235"/>
        <v>1.8918222455008963E-2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1199.9437499999999</v>
      </c>
      <c r="CQ308">
        <f t="shared" si="247"/>
        <v>1009.4583357308538</v>
      </c>
      <c r="CR308">
        <f t="shared" si="248"/>
        <v>0.84125471359041115</v>
      </c>
      <c r="CS308">
        <f t="shared" si="249"/>
        <v>0.16202159722949341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1658324432.3499999</v>
      </c>
      <c r="CZ308">
        <v>1912.57375</v>
      </c>
      <c r="DA308">
        <v>1942.27</v>
      </c>
      <c r="DB308">
        <v>37.370075</v>
      </c>
      <c r="DC308">
        <v>35.8241625</v>
      </c>
      <c r="DD308">
        <v>1915.5662500000001</v>
      </c>
      <c r="DE308">
        <v>36.681449999999998</v>
      </c>
      <c r="DF308">
        <v>650.24399999999991</v>
      </c>
      <c r="DG308">
        <v>101.177125</v>
      </c>
      <c r="DH308">
        <v>0.1000680375</v>
      </c>
      <c r="DI308">
        <v>35.620112499999998</v>
      </c>
      <c r="DJ308">
        <v>999.9</v>
      </c>
      <c r="DK308">
        <v>35.449300000000001</v>
      </c>
      <c r="DL308">
        <v>0</v>
      </c>
      <c r="DM308">
        <v>0</v>
      </c>
      <c r="DN308">
        <v>8986.2512499999993</v>
      </c>
      <c r="DO308">
        <v>0</v>
      </c>
      <c r="DP308">
        <v>32.360312500000013</v>
      </c>
      <c r="DQ308">
        <v>-29.696537500000002</v>
      </c>
      <c r="DR308">
        <v>1986.8225</v>
      </c>
      <c r="DS308">
        <v>2014.4375</v>
      </c>
      <c r="DT308">
        <v>1.5459112500000001</v>
      </c>
      <c r="DU308">
        <v>1942.27</v>
      </c>
      <c r="DV308">
        <v>35.8241625</v>
      </c>
      <c r="DW308">
        <v>3.7810025</v>
      </c>
      <c r="DX308">
        <v>3.6245912499999999</v>
      </c>
      <c r="DY308">
        <v>27.937349999999999</v>
      </c>
      <c r="DZ308">
        <v>27.214937500000001</v>
      </c>
      <c r="EA308">
        <v>1199.9437499999999</v>
      </c>
      <c r="EB308">
        <v>0.95800099999999999</v>
      </c>
      <c r="EC308">
        <v>4.1998924999999999E-2</v>
      </c>
      <c r="ED308">
        <v>0</v>
      </c>
      <c r="EE308">
        <v>704.68374999999992</v>
      </c>
      <c r="EF308">
        <v>5.0001600000000002</v>
      </c>
      <c r="EG308">
        <v>9438.7662500000006</v>
      </c>
      <c r="EH308">
        <v>9514.74</v>
      </c>
      <c r="EI308">
        <v>55.468499999999999</v>
      </c>
      <c r="EJ308">
        <v>57.819875000000003</v>
      </c>
      <c r="EK308">
        <v>56.452749999999988</v>
      </c>
      <c r="EL308">
        <v>57.179625000000001</v>
      </c>
      <c r="EM308">
        <v>56.843499999999999</v>
      </c>
      <c r="EN308">
        <v>1144.75875</v>
      </c>
      <c r="EO308">
        <v>50.186250000000001</v>
      </c>
      <c r="EP308">
        <v>0</v>
      </c>
      <c r="EQ308">
        <v>766945.79999995232</v>
      </c>
      <c r="ER308">
        <v>0</v>
      </c>
      <c r="ES308">
        <v>704.78596153846161</v>
      </c>
      <c r="ET308">
        <v>-2.297538467924864</v>
      </c>
      <c r="EU308">
        <v>26.108718036747529</v>
      </c>
      <c r="EV308">
        <v>9438.4053846153856</v>
      </c>
      <c r="EW308">
        <v>15</v>
      </c>
      <c r="EX308">
        <v>1658316094</v>
      </c>
      <c r="EY308" t="s">
        <v>416</v>
      </c>
      <c r="EZ308">
        <v>1658316090.5</v>
      </c>
      <c r="FA308">
        <v>1658316094</v>
      </c>
      <c r="FB308">
        <v>11</v>
      </c>
      <c r="FC308">
        <v>-0.13300000000000001</v>
      </c>
      <c r="FD308">
        <v>0.107</v>
      </c>
      <c r="FE308">
        <v>-1.72</v>
      </c>
      <c r="FF308">
        <v>0.44</v>
      </c>
      <c r="FG308">
        <v>415</v>
      </c>
      <c r="FH308">
        <v>29</v>
      </c>
      <c r="FI308">
        <v>0.15</v>
      </c>
      <c r="FJ308">
        <v>0.28000000000000003</v>
      </c>
      <c r="FK308">
        <v>-29.727070000000001</v>
      </c>
      <c r="FL308">
        <v>-3.9124953095737901E-2</v>
      </c>
      <c r="FM308">
        <v>9.3020904102250029E-2</v>
      </c>
      <c r="FN308">
        <v>1</v>
      </c>
      <c r="FO308">
        <v>704.9337352941177</v>
      </c>
      <c r="FP308">
        <v>-1.9002139070232389</v>
      </c>
      <c r="FQ308">
        <v>0.28775963302969698</v>
      </c>
      <c r="FR308">
        <v>0</v>
      </c>
      <c r="FS308">
        <v>1.5134425</v>
      </c>
      <c r="FT308">
        <v>0.22470348968104589</v>
      </c>
      <c r="FU308">
        <v>2.3492287537615401E-2</v>
      </c>
      <c r="FV308">
        <v>0</v>
      </c>
      <c r="FW308">
        <v>1</v>
      </c>
      <c r="FX308">
        <v>3</v>
      </c>
      <c r="FY308" t="s">
        <v>423</v>
      </c>
      <c r="FZ308">
        <v>3.3628999999999998</v>
      </c>
      <c r="GA308">
        <v>2.89358</v>
      </c>
      <c r="GB308">
        <v>0.26777600000000001</v>
      </c>
      <c r="GC308">
        <v>0.27295700000000001</v>
      </c>
      <c r="GD308">
        <v>0.14732799999999999</v>
      </c>
      <c r="GE308">
        <v>0.146508</v>
      </c>
      <c r="GF308">
        <v>24825.9</v>
      </c>
      <c r="GG308">
        <v>21461.7</v>
      </c>
      <c r="GH308">
        <v>30381.200000000001</v>
      </c>
      <c r="GI308">
        <v>27592.9</v>
      </c>
      <c r="GJ308">
        <v>34175.800000000003</v>
      </c>
      <c r="GK308">
        <v>33244.800000000003</v>
      </c>
      <c r="GL308">
        <v>39628.1</v>
      </c>
      <c r="GM308">
        <v>38480.199999999997</v>
      </c>
      <c r="GN308">
        <v>2.2701699999999998</v>
      </c>
      <c r="GO308">
        <v>1.5426</v>
      </c>
      <c r="GP308">
        <v>0</v>
      </c>
      <c r="GQ308">
        <v>7.4423799999999998E-2</v>
      </c>
      <c r="GR308">
        <v>999.9</v>
      </c>
      <c r="GS308">
        <v>34.243099999999998</v>
      </c>
      <c r="GT308">
        <v>66.3</v>
      </c>
      <c r="GU308">
        <v>35.5</v>
      </c>
      <c r="GV308">
        <v>38.050199999999997</v>
      </c>
      <c r="GW308">
        <v>51.270099999999999</v>
      </c>
      <c r="GX308">
        <v>38.982399999999998</v>
      </c>
      <c r="GY308">
        <v>1</v>
      </c>
      <c r="GZ308">
        <v>1.2684299999999999</v>
      </c>
      <c r="HA308">
        <v>4.8691700000000004</v>
      </c>
      <c r="HB308">
        <v>20.136900000000001</v>
      </c>
      <c r="HC308">
        <v>5.2098000000000004</v>
      </c>
      <c r="HD308">
        <v>11.986000000000001</v>
      </c>
      <c r="HE308">
        <v>4.9871999999999996</v>
      </c>
      <c r="HF308">
        <v>3.2921499999999999</v>
      </c>
      <c r="HG308">
        <v>8299.7000000000007</v>
      </c>
      <c r="HH308">
        <v>9999</v>
      </c>
      <c r="HI308">
        <v>9999</v>
      </c>
      <c r="HJ308">
        <v>970</v>
      </c>
      <c r="HK308">
        <v>4.97119</v>
      </c>
      <c r="HL308">
        <v>1.8739399999999999</v>
      </c>
      <c r="HM308">
        <v>1.8702700000000001</v>
      </c>
      <c r="HN308">
        <v>1.86981</v>
      </c>
      <c r="HO308">
        <v>1.8745400000000001</v>
      </c>
      <c r="HP308">
        <v>1.8711899999999999</v>
      </c>
      <c r="HQ308">
        <v>1.86676</v>
      </c>
      <c r="HR308">
        <v>1.87775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-2.98</v>
      </c>
      <c r="IG308">
        <v>0.68889999999999996</v>
      </c>
      <c r="IH308">
        <v>-1.4143203888967211</v>
      </c>
      <c r="II308">
        <v>1.7196870422270779E-5</v>
      </c>
      <c r="IJ308">
        <v>-2.1741833173098589E-6</v>
      </c>
      <c r="IK308">
        <v>9.0595066644434051E-10</v>
      </c>
      <c r="IL308">
        <v>-5.0132855213330413E-2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139.1</v>
      </c>
      <c r="IU308">
        <v>139</v>
      </c>
      <c r="IV308">
        <v>3.7231399999999999</v>
      </c>
      <c r="IW308">
        <v>2.49878</v>
      </c>
      <c r="IX308">
        <v>1.49902</v>
      </c>
      <c r="IY308">
        <v>2.3034699999999999</v>
      </c>
      <c r="IZ308">
        <v>1.69678</v>
      </c>
      <c r="JA308">
        <v>2.32544</v>
      </c>
      <c r="JB308">
        <v>40.578699999999998</v>
      </c>
      <c r="JC308">
        <v>14.2021</v>
      </c>
      <c r="JD308">
        <v>18</v>
      </c>
      <c r="JE308">
        <v>728.76499999999999</v>
      </c>
      <c r="JF308">
        <v>300.28199999999998</v>
      </c>
      <c r="JG308">
        <v>30.005600000000001</v>
      </c>
      <c r="JH308">
        <v>42.454799999999999</v>
      </c>
      <c r="JI308">
        <v>30.002500000000001</v>
      </c>
      <c r="JJ308">
        <v>41.671900000000001</v>
      </c>
      <c r="JK308">
        <v>41.651699999999998</v>
      </c>
      <c r="JL308">
        <v>74.624600000000001</v>
      </c>
      <c r="JM308">
        <v>10.3607</v>
      </c>
      <c r="JN308">
        <v>100</v>
      </c>
      <c r="JO308">
        <v>30</v>
      </c>
      <c r="JP308">
        <v>1956.1</v>
      </c>
      <c r="JQ308">
        <v>35.799900000000001</v>
      </c>
      <c r="JR308">
        <v>96.854200000000006</v>
      </c>
      <c r="JS308">
        <v>96.890199999999993</v>
      </c>
    </row>
    <row r="309" spans="1:279" x14ac:dyDescent="0.2">
      <c r="A309">
        <v>294</v>
      </c>
      <c r="B309">
        <v>1658324438.5999999</v>
      </c>
      <c r="C309">
        <v>1170.099999904633</v>
      </c>
      <c r="D309" t="s">
        <v>1008</v>
      </c>
      <c r="E309" t="s">
        <v>1009</v>
      </c>
      <c r="F309">
        <v>4</v>
      </c>
      <c r="G309">
        <v>1658324436.5999999</v>
      </c>
      <c r="H309">
        <f t="shared" si="200"/>
        <v>1.7616681267759449E-3</v>
      </c>
      <c r="I309">
        <f t="shared" si="201"/>
        <v>1.7616681267759449</v>
      </c>
      <c r="J309">
        <f t="shared" si="202"/>
        <v>18.910369352817366</v>
      </c>
      <c r="K309">
        <f t="shared" si="203"/>
        <v>1919.727142857143</v>
      </c>
      <c r="L309">
        <f t="shared" si="204"/>
        <v>1506.87485659924</v>
      </c>
      <c r="M309">
        <f t="shared" si="205"/>
        <v>152.61188507888806</v>
      </c>
      <c r="N309">
        <f t="shared" si="206"/>
        <v>194.42435901394424</v>
      </c>
      <c r="O309">
        <f t="shared" si="207"/>
        <v>8.6242784540481648E-2</v>
      </c>
      <c r="P309">
        <f t="shared" si="208"/>
        <v>2.7663730068821057</v>
      </c>
      <c r="Q309">
        <f t="shared" si="209"/>
        <v>8.4776490624853762E-2</v>
      </c>
      <c r="R309">
        <f t="shared" si="210"/>
        <v>5.3114970766840755E-2</v>
      </c>
      <c r="S309">
        <f t="shared" si="211"/>
        <v>194.41692304114227</v>
      </c>
      <c r="T309">
        <f t="shared" si="212"/>
        <v>36.34922048065647</v>
      </c>
      <c r="U309">
        <f t="shared" si="213"/>
        <v>35.452028571428578</v>
      </c>
      <c r="V309">
        <f t="shared" si="214"/>
        <v>5.7913078933579181</v>
      </c>
      <c r="W309">
        <f t="shared" si="215"/>
        <v>64.747514041398432</v>
      </c>
      <c r="X309">
        <f t="shared" si="216"/>
        <v>3.7862667768357388</v>
      </c>
      <c r="Y309">
        <f t="shared" si="217"/>
        <v>5.8477407710431413</v>
      </c>
      <c r="Z309">
        <f t="shared" si="218"/>
        <v>2.0050411165221793</v>
      </c>
      <c r="AA309">
        <f t="shared" si="219"/>
        <v>-77.689564390819172</v>
      </c>
      <c r="AB309">
        <f t="shared" si="220"/>
        <v>26.21893533196684</v>
      </c>
      <c r="AC309">
        <f t="shared" si="221"/>
        <v>2.225100755017265</v>
      </c>
      <c r="AD309">
        <f t="shared" si="222"/>
        <v>145.1713947373072</v>
      </c>
      <c r="AE309">
        <f t="shared" si="223"/>
        <v>28.758759142546115</v>
      </c>
      <c r="AF309">
        <f t="shared" si="224"/>
        <v>1.7487478318849963</v>
      </c>
      <c r="AG309">
        <f t="shared" si="225"/>
        <v>18.910369352817366</v>
      </c>
      <c r="AH309">
        <v>2021.721813200086</v>
      </c>
      <c r="AI309">
        <v>1996.9121212121211</v>
      </c>
      <c r="AJ309">
        <v>1.7535792578732139</v>
      </c>
      <c r="AK309">
        <v>63.139762686809448</v>
      </c>
      <c r="AL309">
        <f t="shared" si="226"/>
        <v>1.7616681267759449</v>
      </c>
      <c r="AM309">
        <v>35.830059425381393</v>
      </c>
      <c r="AN309">
        <v>37.390067878787853</v>
      </c>
      <c r="AO309">
        <v>8.7602813013688754E-4</v>
      </c>
      <c r="AP309">
        <v>90.997480818109025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46899.626213336109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1009.4598855135451</v>
      </c>
      <c r="BI309">
        <f t="shared" si="233"/>
        <v>18.910369352817366</v>
      </c>
      <c r="BJ309" t="e">
        <f t="shared" si="234"/>
        <v>#DIV/0!</v>
      </c>
      <c r="BK309">
        <f t="shared" si="235"/>
        <v>1.8733155843232981E-2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1199.9457142857141</v>
      </c>
      <c r="CQ309">
        <f t="shared" si="247"/>
        <v>1009.4598855135451</v>
      </c>
      <c r="CR309">
        <f t="shared" si="248"/>
        <v>0.84125462801826956</v>
      </c>
      <c r="CS309">
        <f t="shared" si="249"/>
        <v>0.1620214320752601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1658324436.5999999</v>
      </c>
      <c r="CZ309">
        <v>1919.727142857143</v>
      </c>
      <c r="DA309">
        <v>1949.3628571428569</v>
      </c>
      <c r="DB309">
        <v>37.385228571428577</v>
      </c>
      <c r="DC309">
        <v>35.831857142857153</v>
      </c>
      <c r="DD309">
        <v>1922.7057142857141</v>
      </c>
      <c r="DE309">
        <v>36.696128571428567</v>
      </c>
      <c r="DF309">
        <v>650.21299999999997</v>
      </c>
      <c r="DG309">
        <v>101.1771428571429</v>
      </c>
      <c r="DH309">
        <v>9.9936928571428565E-2</v>
      </c>
      <c r="DI309">
        <v>35.627828571428573</v>
      </c>
      <c r="DJ309">
        <v>999.89999999999986</v>
      </c>
      <c r="DK309">
        <v>35.452028571428578</v>
      </c>
      <c r="DL309">
        <v>0</v>
      </c>
      <c r="DM309">
        <v>0</v>
      </c>
      <c r="DN309">
        <v>8991.6971428571433</v>
      </c>
      <c r="DO309">
        <v>0</v>
      </c>
      <c r="DP309">
        <v>32.543257142857144</v>
      </c>
      <c r="DQ309">
        <v>-29.6356</v>
      </c>
      <c r="DR309">
        <v>1994.2842857142859</v>
      </c>
      <c r="DS309">
        <v>2021.808571428571</v>
      </c>
      <c r="DT309">
        <v>1.5533671428571429</v>
      </c>
      <c r="DU309">
        <v>1949.3628571428569</v>
      </c>
      <c r="DV309">
        <v>35.831857142857153</v>
      </c>
      <c r="DW309">
        <v>3.7825299999999999</v>
      </c>
      <c r="DX309">
        <v>3.6253671428571428</v>
      </c>
      <c r="DY309">
        <v>27.944285714285719</v>
      </c>
      <c r="DZ309">
        <v>27.21857142857143</v>
      </c>
      <c r="EA309">
        <v>1199.9457142857141</v>
      </c>
      <c r="EB309">
        <v>0.95800128571428567</v>
      </c>
      <c r="EC309">
        <v>4.1998685714285708E-2</v>
      </c>
      <c r="ED309">
        <v>0</v>
      </c>
      <c r="EE309">
        <v>704.34028571428564</v>
      </c>
      <c r="EF309">
        <v>5.0001600000000002</v>
      </c>
      <c r="EG309">
        <v>9438.9585714285695</v>
      </c>
      <c r="EH309">
        <v>9514.7571428571409</v>
      </c>
      <c r="EI309">
        <v>55.508857142857153</v>
      </c>
      <c r="EJ309">
        <v>57.875</v>
      </c>
      <c r="EK309">
        <v>56.347714285714289</v>
      </c>
      <c r="EL309">
        <v>57.204999999999998</v>
      </c>
      <c r="EM309">
        <v>56.875</v>
      </c>
      <c r="EN309">
        <v>1144.762857142857</v>
      </c>
      <c r="EO309">
        <v>50.182857142857152</v>
      </c>
      <c r="EP309">
        <v>0</v>
      </c>
      <c r="EQ309">
        <v>766950</v>
      </c>
      <c r="ER309">
        <v>0</v>
      </c>
      <c r="ES309">
        <v>704.57876000000022</v>
      </c>
      <c r="ET309">
        <v>-2.3221538437288509</v>
      </c>
      <c r="EU309">
        <v>-9.5000001017226889</v>
      </c>
      <c r="EV309">
        <v>9439.7347999999984</v>
      </c>
      <c r="EW309">
        <v>15</v>
      </c>
      <c r="EX309">
        <v>1658316094</v>
      </c>
      <c r="EY309" t="s">
        <v>416</v>
      </c>
      <c r="EZ309">
        <v>1658316090.5</v>
      </c>
      <c r="FA309">
        <v>1658316094</v>
      </c>
      <c r="FB309">
        <v>11</v>
      </c>
      <c r="FC309">
        <v>-0.13300000000000001</v>
      </c>
      <c r="FD309">
        <v>0.107</v>
      </c>
      <c r="FE309">
        <v>-1.72</v>
      </c>
      <c r="FF309">
        <v>0.44</v>
      </c>
      <c r="FG309">
        <v>415</v>
      </c>
      <c r="FH309">
        <v>29</v>
      </c>
      <c r="FI309">
        <v>0.15</v>
      </c>
      <c r="FJ309">
        <v>0.28000000000000003</v>
      </c>
      <c r="FK309">
        <v>-29.712480487804878</v>
      </c>
      <c r="FL309">
        <v>0.37525087108010768</v>
      </c>
      <c r="FM309">
        <v>0.1034152774945475</v>
      </c>
      <c r="FN309">
        <v>1</v>
      </c>
      <c r="FO309">
        <v>704.74549999999999</v>
      </c>
      <c r="FP309">
        <v>-2.4470435497182299</v>
      </c>
      <c r="FQ309">
        <v>0.33766623357113917</v>
      </c>
      <c r="FR309">
        <v>0</v>
      </c>
      <c r="FS309">
        <v>1.5266460975609759</v>
      </c>
      <c r="FT309">
        <v>0.23023986062717611</v>
      </c>
      <c r="FU309">
        <v>2.344045012033983E-2</v>
      </c>
      <c r="FV309">
        <v>0</v>
      </c>
      <c r="FW309">
        <v>1</v>
      </c>
      <c r="FX309">
        <v>3</v>
      </c>
      <c r="FY309" t="s">
        <v>423</v>
      </c>
      <c r="FZ309">
        <v>3.3628800000000001</v>
      </c>
      <c r="GA309">
        <v>2.8936099999999998</v>
      </c>
      <c r="GB309">
        <v>0.26831199999999999</v>
      </c>
      <c r="GC309">
        <v>0.273505</v>
      </c>
      <c r="GD309">
        <v>0.14735100000000001</v>
      </c>
      <c r="GE309">
        <v>0.14652399999999999</v>
      </c>
      <c r="GF309">
        <v>24805.5</v>
      </c>
      <c r="GG309">
        <v>21444.7</v>
      </c>
      <c r="GH309">
        <v>30379</v>
      </c>
      <c r="GI309">
        <v>27592.2</v>
      </c>
      <c r="GJ309">
        <v>34172.199999999997</v>
      </c>
      <c r="GK309">
        <v>33243.199999999997</v>
      </c>
      <c r="GL309">
        <v>39624.9</v>
      </c>
      <c r="GM309">
        <v>38479</v>
      </c>
      <c r="GN309">
        <v>2.2703199999999999</v>
      </c>
      <c r="GO309">
        <v>1.5421800000000001</v>
      </c>
      <c r="GP309">
        <v>0</v>
      </c>
      <c r="GQ309">
        <v>7.4900700000000001E-2</v>
      </c>
      <c r="GR309">
        <v>999.9</v>
      </c>
      <c r="GS309">
        <v>34.2532</v>
      </c>
      <c r="GT309">
        <v>66.2</v>
      </c>
      <c r="GU309">
        <v>35.5</v>
      </c>
      <c r="GV309">
        <v>37.994399999999999</v>
      </c>
      <c r="GW309">
        <v>51.270099999999999</v>
      </c>
      <c r="GX309">
        <v>39.415100000000002</v>
      </c>
      <c r="GY309">
        <v>1</v>
      </c>
      <c r="GZ309">
        <v>1.2703599999999999</v>
      </c>
      <c r="HA309">
        <v>4.8870800000000001</v>
      </c>
      <c r="HB309">
        <v>20.136700000000001</v>
      </c>
      <c r="HC309">
        <v>5.2096499999999999</v>
      </c>
      <c r="HD309">
        <v>11.986000000000001</v>
      </c>
      <c r="HE309">
        <v>4.9866999999999999</v>
      </c>
      <c r="HF309">
        <v>3.2919800000000001</v>
      </c>
      <c r="HG309">
        <v>8299.7000000000007</v>
      </c>
      <c r="HH309">
        <v>9999</v>
      </c>
      <c r="HI309">
        <v>9999</v>
      </c>
      <c r="HJ309">
        <v>970</v>
      </c>
      <c r="HK309">
        <v>4.97119</v>
      </c>
      <c r="HL309">
        <v>1.8739399999999999</v>
      </c>
      <c r="HM309">
        <v>1.8702700000000001</v>
      </c>
      <c r="HN309">
        <v>1.86981</v>
      </c>
      <c r="HO309">
        <v>1.8745400000000001</v>
      </c>
      <c r="HP309">
        <v>1.8711899999999999</v>
      </c>
      <c r="HQ309">
        <v>1.8667400000000001</v>
      </c>
      <c r="HR309">
        <v>1.87775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-2.97</v>
      </c>
      <c r="IG309">
        <v>0.68930000000000002</v>
      </c>
      <c r="IH309">
        <v>-1.4143203888967211</v>
      </c>
      <c r="II309">
        <v>1.7196870422270779E-5</v>
      </c>
      <c r="IJ309">
        <v>-2.1741833173098589E-6</v>
      </c>
      <c r="IK309">
        <v>9.0595066644434051E-10</v>
      </c>
      <c r="IL309">
        <v>-5.0132855213330413E-2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139.1</v>
      </c>
      <c r="IU309">
        <v>139.1</v>
      </c>
      <c r="IV309">
        <v>3.73291</v>
      </c>
      <c r="IW309">
        <v>2.49756</v>
      </c>
      <c r="IX309">
        <v>1.49902</v>
      </c>
      <c r="IY309">
        <v>2.3022499999999999</v>
      </c>
      <c r="IZ309">
        <v>1.69678</v>
      </c>
      <c r="JA309">
        <v>2.3901400000000002</v>
      </c>
      <c r="JB309">
        <v>40.578699999999998</v>
      </c>
      <c r="JC309">
        <v>14.2021</v>
      </c>
      <c r="JD309">
        <v>18</v>
      </c>
      <c r="JE309">
        <v>729.15200000000004</v>
      </c>
      <c r="JF309">
        <v>300.16500000000002</v>
      </c>
      <c r="JG309">
        <v>30.005299999999998</v>
      </c>
      <c r="JH309">
        <v>42.478900000000003</v>
      </c>
      <c r="JI309">
        <v>30.002400000000002</v>
      </c>
      <c r="JJ309">
        <v>41.696199999999997</v>
      </c>
      <c r="JK309">
        <v>41.675899999999999</v>
      </c>
      <c r="JL309">
        <v>74.821700000000007</v>
      </c>
      <c r="JM309">
        <v>10.3607</v>
      </c>
      <c r="JN309">
        <v>100</v>
      </c>
      <c r="JO309">
        <v>30</v>
      </c>
      <c r="JP309">
        <v>1962.78</v>
      </c>
      <c r="JQ309">
        <v>35.799799999999998</v>
      </c>
      <c r="JR309">
        <v>96.846599999999995</v>
      </c>
      <c r="JS309">
        <v>96.8874</v>
      </c>
    </row>
    <row r="310" spans="1:279" x14ac:dyDescent="0.2">
      <c r="A310">
        <v>295</v>
      </c>
      <c r="B310">
        <v>1658324442.5999999</v>
      </c>
      <c r="C310">
        <v>1174.099999904633</v>
      </c>
      <c r="D310" t="s">
        <v>1010</v>
      </c>
      <c r="E310" t="s">
        <v>1011</v>
      </c>
      <c r="F310">
        <v>4</v>
      </c>
      <c r="G310">
        <v>1658324440.2874999</v>
      </c>
      <c r="H310">
        <f t="shared" si="200"/>
        <v>1.7592290660717953E-3</v>
      </c>
      <c r="I310">
        <f t="shared" si="201"/>
        <v>1.7592290660717953</v>
      </c>
      <c r="J310">
        <f t="shared" si="202"/>
        <v>19.029717861142213</v>
      </c>
      <c r="K310">
        <f t="shared" si="203"/>
        <v>1925.9012499999999</v>
      </c>
      <c r="L310">
        <f t="shared" si="204"/>
        <v>1509.0507832790001</v>
      </c>
      <c r="M310">
        <f t="shared" si="205"/>
        <v>152.83135418803141</v>
      </c>
      <c r="N310">
        <f t="shared" si="206"/>
        <v>195.04850289422225</v>
      </c>
      <c r="O310">
        <f t="shared" si="207"/>
        <v>8.5887769889972071E-2</v>
      </c>
      <c r="P310">
        <f t="shared" si="208"/>
        <v>2.766116208630875</v>
      </c>
      <c r="Q310">
        <f t="shared" si="209"/>
        <v>8.4433280712809922E-2</v>
      </c>
      <c r="R310">
        <f t="shared" si="210"/>
        <v>5.2899428812813565E-2</v>
      </c>
      <c r="S310">
        <f t="shared" si="211"/>
        <v>194.42627248752399</v>
      </c>
      <c r="T310">
        <f t="shared" si="212"/>
        <v>36.35844659007865</v>
      </c>
      <c r="U310">
        <f t="shared" si="213"/>
        <v>35.471474999999998</v>
      </c>
      <c r="V310">
        <f t="shared" si="214"/>
        <v>5.7975269483168042</v>
      </c>
      <c r="W310">
        <f t="shared" si="215"/>
        <v>64.733496531550045</v>
      </c>
      <c r="X310">
        <f t="shared" si="216"/>
        <v>3.7872099837465725</v>
      </c>
      <c r="Y310">
        <f t="shared" si="217"/>
        <v>5.8504641131207054</v>
      </c>
      <c r="Z310">
        <f t="shared" si="218"/>
        <v>2.0103169645702317</v>
      </c>
      <c r="AA310">
        <f t="shared" si="219"/>
        <v>-77.582001813766169</v>
      </c>
      <c r="AB310">
        <f t="shared" si="220"/>
        <v>24.576106040143777</v>
      </c>
      <c r="AC310">
        <f t="shared" si="221"/>
        <v>2.086156590639896</v>
      </c>
      <c r="AD310">
        <f t="shared" si="222"/>
        <v>143.50653330454148</v>
      </c>
      <c r="AE310">
        <f t="shared" si="223"/>
        <v>28.80622563645796</v>
      </c>
      <c r="AF310">
        <f t="shared" si="224"/>
        <v>1.7509620241651782</v>
      </c>
      <c r="AG310">
        <f t="shared" si="225"/>
        <v>19.029717861142213</v>
      </c>
      <c r="AH310">
        <v>2028.7649294343471</v>
      </c>
      <c r="AI310">
        <v>2003.8809090909081</v>
      </c>
      <c r="AJ310">
        <v>1.7433757679624631</v>
      </c>
      <c r="AK310">
        <v>63.139762686809448</v>
      </c>
      <c r="AL310">
        <f t="shared" si="226"/>
        <v>1.7592290660717953</v>
      </c>
      <c r="AM310">
        <v>35.838037763948257</v>
      </c>
      <c r="AN310">
        <v>37.398161818181798</v>
      </c>
      <c r="AO310">
        <v>4.5120497236655308E-4</v>
      </c>
      <c r="AP310">
        <v>90.997480818109025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46891.335201347669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1009.5067872992352</v>
      </c>
      <c r="BI310">
        <f t="shared" si="233"/>
        <v>19.029717861142213</v>
      </c>
      <c r="BJ310" t="e">
        <f t="shared" si="234"/>
        <v>#DIV/0!</v>
      </c>
      <c r="BK310">
        <f t="shared" si="235"/>
        <v>1.8850510071411218E-2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1200.00125</v>
      </c>
      <c r="CQ310">
        <f t="shared" si="247"/>
        <v>1009.5067872992352</v>
      </c>
      <c r="CR310">
        <f t="shared" si="248"/>
        <v>0.84125477977563368</v>
      </c>
      <c r="CS310">
        <f t="shared" si="249"/>
        <v>0.16202172496697315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1658324440.2874999</v>
      </c>
      <c r="CZ310">
        <v>1925.9012499999999</v>
      </c>
      <c r="DA310">
        <v>1955.59375</v>
      </c>
      <c r="DB310">
        <v>37.394762499999999</v>
      </c>
      <c r="DC310">
        <v>35.839487499999997</v>
      </c>
      <c r="DD310">
        <v>1928.8724999999999</v>
      </c>
      <c r="DE310">
        <v>36.705362500000007</v>
      </c>
      <c r="DF310">
        <v>650.23300000000006</v>
      </c>
      <c r="DG310">
        <v>101.1765</v>
      </c>
      <c r="DH310">
        <v>9.998180000000001E-2</v>
      </c>
      <c r="DI310">
        <v>35.636274999999998</v>
      </c>
      <c r="DJ310">
        <v>999.9</v>
      </c>
      <c r="DK310">
        <v>35.471474999999998</v>
      </c>
      <c r="DL310">
        <v>0</v>
      </c>
      <c r="DM310">
        <v>0</v>
      </c>
      <c r="DN310">
        <v>8990.3912500000006</v>
      </c>
      <c r="DO310">
        <v>0</v>
      </c>
      <c r="DP310">
        <v>32.532237499999987</v>
      </c>
      <c r="DQ310">
        <v>-29.691087499999998</v>
      </c>
      <c r="DR310">
        <v>2000.72</v>
      </c>
      <c r="DS310">
        <v>2028.2887499999999</v>
      </c>
      <c r="DT310">
        <v>1.555275</v>
      </c>
      <c r="DU310">
        <v>1955.59375</v>
      </c>
      <c r="DV310">
        <v>35.839487499999997</v>
      </c>
      <c r="DW310">
        <v>3.7834750000000001</v>
      </c>
      <c r="DX310">
        <v>3.6261199999999998</v>
      </c>
      <c r="DY310">
        <v>27.948562500000001</v>
      </c>
      <c r="DZ310">
        <v>27.222112500000001</v>
      </c>
      <c r="EA310">
        <v>1200.00125</v>
      </c>
      <c r="EB310">
        <v>0.95799725000000002</v>
      </c>
      <c r="EC310">
        <v>4.2002787499999999E-2</v>
      </c>
      <c r="ED310">
        <v>0</v>
      </c>
      <c r="EE310">
        <v>704.11699999999996</v>
      </c>
      <c r="EF310">
        <v>5.0001600000000002</v>
      </c>
      <c r="EG310">
        <v>9437.0475000000006</v>
      </c>
      <c r="EH310">
        <v>9515.1662500000002</v>
      </c>
      <c r="EI310">
        <v>55.530999999999999</v>
      </c>
      <c r="EJ310">
        <v>57.875</v>
      </c>
      <c r="EK310">
        <v>56.484124999999999</v>
      </c>
      <c r="EL310">
        <v>57.210624999999993</v>
      </c>
      <c r="EM310">
        <v>56.898249999999997</v>
      </c>
      <c r="EN310">
        <v>1144.81</v>
      </c>
      <c r="EO310">
        <v>50.191249999999997</v>
      </c>
      <c r="EP310">
        <v>0</v>
      </c>
      <c r="EQ310">
        <v>766953.60000014305</v>
      </c>
      <c r="ER310">
        <v>0</v>
      </c>
      <c r="ES310">
        <v>704.40444000000014</v>
      </c>
      <c r="ET310">
        <v>-3.3890769153011711</v>
      </c>
      <c r="EU310">
        <v>-19.07230773551936</v>
      </c>
      <c r="EV310">
        <v>9438.9683999999997</v>
      </c>
      <c r="EW310">
        <v>15</v>
      </c>
      <c r="EX310">
        <v>1658316094</v>
      </c>
      <c r="EY310" t="s">
        <v>416</v>
      </c>
      <c r="EZ310">
        <v>1658316090.5</v>
      </c>
      <c r="FA310">
        <v>1658316094</v>
      </c>
      <c r="FB310">
        <v>11</v>
      </c>
      <c r="FC310">
        <v>-0.13300000000000001</v>
      </c>
      <c r="FD310">
        <v>0.107</v>
      </c>
      <c r="FE310">
        <v>-1.72</v>
      </c>
      <c r="FF310">
        <v>0.44</v>
      </c>
      <c r="FG310">
        <v>415</v>
      </c>
      <c r="FH310">
        <v>29</v>
      </c>
      <c r="FI310">
        <v>0.15</v>
      </c>
      <c r="FJ310">
        <v>0.28000000000000003</v>
      </c>
      <c r="FK310">
        <v>-29.695202439024381</v>
      </c>
      <c r="FL310">
        <v>5.1355400696832462E-2</v>
      </c>
      <c r="FM310">
        <v>9.6126901612209256E-2</v>
      </c>
      <c r="FN310">
        <v>1</v>
      </c>
      <c r="FO310">
        <v>704.56391176470584</v>
      </c>
      <c r="FP310">
        <v>-3.0623835000885249</v>
      </c>
      <c r="FQ310">
        <v>0.37152280965895262</v>
      </c>
      <c r="FR310">
        <v>0</v>
      </c>
      <c r="FS310">
        <v>1.5397424390243899</v>
      </c>
      <c r="FT310">
        <v>0.14860599303135841</v>
      </c>
      <c r="FU310">
        <v>1.543336467756375E-2</v>
      </c>
      <c r="FV310">
        <v>0</v>
      </c>
      <c r="FW310">
        <v>1</v>
      </c>
      <c r="FX310">
        <v>3</v>
      </c>
      <c r="FY310" t="s">
        <v>423</v>
      </c>
      <c r="FZ310">
        <v>3.36294</v>
      </c>
      <c r="GA310">
        <v>2.8936000000000002</v>
      </c>
      <c r="GB310">
        <v>0.26884200000000003</v>
      </c>
      <c r="GC310">
        <v>0.27401900000000001</v>
      </c>
      <c r="GD310">
        <v>0.147367</v>
      </c>
      <c r="GE310">
        <v>0.146539</v>
      </c>
      <c r="GF310">
        <v>24786.1</v>
      </c>
      <c r="GG310">
        <v>21428.1</v>
      </c>
      <c r="GH310">
        <v>30377.7</v>
      </c>
      <c r="GI310">
        <v>27590.799999999999</v>
      </c>
      <c r="GJ310">
        <v>34170.6</v>
      </c>
      <c r="GK310">
        <v>33241.199999999997</v>
      </c>
      <c r="GL310">
        <v>39623.599999999999</v>
      </c>
      <c r="GM310">
        <v>38477.4</v>
      </c>
      <c r="GN310">
        <v>2.26973</v>
      </c>
      <c r="GO310">
        <v>1.5421800000000001</v>
      </c>
      <c r="GP310">
        <v>0</v>
      </c>
      <c r="GQ310">
        <v>7.5340299999999999E-2</v>
      </c>
      <c r="GR310">
        <v>999.9</v>
      </c>
      <c r="GS310">
        <v>34.264600000000002</v>
      </c>
      <c r="GT310">
        <v>66.2</v>
      </c>
      <c r="GU310">
        <v>35.5</v>
      </c>
      <c r="GV310">
        <v>37.990900000000003</v>
      </c>
      <c r="GW310">
        <v>51.330100000000002</v>
      </c>
      <c r="GX310">
        <v>39.218800000000002</v>
      </c>
      <c r="GY310">
        <v>1</v>
      </c>
      <c r="GZ310">
        <v>1.2724299999999999</v>
      </c>
      <c r="HA310">
        <v>4.9051200000000001</v>
      </c>
      <c r="HB310">
        <v>20.135899999999999</v>
      </c>
      <c r="HC310">
        <v>5.2095000000000002</v>
      </c>
      <c r="HD310">
        <v>11.986000000000001</v>
      </c>
      <c r="HE310">
        <v>4.9867499999999998</v>
      </c>
      <c r="HF310">
        <v>3.2919999999999998</v>
      </c>
      <c r="HG310">
        <v>8299.9</v>
      </c>
      <c r="HH310">
        <v>9999</v>
      </c>
      <c r="HI310">
        <v>9999</v>
      </c>
      <c r="HJ310">
        <v>970</v>
      </c>
      <c r="HK310">
        <v>4.9712100000000001</v>
      </c>
      <c r="HL310">
        <v>1.8739399999999999</v>
      </c>
      <c r="HM310">
        <v>1.8702700000000001</v>
      </c>
      <c r="HN310">
        <v>1.86981</v>
      </c>
      <c r="HO310">
        <v>1.8745400000000001</v>
      </c>
      <c r="HP310">
        <v>1.8711899999999999</v>
      </c>
      <c r="HQ310">
        <v>1.8667400000000001</v>
      </c>
      <c r="HR310">
        <v>1.87775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-2.97</v>
      </c>
      <c r="IG310">
        <v>0.68959999999999999</v>
      </c>
      <c r="IH310">
        <v>-1.4143203888967211</v>
      </c>
      <c r="II310">
        <v>1.7196870422270779E-5</v>
      </c>
      <c r="IJ310">
        <v>-2.1741833173098589E-6</v>
      </c>
      <c r="IK310">
        <v>9.0595066644434051E-10</v>
      </c>
      <c r="IL310">
        <v>-5.0132855213330413E-2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139.19999999999999</v>
      </c>
      <c r="IU310">
        <v>139.1</v>
      </c>
      <c r="IV310">
        <v>3.7439</v>
      </c>
      <c r="IW310">
        <v>2.5</v>
      </c>
      <c r="IX310">
        <v>1.49902</v>
      </c>
      <c r="IY310">
        <v>2.3034699999999999</v>
      </c>
      <c r="IZ310">
        <v>1.69678</v>
      </c>
      <c r="JA310">
        <v>2.3584000000000001</v>
      </c>
      <c r="JB310">
        <v>40.578699999999998</v>
      </c>
      <c r="JC310">
        <v>14.193300000000001</v>
      </c>
      <c r="JD310">
        <v>18</v>
      </c>
      <c r="JE310">
        <v>728.88400000000001</v>
      </c>
      <c r="JF310">
        <v>300.27499999999998</v>
      </c>
      <c r="JG310">
        <v>30.005099999999999</v>
      </c>
      <c r="JH310">
        <v>42.501899999999999</v>
      </c>
      <c r="JI310">
        <v>30.002500000000001</v>
      </c>
      <c r="JJ310">
        <v>41.720500000000001</v>
      </c>
      <c r="JK310">
        <v>41.7012</v>
      </c>
      <c r="JL310">
        <v>75.025300000000001</v>
      </c>
      <c r="JM310">
        <v>10.3607</v>
      </c>
      <c r="JN310">
        <v>100</v>
      </c>
      <c r="JO310">
        <v>30</v>
      </c>
      <c r="JP310">
        <v>1969.46</v>
      </c>
      <c r="JQ310">
        <v>35.793599999999998</v>
      </c>
      <c r="JR310">
        <v>96.843199999999996</v>
      </c>
      <c r="JS310">
        <v>96.882999999999996</v>
      </c>
    </row>
    <row r="311" spans="1:279" x14ac:dyDescent="0.2">
      <c r="A311">
        <v>296</v>
      </c>
      <c r="B311">
        <v>1658324446.5999999</v>
      </c>
      <c r="C311">
        <v>1178.099999904633</v>
      </c>
      <c r="D311" t="s">
        <v>1012</v>
      </c>
      <c r="E311" t="s">
        <v>1013</v>
      </c>
      <c r="F311">
        <v>4</v>
      </c>
      <c r="G311">
        <v>1658324444.5999999</v>
      </c>
      <c r="H311">
        <f t="shared" si="200"/>
        <v>1.7549374985655552E-3</v>
      </c>
      <c r="I311">
        <f t="shared" si="201"/>
        <v>1.7549374985655553</v>
      </c>
      <c r="J311">
        <f t="shared" si="202"/>
        <v>18.876972763954452</v>
      </c>
      <c r="K311">
        <f t="shared" si="203"/>
        <v>1933.1585714285709</v>
      </c>
      <c r="L311">
        <f t="shared" si="204"/>
        <v>1517.1291525470365</v>
      </c>
      <c r="M311">
        <f t="shared" si="205"/>
        <v>153.65092275731362</v>
      </c>
      <c r="N311">
        <f t="shared" si="206"/>
        <v>195.78530795320737</v>
      </c>
      <c r="O311">
        <f t="shared" si="207"/>
        <v>8.5478362963524263E-2</v>
      </c>
      <c r="P311">
        <f t="shared" si="208"/>
        <v>2.7675425960261189</v>
      </c>
      <c r="Q311">
        <f t="shared" si="209"/>
        <v>8.403831086333137E-2</v>
      </c>
      <c r="R311">
        <f t="shared" si="210"/>
        <v>5.2651306430842648E-2</v>
      </c>
      <c r="S311">
        <f t="shared" si="211"/>
        <v>194.41924678654431</v>
      </c>
      <c r="T311">
        <f t="shared" si="212"/>
        <v>36.37261835163909</v>
      </c>
      <c r="U311">
        <f t="shared" si="213"/>
        <v>35.487957142857127</v>
      </c>
      <c r="V311">
        <f t="shared" si="214"/>
        <v>5.8028025540900963</v>
      </c>
      <c r="W311">
        <f t="shared" si="215"/>
        <v>64.699350888286915</v>
      </c>
      <c r="X311">
        <f t="shared" si="216"/>
        <v>3.7880083568347986</v>
      </c>
      <c r="Y311">
        <f t="shared" si="217"/>
        <v>5.854785720146344</v>
      </c>
      <c r="Z311">
        <f t="shared" si="218"/>
        <v>2.0147941972552976</v>
      </c>
      <c r="AA311">
        <f t="shared" si="219"/>
        <v>-77.392743686740985</v>
      </c>
      <c r="AB311">
        <f t="shared" si="220"/>
        <v>24.128378898093949</v>
      </c>
      <c r="AC311">
        <f t="shared" si="221"/>
        <v>2.0473927584834297</v>
      </c>
      <c r="AD311">
        <f t="shared" si="222"/>
        <v>143.20227475638069</v>
      </c>
      <c r="AE311">
        <f t="shared" si="223"/>
        <v>28.780223391682362</v>
      </c>
      <c r="AF311">
        <f t="shared" si="224"/>
        <v>1.7502289611356676</v>
      </c>
      <c r="AG311">
        <f t="shared" si="225"/>
        <v>18.876972763954452</v>
      </c>
      <c r="AH311">
        <v>2035.7889760084299</v>
      </c>
      <c r="AI311">
        <v>2010.939212121212</v>
      </c>
      <c r="AJ311">
        <v>1.772091750411789</v>
      </c>
      <c r="AK311">
        <v>63.139762686809448</v>
      </c>
      <c r="AL311">
        <f t="shared" si="226"/>
        <v>1.7549374985655553</v>
      </c>
      <c r="AM311">
        <v>35.846442193420977</v>
      </c>
      <c r="AN311">
        <v>37.404176969696969</v>
      </c>
      <c r="AO311">
        <v>2.153288272473783E-4</v>
      </c>
      <c r="AP311">
        <v>90.997480818109025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46928.209589107304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1009.4697444489867</v>
      </c>
      <c r="BI311">
        <f t="shared" si="233"/>
        <v>18.876972763954452</v>
      </c>
      <c r="BJ311" t="e">
        <f t="shared" si="234"/>
        <v>#DIV/0!</v>
      </c>
      <c r="BK311">
        <f t="shared" si="235"/>
        <v>1.8699889588328713E-2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1199.957142857143</v>
      </c>
      <c r="CQ311">
        <f t="shared" si="247"/>
        <v>1009.4697444489867</v>
      </c>
      <c r="CR311">
        <f t="shared" si="248"/>
        <v>0.84125483185624561</v>
      </c>
      <c r="CS311">
        <f t="shared" si="249"/>
        <v>0.16202182548255414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1658324444.5999999</v>
      </c>
      <c r="CZ311">
        <v>1933.1585714285709</v>
      </c>
      <c r="DA311">
        <v>1962.84</v>
      </c>
      <c r="DB311">
        <v>37.402299999999997</v>
      </c>
      <c r="DC311">
        <v>35.847557142857141</v>
      </c>
      <c r="DD311">
        <v>1936.1142857142861</v>
      </c>
      <c r="DE311">
        <v>36.71264285714286</v>
      </c>
      <c r="DF311">
        <v>650.1781428571428</v>
      </c>
      <c r="DG311">
        <v>101.1777142857143</v>
      </c>
      <c r="DH311">
        <v>9.9703328571428579E-2</v>
      </c>
      <c r="DI311">
        <v>35.64967142857143</v>
      </c>
      <c r="DJ311">
        <v>999.89999999999986</v>
      </c>
      <c r="DK311">
        <v>35.487957142857127</v>
      </c>
      <c r="DL311">
        <v>0</v>
      </c>
      <c r="DM311">
        <v>0</v>
      </c>
      <c r="DN311">
        <v>8997.8557142857153</v>
      </c>
      <c r="DO311">
        <v>0</v>
      </c>
      <c r="DP311">
        <v>32.537757142857139</v>
      </c>
      <c r="DQ311">
        <v>-29.681042857142849</v>
      </c>
      <c r="DR311">
        <v>2008.274285714286</v>
      </c>
      <c r="DS311">
        <v>2035.8171428571429</v>
      </c>
      <c r="DT311">
        <v>1.5547328571428569</v>
      </c>
      <c r="DU311">
        <v>1962.84</v>
      </c>
      <c r="DV311">
        <v>35.847557142857141</v>
      </c>
      <c r="DW311">
        <v>3.7842699999999998</v>
      </c>
      <c r="DX311">
        <v>3.6269657142857139</v>
      </c>
      <c r="DY311">
        <v>27.952171428571429</v>
      </c>
      <c r="DZ311">
        <v>27.22608571428572</v>
      </c>
      <c r="EA311">
        <v>1199.957142857143</v>
      </c>
      <c r="EB311">
        <v>0.95799628571428574</v>
      </c>
      <c r="EC311">
        <v>4.200358571428571E-2</v>
      </c>
      <c r="ED311">
        <v>0</v>
      </c>
      <c r="EE311">
        <v>703.70128571428563</v>
      </c>
      <c r="EF311">
        <v>5.0001600000000002</v>
      </c>
      <c r="EG311">
        <v>9435.0242857142857</v>
      </c>
      <c r="EH311">
        <v>9514.8314285714278</v>
      </c>
      <c r="EI311">
        <v>55.553285714285707</v>
      </c>
      <c r="EJ311">
        <v>57.919285714285721</v>
      </c>
      <c r="EK311">
        <v>56.499857142857152</v>
      </c>
      <c r="EL311">
        <v>57.258857142857153</v>
      </c>
      <c r="EM311">
        <v>56.883857142857153</v>
      </c>
      <c r="EN311">
        <v>1144.764285714286</v>
      </c>
      <c r="EO311">
        <v>50.191428571428567</v>
      </c>
      <c r="EP311">
        <v>0</v>
      </c>
      <c r="EQ311">
        <v>766957.79999995232</v>
      </c>
      <c r="ER311">
        <v>0</v>
      </c>
      <c r="ES311">
        <v>704.13873076923096</v>
      </c>
      <c r="ET311">
        <v>-4.4785299170265374</v>
      </c>
      <c r="EU311">
        <v>-18.277265052354441</v>
      </c>
      <c r="EV311">
        <v>9437.4850000000006</v>
      </c>
      <c r="EW311">
        <v>15</v>
      </c>
      <c r="EX311">
        <v>1658316094</v>
      </c>
      <c r="EY311" t="s">
        <v>416</v>
      </c>
      <c r="EZ311">
        <v>1658316090.5</v>
      </c>
      <c r="FA311">
        <v>1658316094</v>
      </c>
      <c r="FB311">
        <v>11</v>
      </c>
      <c r="FC311">
        <v>-0.13300000000000001</v>
      </c>
      <c r="FD311">
        <v>0.107</v>
      </c>
      <c r="FE311">
        <v>-1.72</v>
      </c>
      <c r="FF311">
        <v>0.44</v>
      </c>
      <c r="FG311">
        <v>415</v>
      </c>
      <c r="FH311">
        <v>29</v>
      </c>
      <c r="FI311">
        <v>0.15</v>
      </c>
      <c r="FJ311">
        <v>0.28000000000000003</v>
      </c>
      <c r="FK311">
        <v>-29.70672682926828</v>
      </c>
      <c r="FL311">
        <v>0.3531386759581614</v>
      </c>
      <c r="FM311">
        <v>8.3713244644864043E-2</v>
      </c>
      <c r="FN311">
        <v>1</v>
      </c>
      <c r="FO311">
        <v>704.33676470588227</v>
      </c>
      <c r="FP311">
        <v>-3.5596638612669271</v>
      </c>
      <c r="FQ311">
        <v>0.4126166187254719</v>
      </c>
      <c r="FR311">
        <v>0</v>
      </c>
      <c r="FS311">
        <v>1.547642682926829</v>
      </c>
      <c r="FT311">
        <v>8.2695888501743947E-2</v>
      </c>
      <c r="FU311">
        <v>9.0446278420896666E-3</v>
      </c>
      <c r="FV311">
        <v>1</v>
      </c>
      <c r="FW311">
        <v>2</v>
      </c>
      <c r="FX311">
        <v>3</v>
      </c>
      <c r="FY311" t="s">
        <v>417</v>
      </c>
      <c r="FZ311">
        <v>3.3630399999999998</v>
      </c>
      <c r="GA311">
        <v>2.8937499999999998</v>
      </c>
      <c r="GB311">
        <v>0.269376</v>
      </c>
      <c r="GC311">
        <v>0.27454299999999998</v>
      </c>
      <c r="GD311">
        <v>0.147372</v>
      </c>
      <c r="GE311">
        <v>0.14654700000000001</v>
      </c>
      <c r="GF311">
        <v>24766.400000000001</v>
      </c>
      <c r="GG311">
        <v>21410.9</v>
      </c>
      <c r="GH311">
        <v>30376.2</v>
      </c>
      <c r="GI311">
        <v>27589</v>
      </c>
      <c r="GJ311">
        <v>34168.800000000003</v>
      </c>
      <c r="GK311">
        <v>33239</v>
      </c>
      <c r="GL311">
        <v>39621.699999999997</v>
      </c>
      <c r="GM311">
        <v>38475.199999999997</v>
      </c>
      <c r="GN311">
        <v>2.26953</v>
      </c>
      <c r="GO311">
        <v>1.54165</v>
      </c>
      <c r="GP311">
        <v>0</v>
      </c>
      <c r="GQ311">
        <v>7.5072100000000003E-2</v>
      </c>
      <c r="GR311">
        <v>999.9</v>
      </c>
      <c r="GS311">
        <v>34.276499999999999</v>
      </c>
      <c r="GT311">
        <v>66.2</v>
      </c>
      <c r="GU311">
        <v>35.5</v>
      </c>
      <c r="GV311">
        <v>37.990600000000001</v>
      </c>
      <c r="GW311">
        <v>51.360100000000003</v>
      </c>
      <c r="GX311">
        <v>38.5777</v>
      </c>
      <c r="GY311">
        <v>1</v>
      </c>
      <c r="GZ311">
        <v>1.2744200000000001</v>
      </c>
      <c r="HA311">
        <v>4.92014</v>
      </c>
      <c r="HB311">
        <v>20.134799999999998</v>
      </c>
      <c r="HC311">
        <v>5.2056100000000001</v>
      </c>
      <c r="HD311">
        <v>11.986000000000001</v>
      </c>
      <c r="HE311">
        <v>4.9852499999999997</v>
      </c>
      <c r="HF311">
        <v>3.2911000000000001</v>
      </c>
      <c r="HG311">
        <v>8299.9</v>
      </c>
      <c r="HH311">
        <v>9999</v>
      </c>
      <c r="HI311">
        <v>9999</v>
      </c>
      <c r="HJ311">
        <v>970</v>
      </c>
      <c r="HK311">
        <v>4.9712199999999998</v>
      </c>
      <c r="HL311">
        <v>1.8739399999999999</v>
      </c>
      <c r="HM311">
        <v>1.8702700000000001</v>
      </c>
      <c r="HN311">
        <v>1.86981</v>
      </c>
      <c r="HO311">
        <v>1.8745400000000001</v>
      </c>
      <c r="HP311">
        <v>1.8711899999999999</v>
      </c>
      <c r="HQ311">
        <v>1.86676</v>
      </c>
      <c r="HR311">
        <v>1.87775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-2.95</v>
      </c>
      <c r="IG311">
        <v>0.68969999999999998</v>
      </c>
      <c r="IH311">
        <v>-1.4143203888967211</v>
      </c>
      <c r="II311">
        <v>1.7196870422270779E-5</v>
      </c>
      <c r="IJ311">
        <v>-2.1741833173098589E-6</v>
      </c>
      <c r="IK311">
        <v>9.0595066644434051E-10</v>
      </c>
      <c r="IL311">
        <v>-5.0132855213330413E-2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139.30000000000001</v>
      </c>
      <c r="IU311">
        <v>139.19999999999999</v>
      </c>
      <c r="IV311">
        <v>3.75366</v>
      </c>
      <c r="IW311">
        <v>2.50488</v>
      </c>
      <c r="IX311">
        <v>1.49902</v>
      </c>
      <c r="IY311">
        <v>2.3034699999999999</v>
      </c>
      <c r="IZ311">
        <v>1.69678</v>
      </c>
      <c r="JA311">
        <v>2.2656200000000002</v>
      </c>
      <c r="JB311">
        <v>40.578699999999998</v>
      </c>
      <c r="JC311">
        <v>14.1671</v>
      </c>
      <c r="JD311">
        <v>18</v>
      </c>
      <c r="JE311">
        <v>728.97699999999998</v>
      </c>
      <c r="JF311">
        <v>300.10899999999998</v>
      </c>
      <c r="JG311">
        <v>30.0046</v>
      </c>
      <c r="JH311">
        <v>42.527000000000001</v>
      </c>
      <c r="JI311">
        <v>30.002500000000001</v>
      </c>
      <c r="JJ311">
        <v>41.745899999999999</v>
      </c>
      <c r="JK311">
        <v>41.726599999999998</v>
      </c>
      <c r="JL311">
        <v>75.233500000000006</v>
      </c>
      <c r="JM311">
        <v>10.3607</v>
      </c>
      <c r="JN311">
        <v>100</v>
      </c>
      <c r="JO311">
        <v>30</v>
      </c>
      <c r="JP311">
        <v>1976.14</v>
      </c>
      <c r="JQ311">
        <v>35.927100000000003</v>
      </c>
      <c r="JR311">
        <v>96.838399999999993</v>
      </c>
      <c r="JS311">
        <v>96.877200000000002</v>
      </c>
    </row>
    <row r="312" spans="1:279" x14ac:dyDescent="0.2">
      <c r="A312">
        <v>297</v>
      </c>
      <c r="B312">
        <v>1658324450.5999999</v>
      </c>
      <c r="C312">
        <v>1182.099999904633</v>
      </c>
      <c r="D312" t="s">
        <v>1014</v>
      </c>
      <c r="E312" t="s">
        <v>1015</v>
      </c>
      <c r="F312">
        <v>4</v>
      </c>
      <c r="G312">
        <v>1658324448.2874999</v>
      </c>
      <c r="H312">
        <f t="shared" si="200"/>
        <v>1.7501084225858942E-3</v>
      </c>
      <c r="I312">
        <f t="shared" si="201"/>
        <v>1.7501084225858943</v>
      </c>
      <c r="J312">
        <f t="shared" si="202"/>
        <v>18.820880000269124</v>
      </c>
      <c r="K312">
        <f t="shared" si="203"/>
        <v>1939.3787500000001</v>
      </c>
      <c r="L312">
        <f t="shared" si="204"/>
        <v>1523.3396331876513</v>
      </c>
      <c r="M312">
        <f t="shared" si="205"/>
        <v>154.28014724485678</v>
      </c>
      <c r="N312">
        <f t="shared" si="206"/>
        <v>196.41558100043778</v>
      </c>
      <c r="O312">
        <f t="shared" si="207"/>
        <v>8.5263581602314897E-2</v>
      </c>
      <c r="P312">
        <f t="shared" si="208"/>
        <v>2.7692203507848188</v>
      </c>
      <c r="Q312">
        <f t="shared" si="209"/>
        <v>8.3831544261895485E-2</v>
      </c>
      <c r="R312">
        <f t="shared" si="210"/>
        <v>5.2521374603952675E-2</v>
      </c>
      <c r="S312">
        <f t="shared" si="211"/>
        <v>194.43592201535088</v>
      </c>
      <c r="T312">
        <f t="shared" si="212"/>
        <v>36.376047178877123</v>
      </c>
      <c r="U312">
        <f t="shared" si="213"/>
        <v>35.487212499999998</v>
      </c>
      <c r="V312">
        <f t="shared" si="214"/>
        <v>5.8025641187987604</v>
      </c>
      <c r="W312">
        <f t="shared" si="215"/>
        <v>64.69667505937106</v>
      </c>
      <c r="X312">
        <f t="shared" si="216"/>
        <v>3.7883561361278972</v>
      </c>
      <c r="Y312">
        <f t="shared" si="217"/>
        <v>5.8555654253505089</v>
      </c>
      <c r="Z312">
        <f t="shared" si="218"/>
        <v>2.0142079826708632</v>
      </c>
      <c r="AA312">
        <f t="shared" si="219"/>
        <v>-77.179781436037942</v>
      </c>
      <c r="AB312">
        <f t="shared" si="220"/>
        <v>24.614882470055718</v>
      </c>
      <c r="AC312">
        <f t="shared" si="221"/>
        <v>2.0874261245125378</v>
      </c>
      <c r="AD312">
        <f t="shared" si="222"/>
        <v>143.95844917388121</v>
      </c>
      <c r="AE312">
        <f t="shared" si="223"/>
        <v>28.611718094036618</v>
      </c>
      <c r="AF312">
        <f t="shared" si="224"/>
        <v>1.7476224757138368</v>
      </c>
      <c r="AG312">
        <f t="shared" si="225"/>
        <v>18.820880000269124</v>
      </c>
      <c r="AH312">
        <v>2042.5779790507311</v>
      </c>
      <c r="AI312">
        <v>2017.895939393939</v>
      </c>
      <c r="AJ312">
        <v>1.7428447612364999</v>
      </c>
      <c r="AK312">
        <v>63.139762686809448</v>
      </c>
      <c r="AL312">
        <f t="shared" si="226"/>
        <v>1.7501084225858943</v>
      </c>
      <c r="AM312">
        <v>35.853371380791188</v>
      </c>
      <c r="AN312">
        <v>37.407763636363647</v>
      </c>
      <c r="AO312">
        <v>1.8124731452203509E-5</v>
      </c>
      <c r="AP312">
        <v>90.997480818109025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46973.609463169996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1009.5534388680576</v>
      </c>
      <c r="BI312">
        <f t="shared" si="233"/>
        <v>18.820880000269124</v>
      </c>
      <c r="BJ312" t="e">
        <f t="shared" si="234"/>
        <v>#DIV/0!</v>
      </c>
      <c r="BK312">
        <f t="shared" si="235"/>
        <v>1.8642777366368712E-2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1200.0562500000001</v>
      </c>
      <c r="CQ312">
        <f t="shared" si="247"/>
        <v>1009.5534388680576</v>
      </c>
      <c r="CR312">
        <f t="shared" si="248"/>
        <v>0.84125509855730307</v>
      </c>
      <c r="CS312">
        <f t="shared" si="249"/>
        <v>0.16202234021559478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1658324448.2874999</v>
      </c>
      <c r="CZ312">
        <v>1939.3787500000001</v>
      </c>
      <c r="DA312">
        <v>1968.9075</v>
      </c>
      <c r="DB312">
        <v>37.405675000000002</v>
      </c>
      <c r="DC312">
        <v>35.853387499999997</v>
      </c>
      <c r="DD312">
        <v>1942.3225</v>
      </c>
      <c r="DE312">
        <v>36.715912500000002</v>
      </c>
      <c r="DF312">
        <v>650.23450000000003</v>
      </c>
      <c r="DG312">
        <v>101.177375</v>
      </c>
      <c r="DH312">
        <v>0.1002021625</v>
      </c>
      <c r="DI312">
        <v>35.6520875</v>
      </c>
      <c r="DJ312">
        <v>999.9</v>
      </c>
      <c r="DK312">
        <v>35.487212499999998</v>
      </c>
      <c r="DL312">
        <v>0</v>
      </c>
      <c r="DM312">
        <v>0</v>
      </c>
      <c r="DN312">
        <v>9006.7975000000006</v>
      </c>
      <c r="DO312">
        <v>0</v>
      </c>
      <c r="DP312">
        <v>32.509099999999997</v>
      </c>
      <c r="DQ312">
        <v>-29.528224999999999</v>
      </c>
      <c r="DR312">
        <v>2014.7425000000001</v>
      </c>
      <c r="DS312">
        <v>2042.1224999999999</v>
      </c>
      <c r="DT312">
        <v>1.5523175</v>
      </c>
      <c r="DU312">
        <v>1968.9075</v>
      </c>
      <c r="DV312">
        <v>35.853387499999997</v>
      </c>
      <c r="DW312">
        <v>3.7846112500000002</v>
      </c>
      <c r="DX312">
        <v>3.6275499999999998</v>
      </c>
      <c r="DY312">
        <v>27.953712500000002</v>
      </c>
      <c r="DZ312">
        <v>27.228850000000001</v>
      </c>
      <c r="EA312">
        <v>1200.0562500000001</v>
      </c>
      <c r="EB312">
        <v>0.95798749999999999</v>
      </c>
      <c r="EC312">
        <v>4.2012687500000007E-2</v>
      </c>
      <c r="ED312">
        <v>0</v>
      </c>
      <c r="EE312">
        <v>703.68937499999993</v>
      </c>
      <c r="EF312">
        <v>5.0001600000000002</v>
      </c>
      <c r="EG312">
        <v>9432.9362500000007</v>
      </c>
      <c r="EH312">
        <v>9515.59375</v>
      </c>
      <c r="EI312">
        <v>55.577749999999988</v>
      </c>
      <c r="EJ312">
        <v>57.936999999999998</v>
      </c>
      <c r="EK312">
        <v>56.507499999999993</v>
      </c>
      <c r="EL312">
        <v>57.265249999999988</v>
      </c>
      <c r="EM312">
        <v>56.905999999999999</v>
      </c>
      <c r="EN312">
        <v>1144.8487500000001</v>
      </c>
      <c r="EO312">
        <v>50.206249999999997</v>
      </c>
      <c r="EP312">
        <v>0</v>
      </c>
      <c r="EQ312">
        <v>766962</v>
      </c>
      <c r="ER312">
        <v>0</v>
      </c>
      <c r="ES312">
        <v>703.87672000000009</v>
      </c>
      <c r="ET312">
        <v>-4.0841538515024816</v>
      </c>
      <c r="EU312">
        <v>-32.339230837558709</v>
      </c>
      <c r="EV312">
        <v>9435.3475999999991</v>
      </c>
      <c r="EW312">
        <v>15</v>
      </c>
      <c r="EX312">
        <v>1658316094</v>
      </c>
      <c r="EY312" t="s">
        <v>416</v>
      </c>
      <c r="EZ312">
        <v>1658316090.5</v>
      </c>
      <c r="FA312">
        <v>1658316094</v>
      </c>
      <c r="FB312">
        <v>11</v>
      </c>
      <c r="FC312">
        <v>-0.13300000000000001</v>
      </c>
      <c r="FD312">
        <v>0.107</v>
      </c>
      <c r="FE312">
        <v>-1.72</v>
      </c>
      <c r="FF312">
        <v>0.44</v>
      </c>
      <c r="FG312">
        <v>415</v>
      </c>
      <c r="FH312">
        <v>29</v>
      </c>
      <c r="FI312">
        <v>0.15</v>
      </c>
      <c r="FJ312">
        <v>0.28000000000000003</v>
      </c>
      <c r="FK312">
        <v>-29.648904878048771</v>
      </c>
      <c r="FL312">
        <v>0.43566062717772791</v>
      </c>
      <c r="FM312">
        <v>8.6806805260989037E-2</v>
      </c>
      <c r="FN312">
        <v>1</v>
      </c>
      <c r="FO312">
        <v>704.12635294117638</v>
      </c>
      <c r="FP312">
        <v>-4.0463559963255662</v>
      </c>
      <c r="FQ312">
        <v>0.44907957387062319</v>
      </c>
      <c r="FR312">
        <v>0</v>
      </c>
      <c r="FS312">
        <v>1.5516765853658541</v>
      </c>
      <c r="FT312">
        <v>2.9375749128921502E-2</v>
      </c>
      <c r="FU312">
        <v>4.3345028745568814E-3</v>
      </c>
      <c r="FV312">
        <v>1</v>
      </c>
      <c r="FW312">
        <v>2</v>
      </c>
      <c r="FX312">
        <v>3</v>
      </c>
      <c r="FY312" t="s">
        <v>417</v>
      </c>
      <c r="FZ312">
        <v>3.3628999999999998</v>
      </c>
      <c r="GA312">
        <v>2.89385</v>
      </c>
      <c r="GB312">
        <v>0.26990799999999998</v>
      </c>
      <c r="GC312">
        <v>0.27508100000000002</v>
      </c>
      <c r="GD312">
        <v>0.147374</v>
      </c>
      <c r="GE312">
        <v>0.14655299999999999</v>
      </c>
      <c r="GF312">
        <v>24746.799999999999</v>
      </c>
      <c r="GG312">
        <v>21394.2</v>
      </c>
      <c r="GH312">
        <v>30374.799999999999</v>
      </c>
      <c r="GI312">
        <v>27588.5</v>
      </c>
      <c r="GJ312">
        <v>34167.300000000003</v>
      </c>
      <c r="GK312">
        <v>33237.5</v>
      </c>
      <c r="GL312">
        <v>39620</v>
      </c>
      <c r="GM312">
        <v>38473.800000000003</v>
      </c>
      <c r="GN312">
        <v>2.2689499999999998</v>
      </c>
      <c r="GO312">
        <v>1.54155</v>
      </c>
      <c r="GP312">
        <v>0</v>
      </c>
      <c r="GQ312">
        <v>7.4788900000000005E-2</v>
      </c>
      <c r="GR312">
        <v>999.9</v>
      </c>
      <c r="GS312">
        <v>34.2851</v>
      </c>
      <c r="GT312">
        <v>66.2</v>
      </c>
      <c r="GU312">
        <v>35.5</v>
      </c>
      <c r="GV312">
        <v>37.992400000000004</v>
      </c>
      <c r="GW312">
        <v>51.120100000000001</v>
      </c>
      <c r="GX312">
        <v>38.725999999999999</v>
      </c>
      <c r="GY312">
        <v>1</v>
      </c>
      <c r="GZ312">
        <v>1.2763899999999999</v>
      </c>
      <c r="HA312">
        <v>4.9338300000000004</v>
      </c>
      <c r="HB312">
        <v>20.135200000000001</v>
      </c>
      <c r="HC312">
        <v>5.2090500000000004</v>
      </c>
      <c r="HD312">
        <v>11.986000000000001</v>
      </c>
      <c r="HE312">
        <v>4.9863499999999998</v>
      </c>
      <c r="HF312">
        <v>3.2920500000000001</v>
      </c>
      <c r="HG312">
        <v>8299.9</v>
      </c>
      <c r="HH312">
        <v>9999</v>
      </c>
      <c r="HI312">
        <v>9999</v>
      </c>
      <c r="HJ312">
        <v>970</v>
      </c>
      <c r="HK312">
        <v>4.9712300000000003</v>
      </c>
      <c r="HL312">
        <v>1.87395</v>
      </c>
      <c r="HM312">
        <v>1.8702700000000001</v>
      </c>
      <c r="HN312">
        <v>1.86981</v>
      </c>
      <c r="HO312">
        <v>1.8745400000000001</v>
      </c>
      <c r="HP312">
        <v>1.8711899999999999</v>
      </c>
      <c r="HQ312">
        <v>1.8667499999999999</v>
      </c>
      <c r="HR312">
        <v>1.87775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-2.94</v>
      </c>
      <c r="IG312">
        <v>0.68989999999999996</v>
      </c>
      <c r="IH312">
        <v>-1.4143203888967211</v>
      </c>
      <c r="II312">
        <v>1.7196870422270779E-5</v>
      </c>
      <c r="IJ312">
        <v>-2.1741833173098589E-6</v>
      </c>
      <c r="IK312">
        <v>9.0595066644434051E-10</v>
      </c>
      <c r="IL312">
        <v>-5.0132855213330413E-2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139.30000000000001</v>
      </c>
      <c r="IU312">
        <v>139.30000000000001</v>
      </c>
      <c r="IV312">
        <v>3.7634300000000001</v>
      </c>
      <c r="IW312">
        <v>2.50488</v>
      </c>
      <c r="IX312">
        <v>1.49902</v>
      </c>
      <c r="IY312">
        <v>2.3034699999999999</v>
      </c>
      <c r="IZ312">
        <v>1.69678</v>
      </c>
      <c r="JA312">
        <v>2.2888199999999999</v>
      </c>
      <c r="JB312">
        <v>40.604199999999999</v>
      </c>
      <c r="JC312">
        <v>14.175800000000001</v>
      </c>
      <c r="JD312">
        <v>18</v>
      </c>
      <c r="JE312">
        <v>728.74199999999996</v>
      </c>
      <c r="JF312">
        <v>300.16000000000003</v>
      </c>
      <c r="JG312">
        <v>30.004200000000001</v>
      </c>
      <c r="JH312">
        <v>42.55</v>
      </c>
      <c r="JI312">
        <v>30.002400000000002</v>
      </c>
      <c r="JJ312">
        <v>41.7714</v>
      </c>
      <c r="JK312">
        <v>41.750300000000003</v>
      </c>
      <c r="JL312">
        <v>75.427599999999998</v>
      </c>
      <c r="JM312">
        <v>10.3607</v>
      </c>
      <c r="JN312">
        <v>100</v>
      </c>
      <c r="JO312">
        <v>30</v>
      </c>
      <c r="JP312">
        <v>1982.82</v>
      </c>
      <c r="JQ312">
        <v>35.969000000000001</v>
      </c>
      <c r="JR312">
        <v>96.834100000000007</v>
      </c>
      <c r="JS312">
        <v>96.874300000000005</v>
      </c>
    </row>
    <row r="313" spans="1:279" x14ac:dyDescent="0.2">
      <c r="A313">
        <v>298</v>
      </c>
      <c r="B313">
        <v>1658324454.5999999</v>
      </c>
      <c r="C313">
        <v>1186.099999904633</v>
      </c>
      <c r="D313" t="s">
        <v>1016</v>
      </c>
      <c r="E313" t="s">
        <v>1017</v>
      </c>
      <c r="F313">
        <v>4</v>
      </c>
      <c r="G313">
        <v>1658324452.5999999</v>
      </c>
      <c r="H313">
        <f t="shared" si="200"/>
        <v>1.7508421588160567E-3</v>
      </c>
      <c r="I313">
        <f t="shared" si="201"/>
        <v>1.7508421588160568</v>
      </c>
      <c r="J313">
        <f t="shared" si="202"/>
        <v>18.712515529767916</v>
      </c>
      <c r="K313">
        <f t="shared" si="203"/>
        <v>1946.6628571428571</v>
      </c>
      <c r="L313">
        <f t="shared" si="204"/>
        <v>1532.3306344906523</v>
      </c>
      <c r="M313">
        <f t="shared" si="205"/>
        <v>155.19192313156262</v>
      </c>
      <c r="N313">
        <f t="shared" si="206"/>
        <v>197.15480829579755</v>
      </c>
      <c r="O313">
        <f t="shared" si="207"/>
        <v>8.525032569519371E-2</v>
      </c>
      <c r="P313">
        <f t="shared" si="208"/>
        <v>2.7704264124975921</v>
      </c>
      <c r="Q313">
        <f t="shared" si="209"/>
        <v>8.3819341512193182E-2</v>
      </c>
      <c r="R313">
        <f t="shared" si="210"/>
        <v>5.2513655897169331E-2</v>
      </c>
      <c r="S313">
        <f t="shared" si="211"/>
        <v>194.41057932677654</v>
      </c>
      <c r="T313">
        <f t="shared" si="212"/>
        <v>36.376226881892954</v>
      </c>
      <c r="U313">
        <f t="shared" si="213"/>
        <v>35.491928571428573</v>
      </c>
      <c r="V313">
        <f t="shared" si="214"/>
        <v>5.8040743527602814</v>
      </c>
      <c r="W313">
        <f t="shared" si="215"/>
        <v>64.700146286629504</v>
      </c>
      <c r="X313">
        <f t="shared" si="216"/>
        <v>3.7887320405564573</v>
      </c>
      <c r="Y313">
        <f t="shared" si="217"/>
        <v>5.8558322631480841</v>
      </c>
      <c r="Z313">
        <f t="shared" si="218"/>
        <v>2.0153423122038241</v>
      </c>
      <c r="AA313">
        <f t="shared" si="219"/>
        <v>-77.212139203788098</v>
      </c>
      <c r="AB313">
        <f t="shared" si="220"/>
        <v>24.044702125574069</v>
      </c>
      <c r="AC313">
        <f t="shared" si="221"/>
        <v>2.0382401167866133</v>
      </c>
      <c r="AD313">
        <f t="shared" si="222"/>
        <v>143.28138236534915</v>
      </c>
      <c r="AE313">
        <f t="shared" si="223"/>
        <v>28.517424180827433</v>
      </c>
      <c r="AF313">
        <f t="shared" si="224"/>
        <v>1.7472058256001266</v>
      </c>
      <c r="AG313">
        <f t="shared" si="225"/>
        <v>18.712515529767916</v>
      </c>
      <c r="AH313">
        <v>2049.5533418743539</v>
      </c>
      <c r="AI313">
        <v>2024.9433939393939</v>
      </c>
      <c r="AJ313">
        <v>1.751363807741958</v>
      </c>
      <c r="AK313">
        <v>63.139762686809448</v>
      </c>
      <c r="AL313">
        <f t="shared" si="226"/>
        <v>1.7508421588160568</v>
      </c>
      <c r="AM313">
        <v>35.855080859350117</v>
      </c>
      <c r="AN313">
        <v>37.409837575757571</v>
      </c>
      <c r="AO313">
        <v>5.7061559318565578E-5</v>
      </c>
      <c r="AP313">
        <v>90.997480818109025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47006.400714486837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1009.4241426563608</v>
      </c>
      <c r="BI313">
        <f t="shared" si="233"/>
        <v>18.712515529767916</v>
      </c>
      <c r="BJ313" t="e">
        <f t="shared" si="234"/>
        <v>#DIV/0!</v>
      </c>
      <c r="BK313">
        <f t="shared" si="235"/>
        <v>1.8537812539855446E-2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1199.9028571428571</v>
      </c>
      <c r="CQ313">
        <f t="shared" si="247"/>
        <v>1009.4241426563608</v>
      </c>
      <c r="CR313">
        <f t="shared" si="248"/>
        <v>0.84125488713306862</v>
      </c>
      <c r="CS313">
        <f t="shared" si="249"/>
        <v>0.16202193216682254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1658324452.5999999</v>
      </c>
      <c r="CZ313">
        <v>1946.6628571428571</v>
      </c>
      <c r="DA313">
        <v>1976.1142857142861</v>
      </c>
      <c r="DB313">
        <v>37.409100000000002</v>
      </c>
      <c r="DC313">
        <v>35.857257142857137</v>
      </c>
      <c r="DD313">
        <v>1949.5957142857139</v>
      </c>
      <c r="DE313">
        <v>36.719228571428573</v>
      </c>
      <c r="DF313">
        <v>650.26342857142856</v>
      </c>
      <c r="DG313">
        <v>101.17828571428571</v>
      </c>
      <c r="DH313">
        <v>0.1000674285714286</v>
      </c>
      <c r="DI313">
        <v>35.652914285714289</v>
      </c>
      <c r="DJ313">
        <v>999.89999999999986</v>
      </c>
      <c r="DK313">
        <v>35.491928571428573</v>
      </c>
      <c r="DL313">
        <v>0</v>
      </c>
      <c r="DM313">
        <v>0</v>
      </c>
      <c r="DN313">
        <v>9013.1257142857139</v>
      </c>
      <c r="DO313">
        <v>0</v>
      </c>
      <c r="DP313">
        <v>32.410042857142862</v>
      </c>
      <c r="DQ313">
        <v>-29.449828571428569</v>
      </c>
      <c r="DR313">
        <v>2022.315714285714</v>
      </c>
      <c r="DS313">
        <v>2049.6071428571431</v>
      </c>
      <c r="DT313">
        <v>1.55182</v>
      </c>
      <c r="DU313">
        <v>1976.1142857142861</v>
      </c>
      <c r="DV313">
        <v>35.857257142857137</v>
      </c>
      <c r="DW313">
        <v>3.7849871428571431</v>
      </c>
      <c r="DX313">
        <v>3.627977142857143</v>
      </c>
      <c r="DY313">
        <v>27.955414285714291</v>
      </c>
      <c r="DZ313">
        <v>27.23085714285714</v>
      </c>
      <c r="EA313">
        <v>1199.9028571428571</v>
      </c>
      <c r="EB313">
        <v>0.95799414285714302</v>
      </c>
      <c r="EC313">
        <v>4.2005971428571431E-2</v>
      </c>
      <c r="ED313">
        <v>0</v>
      </c>
      <c r="EE313">
        <v>703.25071428571425</v>
      </c>
      <c r="EF313">
        <v>5.0001600000000002</v>
      </c>
      <c r="EG313">
        <v>9429.675714285715</v>
      </c>
      <c r="EH313">
        <v>9514.3900000000012</v>
      </c>
      <c r="EI313">
        <v>55.607000000000014</v>
      </c>
      <c r="EJ313">
        <v>57.946000000000012</v>
      </c>
      <c r="EK313">
        <v>56.49971428571429</v>
      </c>
      <c r="EL313">
        <v>57.303285714285707</v>
      </c>
      <c r="EM313">
        <v>56.954999999999998</v>
      </c>
      <c r="EN313">
        <v>1144.711428571429</v>
      </c>
      <c r="EO313">
        <v>50.191428571428567</v>
      </c>
      <c r="EP313">
        <v>0</v>
      </c>
      <c r="EQ313">
        <v>766965.60000014305</v>
      </c>
      <c r="ER313">
        <v>0</v>
      </c>
      <c r="ES313">
        <v>703.61203999999998</v>
      </c>
      <c r="ET313">
        <v>-3.4696153773334308</v>
      </c>
      <c r="EU313">
        <v>-38.862307623639921</v>
      </c>
      <c r="EV313">
        <v>9433.4531999999999</v>
      </c>
      <c r="EW313">
        <v>15</v>
      </c>
      <c r="EX313">
        <v>1658316094</v>
      </c>
      <c r="EY313" t="s">
        <v>416</v>
      </c>
      <c r="EZ313">
        <v>1658316090.5</v>
      </c>
      <c r="FA313">
        <v>1658316094</v>
      </c>
      <c r="FB313">
        <v>11</v>
      </c>
      <c r="FC313">
        <v>-0.13300000000000001</v>
      </c>
      <c r="FD313">
        <v>0.107</v>
      </c>
      <c r="FE313">
        <v>-1.72</v>
      </c>
      <c r="FF313">
        <v>0.44</v>
      </c>
      <c r="FG313">
        <v>415</v>
      </c>
      <c r="FH313">
        <v>29</v>
      </c>
      <c r="FI313">
        <v>0.15</v>
      </c>
      <c r="FJ313">
        <v>0.28000000000000003</v>
      </c>
      <c r="FK313">
        <v>-29.617897499999991</v>
      </c>
      <c r="FL313">
        <v>0.57778649155735529</v>
      </c>
      <c r="FM313">
        <v>0.1007120387230345</v>
      </c>
      <c r="FN313">
        <v>0</v>
      </c>
      <c r="FO313">
        <v>703.87135294117638</v>
      </c>
      <c r="FP313">
        <v>-3.81173414818887</v>
      </c>
      <c r="FQ313">
        <v>0.42734790086498359</v>
      </c>
      <c r="FR313">
        <v>0</v>
      </c>
      <c r="FS313">
        <v>1.5534585000000001</v>
      </c>
      <c r="FT313">
        <v>5.5204502813888383E-4</v>
      </c>
      <c r="FU313">
        <v>1.831814059887077E-3</v>
      </c>
      <c r="FV313">
        <v>1</v>
      </c>
      <c r="FW313">
        <v>1</v>
      </c>
      <c r="FX313">
        <v>3</v>
      </c>
      <c r="FY313" t="s">
        <v>423</v>
      </c>
      <c r="FZ313">
        <v>3.3627899999999999</v>
      </c>
      <c r="GA313">
        <v>2.8938000000000001</v>
      </c>
      <c r="GB313">
        <v>0.27043800000000001</v>
      </c>
      <c r="GC313">
        <v>0.275586</v>
      </c>
      <c r="GD313">
        <v>0.147372</v>
      </c>
      <c r="GE313">
        <v>0.14657999999999999</v>
      </c>
      <c r="GF313">
        <v>24727.3</v>
      </c>
      <c r="GG313">
        <v>21378.2</v>
      </c>
      <c r="GH313">
        <v>30373.3</v>
      </c>
      <c r="GI313">
        <v>27587.5</v>
      </c>
      <c r="GJ313">
        <v>34166.300000000003</v>
      </c>
      <c r="GK313">
        <v>33235.5</v>
      </c>
      <c r="GL313">
        <v>39618.6</v>
      </c>
      <c r="GM313">
        <v>38472.699999999997</v>
      </c>
      <c r="GN313">
        <v>2.2690999999999999</v>
      </c>
      <c r="GO313">
        <v>1.5412999999999999</v>
      </c>
      <c r="GP313">
        <v>0</v>
      </c>
      <c r="GQ313">
        <v>7.3954500000000006E-2</v>
      </c>
      <c r="GR313">
        <v>999.9</v>
      </c>
      <c r="GS313">
        <v>34.291200000000003</v>
      </c>
      <c r="GT313">
        <v>66.2</v>
      </c>
      <c r="GU313">
        <v>35.5</v>
      </c>
      <c r="GV313">
        <v>37.993299999999998</v>
      </c>
      <c r="GW313">
        <v>51.120100000000001</v>
      </c>
      <c r="GX313">
        <v>39.298900000000003</v>
      </c>
      <c r="GY313">
        <v>1</v>
      </c>
      <c r="GZ313">
        <v>1.27827</v>
      </c>
      <c r="HA313">
        <v>4.94062</v>
      </c>
      <c r="HB313">
        <v>20.134899999999998</v>
      </c>
      <c r="HC313">
        <v>5.2095000000000002</v>
      </c>
      <c r="HD313">
        <v>11.986000000000001</v>
      </c>
      <c r="HE313">
        <v>4.9863499999999998</v>
      </c>
      <c r="HF313">
        <v>3.2919800000000001</v>
      </c>
      <c r="HG313">
        <v>8300.2000000000007</v>
      </c>
      <c r="HH313">
        <v>9999</v>
      </c>
      <c r="HI313">
        <v>9999</v>
      </c>
      <c r="HJ313">
        <v>970</v>
      </c>
      <c r="HK313">
        <v>4.9711800000000004</v>
      </c>
      <c r="HL313">
        <v>1.8739399999999999</v>
      </c>
      <c r="HM313">
        <v>1.8702700000000001</v>
      </c>
      <c r="HN313">
        <v>1.86981</v>
      </c>
      <c r="HO313">
        <v>1.8745400000000001</v>
      </c>
      <c r="HP313">
        <v>1.8711899999999999</v>
      </c>
      <c r="HQ313">
        <v>1.86673</v>
      </c>
      <c r="HR313">
        <v>1.87775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-2.92</v>
      </c>
      <c r="IG313">
        <v>0.68989999999999996</v>
      </c>
      <c r="IH313">
        <v>-1.4143203888967211</v>
      </c>
      <c r="II313">
        <v>1.7196870422270779E-5</v>
      </c>
      <c r="IJ313">
        <v>-2.1741833173098589E-6</v>
      </c>
      <c r="IK313">
        <v>9.0595066644434051E-10</v>
      </c>
      <c r="IL313">
        <v>-5.0132855213330413E-2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139.4</v>
      </c>
      <c r="IU313">
        <v>139.30000000000001</v>
      </c>
      <c r="IV313">
        <v>3.77319</v>
      </c>
      <c r="IW313">
        <v>2.49268</v>
      </c>
      <c r="IX313">
        <v>1.49902</v>
      </c>
      <c r="IY313">
        <v>2.3034699999999999</v>
      </c>
      <c r="IZ313">
        <v>1.69678</v>
      </c>
      <c r="JA313">
        <v>2.3791500000000001</v>
      </c>
      <c r="JB313">
        <v>40.604199999999999</v>
      </c>
      <c r="JC313">
        <v>14.1846</v>
      </c>
      <c r="JD313">
        <v>18</v>
      </c>
      <c r="JE313">
        <v>729.14</v>
      </c>
      <c r="JF313">
        <v>300.13600000000002</v>
      </c>
      <c r="JG313">
        <v>30.0029</v>
      </c>
      <c r="JH313">
        <v>42.574199999999998</v>
      </c>
      <c r="JI313">
        <v>30.002300000000002</v>
      </c>
      <c r="JJ313">
        <v>41.796799999999998</v>
      </c>
      <c r="JK313">
        <v>41.775199999999998</v>
      </c>
      <c r="JL313">
        <v>75.635900000000007</v>
      </c>
      <c r="JM313">
        <v>10.069000000000001</v>
      </c>
      <c r="JN313">
        <v>100</v>
      </c>
      <c r="JO313">
        <v>30</v>
      </c>
      <c r="JP313">
        <v>1989.5</v>
      </c>
      <c r="JQ313">
        <v>36.014499999999998</v>
      </c>
      <c r="JR313">
        <v>96.830100000000002</v>
      </c>
      <c r="JS313">
        <v>96.871200000000002</v>
      </c>
    </row>
    <row r="314" spans="1:279" x14ac:dyDescent="0.2">
      <c r="A314">
        <v>299</v>
      </c>
      <c r="B314">
        <v>1658324458.5999999</v>
      </c>
      <c r="C314">
        <v>1190.099999904633</v>
      </c>
      <c r="D314" t="s">
        <v>1018</v>
      </c>
      <c r="E314" t="s">
        <v>1019</v>
      </c>
      <c r="F314">
        <v>4</v>
      </c>
      <c r="G314">
        <v>1658324456.2874999</v>
      </c>
      <c r="H314">
        <f t="shared" si="200"/>
        <v>1.7287697026497849E-3</v>
      </c>
      <c r="I314">
        <f t="shared" si="201"/>
        <v>1.728769702649785</v>
      </c>
      <c r="J314">
        <f t="shared" si="202"/>
        <v>18.712597314926938</v>
      </c>
      <c r="K314">
        <f t="shared" si="203"/>
        <v>1952.84</v>
      </c>
      <c r="L314">
        <f t="shared" si="204"/>
        <v>1534.3506685718164</v>
      </c>
      <c r="M314">
        <f t="shared" si="205"/>
        <v>155.39625297622226</v>
      </c>
      <c r="N314">
        <f t="shared" si="206"/>
        <v>197.78009348055497</v>
      </c>
      <c r="O314">
        <f t="shared" si="207"/>
        <v>8.4269555346646763E-2</v>
      </c>
      <c r="P314">
        <f t="shared" si="208"/>
        <v>2.7677322415566046</v>
      </c>
      <c r="Q314">
        <f t="shared" si="209"/>
        <v>8.2869679398216961E-2</v>
      </c>
      <c r="R314">
        <f t="shared" si="210"/>
        <v>5.191738587068491E-2</v>
      </c>
      <c r="S314">
        <f t="shared" si="211"/>
        <v>194.43116811246531</v>
      </c>
      <c r="T314">
        <f t="shared" si="212"/>
        <v>36.394082991199525</v>
      </c>
      <c r="U314">
        <f t="shared" si="213"/>
        <v>35.4851125</v>
      </c>
      <c r="V314">
        <f t="shared" si="214"/>
        <v>5.8018917428250507</v>
      </c>
      <c r="W314">
        <f t="shared" si="215"/>
        <v>64.667588431674432</v>
      </c>
      <c r="X314">
        <f t="shared" si="216"/>
        <v>3.7891372445531606</v>
      </c>
      <c r="Y314">
        <f t="shared" si="217"/>
        <v>5.8594070637977067</v>
      </c>
      <c r="Z314">
        <f t="shared" si="218"/>
        <v>2.0127544982718901</v>
      </c>
      <c r="AA314">
        <f t="shared" si="219"/>
        <v>-76.238743886855517</v>
      </c>
      <c r="AB314">
        <f t="shared" si="220"/>
        <v>26.690650781040979</v>
      </c>
      <c r="AC314">
        <f t="shared" si="221"/>
        <v>2.2647832656892377</v>
      </c>
      <c r="AD314">
        <f t="shared" si="222"/>
        <v>147.14785827234002</v>
      </c>
      <c r="AE314">
        <f t="shared" si="223"/>
        <v>28.526668699246979</v>
      </c>
      <c r="AF314">
        <f t="shared" si="224"/>
        <v>1.7170474546168719</v>
      </c>
      <c r="AG314">
        <f t="shared" si="225"/>
        <v>18.712597314926938</v>
      </c>
      <c r="AH314">
        <v>2056.5191957609559</v>
      </c>
      <c r="AI314">
        <v>2031.91406060606</v>
      </c>
      <c r="AJ314">
        <v>1.7495810599577559</v>
      </c>
      <c r="AK314">
        <v>63.139762686809448</v>
      </c>
      <c r="AL314">
        <f t="shared" si="226"/>
        <v>1.728769702649785</v>
      </c>
      <c r="AM314">
        <v>35.881682858622497</v>
      </c>
      <c r="AN314">
        <v>37.416737575757573</v>
      </c>
      <c r="AO314">
        <v>9.0978198915347093E-5</v>
      </c>
      <c r="AP314">
        <v>90.997480818109025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46931.208569921735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1009.5301497992048</v>
      </c>
      <c r="BI314">
        <f t="shared" si="233"/>
        <v>18.712597314926938</v>
      </c>
      <c r="BJ314" t="e">
        <f t="shared" si="234"/>
        <v>#DIV/0!</v>
      </c>
      <c r="BK314">
        <f t="shared" si="235"/>
        <v>1.8535946963692831E-2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1200.0287499999999</v>
      </c>
      <c r="CQ314">
        <f t="shared" si="247"/>
        <v>1009.5301497992048</v>
      </c>
      <c r="CR314">
        <f t="shared" si="248"/>
        <v>0.8412549697656867</v>
      </c>
      <c r="CS314">
        <f t="shared" si="249"/>
        <v>0.16202209164777537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1658324456.2874999</v>
      </c>
      <c r="CZ314">
        <v>1952.84</v>
      </c>
      <c r="DA314">
        <v>1982.2574999999999</v>
      </c>
      <c r="DB314">
        <v>37.413162499999999</v>
      </c>
      <c r="DC314">
        <v>35.888012500000002</v>
      </c>
      <c r="DD314">
        <v>1955.76</v>
      </c>
      <c r="DE314">
        <v>36.723162500000001</v>
      </c>
      <c r="DF314">
        <v>650.22087499999998</v>
      </c>
      <c r="DG314">
        <v>101.17812499999999</v>
      </c>
      <c r="DH314">
        <v>0.10006137499999999</v>
      </c>
      <c r="DI314">
        <v>35.663987499999998</v>
      </c>
      <c r="DJ314">
        <v>999.9</v>
      </c>
      <c r="DK314">
        <v>35.4851125</v>
      </c>
      <c r="DL314">
        <v>0</v>
      </c>
      <c r="DM314">
        <v>0</v>
      </c>
      <c r="DN314">
        <v>8998.8262500000001</v>
      </c>
      <c r="DO314">
        <v>0</v>
      </c>
      <c r="DP314">
        <v>32.322087500000002</v>
      </c>
      <c r="DQ314">
        <v>-29.416262499999998</v>
      </c>
      <c r="DR314">
        <v>2028.7425000000001</v>
      </c>
      <c r="DS314">
        <v>2056.0450000000001</v>
      </c>
      <c r="DT314">
        <v>1.52514375</v>
      </c>
      <c r="DU314">
        <v>1982.2574999999999</v>
      </c>
      <c r="DV314">
        <v>35.888012500000002</v>
      </c>
      <c r="DW314">
        <v>3.7853887500000001</v>
      </c>
      <c r="DX314">
        <v>3.6310775</v>
      </c>
      <c r="DY314">
        <v>27.957237500000002</v>
      </c>
      <c r="DZ314">
        <v>27.245425000000001</v>
      </c>
      <c r="EA314">
        <v>1200.0287499999999</v>
      </c>
      <c r="EB314">
        <v>0.95799162500000001</v>
      </c>
      <c r="EC314">
        <v>4.2008737499999997E-2</v>
      </c>
      <c r="ED314">
        <v>0</v>
      </c>
      <c r="EE314">
        <v>703.14712499999996</v>
      </c>
      <c r="EF314">
        <v>5.0001600000000002</v>
      </c>
      <c r="EG314">
        <v>9429.4074999999993</v>
      </c>
      <c r="EH314">
        <v>9515.4012500000008</v>
      </c>
      <c r="EI314">
        <v>55.648249999999997</v>
      </c>
      <c r="EJ314">
        <v>57.984250000000003</v>
      </c>
      <c r="EK314">
        <v>56.515249999999988</v>
      </c>
      <c r="EL314">
        <v>57.359250000000003</v>
      </c>
      <c r="EM314">
        <v>56.960624999999993</v>
      </c>
      <c r="EN314">
        <v>1144.8287499999999</v>
      </c>
      <c r="EO314">
        <v>50.2</v>
      </c>
      <c r="EP314">
        <v>0</v>
      </c>
      <c r="EQ314">
        <v>766969.79999995232</v>
      </c>
      <c r="ER314">
        <v>0</v>
      </c>
      <c r="ES314">
        <v>703.40961538461545</v>
      </c>
      <c r="ET314">
        <v>-2.929982904131279</v>
      </c>
      <c r="EU314">
        <v>-30.752136792066981</v>
      </c>
      <c r="EV314">
        <v>9431.5769230769238</v>
      </c>
      <c r="EW314">
        <v>15</v>
      </c>
      <c r="EX314">
        <v>1658316094</v>
      </c>
      <c r="EY314" t="s">
        <v>416</v>
      </c>
      <c r="EZ314">
        <v>1658316090.5</v>
      </c>
      <c r="FA314">
        <v>1658316094</v>
      </c>
      <c r="FB314">
        <v>11</v>
      </c>
      <c r="FC314">
        <v>-0.13300000000000001</v>
      </c>
      <c r="FD314">
        <v>0.107</v>
      </c>
      <c r="FE314">
        <v>-1.72</v>
      </c>
      <c r="FF314">
        <v>0.44</v>
      </c>
      <c r="FG314">
        <v>415</v>
      </c>
      <c r="FH314">
        <v>29</v>
      </c>
      <c r="FI314">
        <v>0.15</v>
      </c>
      <c r="FJ314">
        <v>0.28000000000000003</v>
      </c>
      <c r="FK314">
        <v>-29.5654225</v>
      </c>
      <c r="FL314">
        <v>1.2894720450281429</v>
      </c>
      <c r="FM314">
        <v>0.14673657261824691</v>
      </c>
      <c r="FN314">
        <v>0</v>
      </c>
      <c r="FO314">
        <v>703.63538235294118</v>
      </c>
      <c r="FP314">
        <v>-3.844751716050987</v>
      </c>
      <c r="FQ314">
        <v>0.42320367886660343</v>
      </c>
      <c r="FR314">
        <v>0</v>
      </c>
      <c r="FS314">
        <v>1.5500514999999999</v>
      </c>
      <c r="FT314">
        <v>-6.7266416510317506E-2</v>
      </c>
      <c r="FU314">
        <v>9.4162942684476413E-3</v>
      </c>
      <c r="FV314">
        <v>1</v>
      </c>
      <c r="FW314">
        <v>1</v>
      </c>
      <c r="FX314">
        <v>3</v>
      </c>
      <c r="FY314" t="s">
        <v>423</v>
      </c>
      <c r="FZ314">
        <v>3.3628</v>
      </c>
      <c r="GA314">
        <v>2.8937200000000001</v>
      </c>
      <c r="GB314">
        <v>0.27096300000000001</v>
      </c>
      <c r="GC314">
        <v>0.27612900000000001</v>
      </c>
      <c r="GD314">
        <v>0.14738599999999999</v>
      </c>
      <c r="GE314">
        <v>0.14669599999999999</v>
      </c>
      <c r="GF314">
        <v>24707.9</v>
      </c>
      <c r="GG314">
        <v>21361.3</v>
      </c>
      <c r="GH314">
        <v>30371.8</v>
      </c>
      <c r="GI314">
        <v>27586.799999999999</v>
      </c>
      <c r="GJ314">
        <v>34164.1</v>
      </c>
      <c r="GK314">
        <v>33230.300000000003</v>
      </c>
      <c r="GL314">
        <v>39616.6</v>
      </c>
      <c r="GM314">
        <v>38472</v>
      </c>
      <c r="GN314">
        <v>2.2685499999999998</v>
      </c>
      <c r="GO314">
        <v>1.5408299999999999</v>
      </c>
      <c r="GP314">
        <v>0</v>
      </c>
      <c r="GQ314">
        <v>7.4036400000000002E-2</v>
      </c>
      <c r="GR314">
        <v>999.9</v>
      </c>
      <c r="GS314">
        <v>34.296300000000002</v>
      </c>
      <c r="GT314">
        <v>66.2</v>
      </c>
      <c r="GU314">
        <v>35.5</v>
      </c>
      <c r="GV314">
        <v>37.991799999999998</v>
      </c>
      <c r="GW314">
        <v>51.210099999999997</v>
      </c>
      <c r="GX314">
        <v>39.455100000000002</v>
      </c>
      <c r="GY314">
        <v>1</v>
      </c>
      <c r="GZ314">
        <v>1.2802</v>
      </c>
      <c r="HA314">
        <v>4.9497499999999999</v>
      </c>
      <c r="HB314">
        <v>20.134799999999998</v>
      </c>
      <c r="HC314">
        <v>5.2100999999999997</v>
      </c>
      <c r="HD314">
        <v>11.986000000000001</v>
      </c>
      <c r="HE314">
        <v>4.98665</v>
      </c>
      <c r="HF314">
        <v>3.2921</v>
      </c>
      <c r="HG314">
        <v>8300.2000000000007</v>
      </c>
      <c r="HH314">
        <v>9999</v>
      </c>
      <c r="HI314">
        <v>9999</v>
      </c>
      <c r="HJ314">
        <v>970</v>
      </c>
      <c r="HK314">
        <v>4.9712199999999998</v>
      </c>
      <c r="HL314">
        <v>1.8739300000000001</v>
      </c>
      <c r="HM314">
        <v>1.8702700000000001</v>
      </c>
      <c r="HN314">
        <v>1.86981</v>
      </c>
      <c r="HO314">
        <v>1.8745400000000001</v>
      </c>
      <c r="HP314">
        <v>1.8711899999999999</v>
      </c>
      <c r="HQ314">
        <v>1.8667499999999999</v>
      </c>
      <c r="HR314">
        <v>1.87775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-2.91</v>
      </c>
      <c r="IG314">
        <v>0.69020000000000004</v>
      </c>
      <c r="IH314">
        <v>-1.4143203888967211</v>
      </c>
      <c r="II314">
        <v>1.7196870422270779E-5</v>
      </c>
      <c r="IJ314">
        <v>-2.1741833173098589E-6</v>
      </c>
      <c r="IK314">
        <v>9.0595066644434051E-10</v>
      </c>
      <c r="IL314">
        <v>-5.0132855213330413E-2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139.5</v>
      </c>
      <c r="IU314">
        <v>139.4</v>
      </c>
      <c r="IV314">
        <v>3.7841800000000001</v>
      </c>
      <c r="IW314">
        <v>2.4939</v>
      </c>
      <c r="IX314">
        <v>1.49902</v>
      </c>
      <c r="IY314">
        <v>2.3034699999999999</v>
      </c>
      <c r="IZ314">
        <v>1.69678</v>
      </c>
      <c r="JA314">
        <v>2.3803700000000001</v>
      </c>
      <c r="JB314">
        <v>40.604199999999999</v>
      </c>
      <c r="JC314">
        <v>14.175800000000001</v>
      </c>
      <c r="JD314">
        <v>18</v>
      </c>
      <c r="JE314">
        <v>728.92</v>
      </c>
      <c r="JF314">
        <v>299.99700000000001</v>
      </c>
      <c r="JG314">
        <v>30.002700000000001</v>
      </c>
      <c r="JH314">
        <v>42.598399999999998</v>
      </c>
      <c r="JI314">
        <v>30.002300000000002</v>
      </c>
      <c r="JJ314">
        <v>41.8215</v>
      </c>
      <c r="JK314">
        <v>41.800699999999999</v>
      </c>
      <c r="JL314">
        <v>75.834299999999999</v>
      </c>
      <c r="JM314">
        <v>10.069000000000001</v>
      </c>
      <c r="JN314">
        <v>100</v>
      </c>
      <c r="JO314">
        <v>30</v>
      </c>
      <c r="JP314">
        <v>1996.18</v>
      </c>
      <c r="JQ314">
        <v>36.0456</v>
      </c>
      <c r="JR314">
        <v>96.825299999999999</v>
      </c>
      <c r="JS314">
        <v>96.869200000000006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2022-07-20T13:47:05Z</dcterms:created>
  <dcterms:modified xsi:type="dcterms:W3CDTF">2024-10-18T12:09:26Z</dcterms:modified>
</cp:coreProperties>
</file>